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840" yWindow="1120" windowWidth="23900" windowHeight="14540"/>
  </bookViews>
  <sheets>
    <sheet name="MassTwo" sheetId="1" r:id="rId1"/>
  </sheets>
  <definedNames>
    <definedName name="MassTwo">MassTwo!$A$1:$V$2816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193" i="1"/>
  <c r="C194" i="1"/>
  <c r="C195" i="1"/>
  <c r="C196" i="1"/>
  <c r="C201" i="1"/>
  <c r="C206" i="1"/>
  <c r="C207" i="1"/>
  <c r="C250" i="1"/>
  <c r="C252" i="1"/>
  <c r="C254" i="1"/>
  <c r="C256" i="1"/>
  <c r="C259" i="1"/>
  <c r="C272" i="1"/>
  <c r="C273" i="1"/>
  <c r="C274" i="1"/>
  <c r="C278" i="1"/>
  <c r="C293" i="1"/>
  <c r="C297" i="1"/>
  <c r="C308" i="1"/>
  <c r="C310" i="1"/>
  <c r="C333" i="1"/>
  <c r="C336" i="1"/>
  <c r="C388" i="1"/>
  <c r="C390" i="1"/>
  <c r="C392" i="1"/>
  <c r="C394" i="1"/>
  <c r="C396" i="1"/>
  <c r="C398" i="1"/>
  <c r="C399" i="1"/>
  <c r="C401" i="1"/>
  <c r="C403" i="1"/>
  <c r="C405" i="1"/>
  <c r="C407" i="1"/>
  <c r="C409" i="1"/>
  <c r="C411" i="1"/>
  <c r="C432" i="1"/>
  <c r="C433" i="1"/>
  <c r="C435" i="1"/>
  <c r="C437" i="1"/>
  <c r="C442" i="1"/>
  <c r="C568" i="1"/>
  <c r="C569" i="1"/>
  <c r="C633" i="1"/>
  <c r="C690" i="1"/>
  <c r="C784" i="1"/>
  <c r="C800" i="1"/>
  <c r="C817" i="1"/>
  <c r="C831" i="1"/>
  <c r="C969" i="1"/>
  <c r="C971" i="1"/>
  <c r="C972" i="1"/>
  <c r="C974" i="1"/>
  <c r="C991" i="1"/>
  <c r="C1040" i="1"/>
  <c r="C1043" i="1"/>
  <c r="C1045" i="1"/>
  <c r="C1051" i="1"/>
  <c r="C1053" i="1"/>
  <c r="C1057" i="1"/>
  <c r="C1077" i="1"/>
  <c r="C1091" i="1"/>
  <c r="C1094" i="1"/>
  <c r="C1099" i="1"/>
  <c r="C1103" i="1"/>
  <c r="C1105" i="1"/>
  <c r="C1106" i="1"/>
  <c r="C1107" i="1"/>
  <c r="C1108" i="1"/>
  <c r="C1109" i="1"/>
  <c r="C1110" i="1"/>
  <c r="C1111" i="1"/>
  <c r="C1113" i="1"/>
  <c r="C1115" i="1"/>
  <c r="C1209" i="1"/>
  <c r="C1211" i="1"/>
  <c r="C1213" i="1"/>
  <c r="C1215" i="1"/>
  <c r="C1217" i="1"/>
  <c r="C1219" i="1"/>
  <c r="C1221" i="1"/>
  <c r="C1223" i="1"/>
  <c r="C1225" i="1"/>
  <c r="C1238" i="1"/>
  <c r="C1240" i="1"/>
  <c r="C1242" i="1"/>
  <c r="C1243" i="1"/>
  <c r="C1245" i="1"/>
  <c r="C1247" i="1"/>
  <c r="C1249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79" i="1"/>
  <c r="C1780" i="1"/>
  <c r="C1781" i="1"/>
  <c r="C1782" i="1"/>
  <c r="C1783" i="1"/>
  <c r="C1784" i="1"/>
  <c r="C1785" i="1"/>
  <c r="C1786" i="1"/>
  <c r="C1787" i="1"/>
  <c r="C1788" i="1"/>
  <c r="C1813" i="1"/>
  <c r="C2670" i="1"/>
  <c r="C2672" i="1"/>
  <c r="C2674" i="1"/>
  <c r="C2676" i="1"/>
  <c r="C2678" i="1"/>
  <c r="C2682" i="1"/>
  <c r="C2684" i="1"/>
  <c r="C2689" i="1"/>
  <c r="C2691" i="1"/>
  <c r="C2745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89" i="1"/>
  <c r="C91" i="1"/>
  <c r="C94" i="1"/>
  <c r="C97" i="1"/>
  <c r="C99" i="1"/>
  <c r="C107" i="1"/>
  <c r="C110" i="1"/>
  <c r="C198" i="1"/>
  <c r="C233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7" i="1"/>
  <c r="C281" i="1"/>
  <c r="C334" i="1"/>
  <c r="C337" i="1"/>
  <c r="C375" i="1"/>
  <c r="C434" i="1"/>
  <c r="C436" i="1"/>
  <c r="C438" i="1"/>
  <c r="C474" i="1"/>
  <c r="C615" i="1"/>
  <c r="C791" i="1"/>
  <c r="C832" i="1"/>
  <c r="C853" i="1"/>
  <c r="C857" i="1"/>
  <c r="C925" i="1"/>
  <c r="C927" i="1"/>
  <c r="C928" i="1"/>
  <c r="C1049" i="1"/>
  <c r="C1055" i="1"/>
  <c r="C1059" i="1"/>
  <c r="C1078" i="1"/>
  <c r="C1092" i="1"/>
  <c r="C1095" i="1"/>
  <c r="C1097" i="1"/>
  <c r="C1129" i="1"/>
  <c r="C1131" i="1"/>
  <c r="C1133" i="1"/>
  <c r="C1135" i="1"/>
  <c r="C1789" i="1"/>
  <c r="C1790" i="1"/>
  <c r="C1791" i="1"/>
  <c r="C1792" i="1"/>
  <c r="C1793" i="1"/>
  <c r="C1794" i="1"/>
  <c r="C1795" i="1"/>
  <c r="C1796" i="1"/>
  <c r="C1797" i="1"/>
  <c r="C1798" i="1"/>
  <c r="C1809" i="1"/>
  <c r="C1860" i="1"/>
  <c r="C18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78" i="1"/>
  <c r="C80" i="1"/>
  <c r="C82" i="1"/>
  <c r="C84" i="1"/>
  <c r="C86" i="1"/>
  <c r="C88" i="1"/>
  <c r="C90" i="1"/>
  <c r="C92" i="1"/>
  <c r="C93" i="1"/>
  <c r="C95" i="1"/>
  <c r="C106" i="1"/>
  <c r="C109" i="1"/>
  <c r="C124" i="1"/>
  <c r="C126" i="1"/>
  <c r="C138" i="1"/>
  <c r="C139" i="1"/>
  <c r="C140" i="1"/>
  <c r="C141" i="1"/>
  <c r="C142" i="1"/>
  <c r="C143" i="1"/>
  <c r="C144" i="1"/>
  <c r="C145" i="1"/>
  <c r="C146" i="1"/>
  <c r="C164" i="1"/>
  <c r="C165" i="1"/>
  <c r="C178" i="1"/>
  <c r="C180" i="1"/>
  <c r="C182" i="1"/>
  <c r="C184" i="1"/>
  <c r="C186" i="1"/>
  <c r="C188" i="1"/>
  <c r="C190" i="1"/>
  <c r="C191" i="1"/>
  <c r="C200" i="1"/>
  <c r="C202" i="1"/>
  <c r="C204" i="1"/>
  <c r="C224" i="1"/>
  <c r="C227" i="1"/>
  <c r="C229" i="1"/>
  <c r="C231" i="1"/>
  <c r="C234" i="1"/>
  <c r="C292" i="1"/>
  <c r="C312" i="1"/>
  <c r="C314" i="1"/>
  <c r="C316" i="1"/>
  <c r="C318" i="1"/>
  <c r="C320" i="1"/>
  <c r="C322" i="1"/>
  <c r="C324" i="1"/>
  <c r="C372" i="1"/>
  <c r="C473" i="1"/>
  <c r="C614" i="1"/>
  <c r="C682" i="1"/>
  <c r="C683" i="1"/>
  <c r="C684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812" i="1"/>
  <c r="C814" i="1"/>
  <c r="C815" i="1"/>
  <c r="C816" i="1"/>
  <c r="C930" i="1"/>
  <c r="C932" i="1"/>
  <c r="C934" i="1"/>
  <c r="C936" i="1"/>
  <c r="C938" i="1"/>
  <c r="C954" i="1"/>
  <c r="C1052" i="1"/>
  <c r="C1098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9" i="1"/>
  <c r="C30" i="1"/>
  <c r="C31" i="1"/>
  <c r="C32" i="1"/>
  <c r="C33" i="1"/>
  <c r="C34" i="1"/>
  <c r="C35" i="1"/>
  <c r="C249" i="1"/>
  <c r="C251" i="1"/>
  <c r="C253" i="1"/>
  <c r="C255" i="1"/>
  <c r="C257" i="1"/>
  <c r="C258" i="1"/>
  <c r="C275" i="1"/>
  <c r="C279" i="1"/>
  <c r="C287" i="1"/>
  <c r="C288" i="1"/>
  <c r="C289" i="1"/>
  <c r="C290" i="1"/>
  <c r="C296" i="1"/>
  <c r="C307" i="1"/>
  <c r="C387" i="1"/>
  <c r="C389" i="1"/>
  <c r="C391" i="1"/>
  <c r="C393" i="1"/>
  <c r="C395" i="1"/>
  <c r="C397" i="1"/>
  <c r="C404" i="1"/>
  <c r="C406" i="1"/>
  <c r="C408" i="1"/>
  <c r="C410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39" i="1"/>
  <c r="C440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6" i="1"/>
  <c r="C457" i="1"/>
  <c r="C461" i="1"/>
  <c r="C463" i="1"/>
  <c r="C465" i="1"/>
  <c r="C467" i="1"/>
  <c r="C468" i="1"/>
  <c r="C469" i="1"/>
  <c r="C470" i="1"/>
  <c r="C471" i="1"/>
  <c r="C472" i="1"/>
  <c r="C475" i="1"/>
  <c r="C479" i="1"/>
  <c r="C480" i="1"/>
  <c r="C492" i="1"/>
  <c r="C493" i="1"/>
  <c r="C494" i="1"/>
  <c r="C495" i="1"/>
  <c r="C496" i="1"/>
  <c r="C497" i="1"/>
  <c r="C499" i="1"/>
  <c r="C501" i="1"/>
  <c r="C503" i="1"/>
  <c r="C505" i="1"/>
  <c r="C507" i="1"/>
  <c r="C509" i="1"/>
  <c r="C511" i="1"/>
  <c r="C513" i="1"/>
  <c r="C515" i="1"/>
  <c r="C516" i="1"/>
  <c r="C517" i="1"/>
  <c r="C519" i="1"/>
  <c r="C521" i="1"/>
  <c r="C522" i="1"/>
  <c r="C523" i="1"/>
  <c r="C524" i="1"/>
  <c r="C525" i="1"/>
  <c r="C528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8" i="1"/>
  <c r="C559" i="1"/>
  <c r="C560" i="1"/>
  <c r="C561" i="1"/>
  <c r="C562" i="1"/>
  <c r="C563" i="1"/>
  <c r="C564" i="1"/>
  <c r="C565" i="1"/>
  <c r="C566" i="1"/>
  <c r="C567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32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5" i="1"/>
  <c r="C787" i="1"/>
  <c r="C789" i="1"/>
  <c r="C795" i="1"/>
  <c r="C796" i="1"/>
  <c r="C797" i="1"/>
  <c r="C798" i="1"/>
  <c r="C799" i="1"/>
  <c r="C810" i="1"/>
  <c r="C819" i="1"/>
  <c r="C821" i="1"/>
  <c r="C823" i="1"/>
  <c r="C830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60" i="1"/>
  <c r="C861" i="1"/>
  <c r="C862" i="1"/>
  <c r="C863" i="1"/>
  <c r="C864" i="1"/>
  <c r="C865" i="1"/>
  <c r="C867" i="1"/>
  <c r="C870" i="1"/>
  <c r="C873" i="1"/>
  <c r="C876" i="1"/>
  <c r="C879" i="1"/>
  <c r="C882" i="1"/>
  <c r="C884" i="1"/>
  <c r="C888" i="1"/>
  <c r="C891" i="1"/>
  <c r="C894" i="1"/>
  <c r="C897" i="1"/>
  <c r="C899" i="1"/>
  <c r="C900" i="1"/>
  <c r="C901" i="1"/>
  <c r="C902" i="1"/>
  <c r="C903" i="1"/>
  <c r="C904" i="1"/>
  <c r="C910" i="1"/>
  <c r="C912" i="1"/>
  <c r="C914" i="1"/>
  <c r="C916" i="1"/>
  <c r="C918" i="1"/>
  <c r="C920" i="1"/>
  <c r="C921" i="1"/>
  <c r="C929" i="1"/>
  <c r="C950" i="1"/>
  <c r="C956" i="1"/>
  <c r="C958" i="1"/>
  <c r="C960" i="1"/>
  <c r="C962" i="1"/>
  <c r="C964" i="1"/>
  <c r="C966" i="1"/>
  <c r="C968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1025" i="1"/>
  <c r="C1026" i="1"/>
  <c r="C1027" i="1"/>
  <c r="C1028" i="1"/>
  <c r="C1029" i="1"/>
  <c r="C1030" i="1"/>
  <c r="C1031" i="1"/>
  <c r="C1032" i="1"/>
  <c r="C1033" i="1"/>
  <c r="C1038" i="1"/>
  <c r="C1039" i="1"/>
  <c r="C1041" i="1"/>
  <c r="C1042" i="1"/>
  <c r="C1044" i="1"/>
  <c r="C1046" i="1"/>
  <c r="C1047" i="1"/>
  <c r="C1048" i="1"/>
  <c r="C1050" i="1"/>
  <c r="C1056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6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3" i="1"/>
  <c r="C1096" i="1"/>
  <c r="C1104" i="1"/>
  <c r="C1112" i="1"/>
  <c r="C1114" i="1"/>
  <c r="C1116" i="1"/>
  <c r="C1117" i="1"/>
  <c r="C1118" i="1"/>
  <c r="C1119" i="1"/>
  <c r="C1121" i="1"/>
  <c r="C1122" i="1"/>
  <c r="C1126" i="1"/>
  <c r="C1127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7" i="1"/>
  <c r="C1208" i="1"/>
  <c r="C1210" i="1"/>
  <c r="C1212" i="1"/>
  <c r="C1214" i="1"/>
  <c r="C1216" i="1"/>
  <c r="C1218" i="1"/>
  <c r="C1220" i="1"/>
  <c r="C1222" i="1"/>
  <c r="C1224" i="1"/>
  <c r="C1226" i="1"/>
  <c r="C1227" i="1"/>
  <c r="C1228" i="1"/>
  <c r="C1229" i="1"/>
  <c r="C1230" i="1"/>
  <c r="C1232" i="1"/>
  <c r="C1234" i="1"/>
  <c r="C1235" i="1"/>
  <c r="C1236" i="1"/>
  <c r="C1237" i="1"/>
  <c r="C1239" i="1"/>
  <c r="C1241" i="1"/>
  <c r="C1250" i="1"/>
  <c r="C1251" i="1"/>
  <c r="C1252" i="1"/>
  <c r="C1253" i="1"/>
  <c r="C1254" i="1"/>
  <c r="C1255" i="1"/>
  <c r="C1256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810" i="1"/>
  <c r="C1811" i="1"/>
  <c r="C1812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58" i="1"/>
  <c r="C1859" i="1"/>
  <c r="C1861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667" i="1"/>
  <c r="C2668" i="1"/>
  <c r="C2669" i="1"/>
  <c r="C2671" i="1"/>
  <c r="C2673" i="1"/>
  <c r="C2675" i="1"/>
  <c r="C2677" i="1"/>
  <c r="C2679" i="1"/>
  <c r="C2681" i="1"/>
  <c r="C2683" i="1"/>
  <c r="C2685" i="1"/>
  <c r="C2686" i="1"/>
  <c r="C2687" i="1"/>
  <c r="C2688" i="1"/>
  <c r="C2690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868" i="1"/>
  <c r="C871" i="1"/>
  <c r="C874" i="1"/>
  <c r="C877" i="1"/>
  <c r="C880" i="1"/>
  <c r="C885" i="1"/>
  <c r="C886" i="1"/>
  <c r="C889" i="1"/>
  <c r="C892" i="1"/>
  <c r="C895" i="1"/>
  <c r="C898" i="1"/>
  <c r="C922" i="1"/>
  <c r="C43" i="1"/>
  <c r="C44" i="1"/>
  <c r="C45" i="1"/>
  <c r="C46" i="1"/>
  <c r="C47" i="1"/>
  <c r="C48" i="1"/>
  <c r="C49" i="1"/>
  <c r="C87" i="1"/>
  <c r="C96" i="1"/>
  <c r="C98" i="1"/>
  <c r="C100" i="1"/>
  <c r="C105" i="1"/>
  <c r="C108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6" i="1"/>
  <c r="C400" i="1"/>
  <c r="C402" i="1"/>
  <c r="C612" i="1"/>
  <c r="C790" i="1"/>
  <c r="C923" i="1"/>
  <c r="C924" i="1"/>
  <c r="C926" i="1"/>
  <c r="C1054" i="1"/>
  <c r="C1058" i="1"/>
  <c r="C1128" i="1"/>
  <c r="C1130" i="1"/>
  <c r="C1132" i="1"/>
  <c r="C1134" i="1"/>
  <c r="C1244" i="1"/>
  <c r="C1246" i="1"/>
  <c r="C1248" i="1"/>
  <c r="C2680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1" i="1"/>
  <c r="C83" i="1"/>
  <c r="C85" i="1"/>
  <c r="C101" i="1"/>
  <c r="C102" i="1"/>
  <c r="C103" i="1"/>
  <c r="C104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7" i="1"/>
  <c r="C128" i="1"/>
  <c r="C129" i="1"/>
  <c r="C130" i="1"/>
  <c r="C131" i="1"/>
  <c r="C132" i="1"/>
  <c r="C133" i="1"/>
  <c r="C134" i="1"/>
  <c r="C135" i="1"/>
  <c r="C136" i="1"/>
  <c r="C137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1" i="1"/>
  <c r="C183" i="1"/>
  <c r="C185" i="1"/>
  <c r="C187" i="1"/>
  <c r="C189" i="1"/>
  <c r="C192" i="1"/>
  <c r="C197" i="1"/>
  <c r="C199" i="1"/>
  <c r="C203" i="1"/>
  <c r="C205" i="1"/>
  <c r="C225" i="1"/>
  <c r="C228" i="1"/>
  <c r="C230" i="1"/>
  <c r="C232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76" i="1"/>
  <c r="C280" i="1"/>
  <c r="C282" i="1"/>
  <c r="C283" i="1"/>
  <c r="C284" i="1"/>
  <c r="C285" i="1"/>
  <c r="C286" i="1"/>
  <c r="C291" i="1"/>
  <c r="C294" i="1"/>
  <c r="C295" i="1"/>
  <c r="C298" i="1"/>
  <c r="C299" i="1"/>
  <c r="C300" i="1"/>
  <c r="C301" i="1"/>
  <c r="C302" i="1"/>
  <c r="C303" i="1"/>
  <c r="C304" i="1"/>
  <c r="C305" i="1"/>
  <c r="C306" i="1"/>
  <c r="C309" i="1"/>
  <c r="C311" i="1"/>
  <c r="C313" i="1"/>
  <c r="C315" i="1"/>
  <c r="C317" i="1"/>
  <c r="C319" i="1"/>
  <c r="C321" i="1"/>
  <c r="C323" i="1"/>
  <c r="C325" i="1"/>
  <c r="C326" i="1"/>
  <c r="C327" i="1"/>
  <c r="C328" i="1"/>
  <c r="C329" i="1"/>
  <c r="C330" i="1"/>
  <c r="C331" i="1"/>
  <c r="C332" i="1"/>
  <c r="C335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6" i="1"/>
  <c r="C377" i="1"/>
  <c r="C378" i="1"/>
  <c r="C379" i="1"/>
  <c r="C380" i="1"/>
  <c r="C381" i="1"/>
  <c r="C382" i="1"/>
  <c r="C383" i="1"/>
  <c r="C384" i="1"/>
  <c r="C385" i="1"/>
  <c r="C386" i="1"/>
  <c r="C412" i="1"/>
  <c r="C413" i="1"/>
  <c r="C428" i="1"/>
  <c r="C429" i="1"/>
  <c r="C430" i="1"/>
  <c r="C431" i="1"/>
  <c r="C441" i="1"/>
  <c r="C449" i="1"/>
  <c r="C458" i="1"/>
  <c r="C459" i="1"/>
  <c r="C460" i="1"/>
  <c r="C462" i="1"/>
  <c r="C464" i="1"/>
  <c r="C466" i="1"/>
  <c r="C476" i="1"/>
  <c r="C477" i="1"/>
  <c r="C478" i="1"/>
  <c r="C481" i="1"/>
  <c r="C482" i="1"/>
  <c r="C483" i="1"/>
  <c r="C484" i="1"/>
  <c r="C485" i="1"/>
  <c r="C486" i="1"/>
  <c r="C487" i="1"/>
  <c r="C488" i="1"/>
  <c r="C489" i="1"/>
  <c r="C490" i="1"/>
  <c r="C491" i="1"/>
  <c r="C498" i="1"/>
  <c r="C500" i="1"/>
  <c r="C502" i="1"/>
  <c r="C504" i="1"/>
  <c r="C506" i="1"/>
  <c r="C508" i="1"/>
  <c r="C510" i="1"/>
  <c r="C512" i="1"/>
  <c r="C514" i="1"/>
  <c r="C518" i="1"/>
  <c r="C520" i="1"/>
  <c r="C526" i="1"/>
  <c r="C527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3" i="1"/>
  <c r="C554" i="1"/>
  <c r="C555" i="1"/>
  <c r="C556" i="1"/>
  <c r="C557" i="1"/>
  <c r="C570" i="1"/>
  <c r="C571" i="1"/>
  <c r="C572" i="1"/>
  <c r="C573" i="1"/>
  <c r="C574" i="1"/>
  <c r="C575" i="1"/>
  <c r="C576" i="1"/>
  <c r="C577" i="1"/>
  <c r="C578" i="1"/>
  <c r="C579" i="1"/>
  <c r="C608" i="1"/>
  <c r="C609" i="1"/>
  <c r="C610" i="1"/>
  <c r="C611" i="1"/>
  <c r="C613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786" i="1"/>
  <c r="C788" i="1"/>
  <c r="C792" i="1"/>
  <c r="C793" i="1"/>
  <c r="C794" i="1"/>
  <c r="C801" i="1"/>
  <c r="C802" i="1"/>
  <c r="C803" i="1"/>
  <c r="C804" i="1"/>
  <c r="C805" i="1"/>
  <c r="C806" i="1"/>
  <c r="C807" i="1"/>
  <c r="C808" i="1"/>
  <c r="C809" i="1"/>
  <c r="C811" i="1"/>
  <c r="C813" i="1"/>
  <c r="C818" i="1"/>
  <c r="C820" i="1"/>
  <c r="C822" i="1"/>
  <c r="C824" i="1"/>
  <c r="C825" i="1"/>
  <c r="C826" i="1"/>
  <c r="C827" i="1"/>
  <c r="C828" i="1"/>
  <c r="C829" i="1"/>
  <c r="C833" i="1"/>
  <c r="C834" i="1"/>
  <c r="C835" i="1"/>
  <c r="C836" i="1"/>
  <c r="C854" i="1"/>
  <c r="C855" i="1"/>
  <c r="C856" i="1"/>
  <c r="C858" i="1"/>
  <c r="C859" i="1"/>
  <c r="C866" i="1"/>
  <c r="C869" i="1"/>
  <c r="C872" i="1"/>
  <c r="C875" i="1"/>
  <c r="C878" i="1"/>
  <c r="C881" i="1"/>
  <c r="C883" i="1"/>
  <c r="C887" i="1"/>
  <c r="C890" i="1"/>
  <c r="C893" i="1"/>
  <c r="C896" i="1"/>
  <c r="C905" i="1"/>
  <c r="C906" i="1"/>
  <c r="C907" i="1"/>
  <c r="C908" i="1"/>
  <c r="C909" i="1"/>
  <c r="C911" i="1"/>
  <c r="C913" i="1"/>
  <c r="C915" i="1"/>
  <c r="C917" i="1"/>
  <c r="C919" i="1"/>
  <c r="C931" i="1"/>
  <c r="C933" i="1"/>
  <c r="C935" i="1"/>
  <c r="C937" i="1"/>
  <c r="C939" i="1"/>
  <c r="C940" i="1"/>
  <c r="C941" i="1"/>
  <c r="C942" i="1"/>
  <c r="C943" i="1"/>
  <c r="C944" i="1"/>
  <c r="C945" i="1"/>
  <c r="C946" i="1"/>
  <c r="C947" i="1"/>
  <c r="C948" i="1"/>
  <c r="C949" i="1"/>
  <c r="C951" i="1"/>
  <c r="C952" i="1"/>
  <c r="C953" i="1"/>
  <c r="C955" i="1"/>
  <c r="C957" i="1"/>
  <c r="C959" i="1"/>
  <c r="C961" i="1"/>
  <c r="C963" i="1"/>
  <c r="C965" i="1"/>
  <c r="C967" i="1"/>
  <c r="C970" i="1"/>
  <c r="C973" i="1"/>
  <c r="C989" i="1"/>
  <c r="C990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34" i="1"/>
  <c r="C1035" i="1"/>
  <c r="C1036" i="1"/>
  <c r="C1037" i="1"/>
  <c r="C1075" i="1"/>
  <c r="C1100" i="1"/>
  <c r="C1101" i="1"/>
  <c r="C1102" i="1"/>
  <c r="C1120" i="1"/>
  <c r="C1123" i="1"/>
  <c r="C1124" i="1"/>
  <c r="C1125" i="1"/>
  <c r="C1206" i="1"/>
  <c r="C1231" i="1"/>
  <c r="C1233" i="1"/>
  <c r="C1705" i="1"/>
  <c r="C1706" i="1"/>
  <c r="C1707" i="1"/>
  <c r="C1708" i="1"/>
  <c r="C1709" i="1"/>
  <c r="C1710" i="1"/>
  <c r="C1711" i="1"/>
  <c r="C1712" i="1"/>
  <c r="C1713" i="1"/>
  <c r="C1799" i="1"/>
  <c r="C1800" i="1"/>
  <c r="C1801" i="1"/>
  <c r="C1802" i="1"/>
  <c r="C1803" i="1"/>
  <c r="C1804" i="1"/>
  <c r="C1805" i="1"/>
  <c r="C1806" i="1"/>
  <c r="C1807" i="1"/>
  <c r="C1808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729" i="1"/>
  <c r="C3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" i="1"/>
</calcChain>
</file>

<file path=xl/sharedStrings.xml><?xml version="1.0" encoding="utf-8"?>
<sst xmlns="http://schemas.openxmlformats.org/spreadsheetml/2006/main" count="39424" uniqueCount="3105">
  <si>
    <t>DataSeriesID</t>
  </si>
  <si>
    <t>TaxaID</t>
  </si>
  <si>
    <t>SI_Mass</t>
  </si>
  <si>
    <t>TraitValue</t>
  </si>
  <si>
    <t>Temperature</t>
  </si>
  <si>
    <t>TempType</t>
  </si>
  <si>
    <t>Kingdom</t>
  </si>
  <si>
    <t>Phylum</t>
  </si>
  <si>
    <t>Class</t>
  </si>
  <si>
    <t>Order</t>
  </si>
  <si>
    <t>Family</t>
  </si>
  <si>
    <t>Genus</t>
  </si>
  <si>
    <t>Species</t>
  </si>
  <si>
    <t>CommonName</t>
  </si>
  <si>
    <t>Thermy</t>
  </si>
  <si>
    <t>TrophicGroup</t>
  </si>
  <si>
    <t>Balaena mysticetus</t>
  </si>
  <si>
    <t>Body-Direct</t>
  </si>
  <si>
    <t>Carnivore</t>
  </si>
  <si>
    <t>Animalia</t>
  </si>
  <si>
    <t>Chordata</t>
  </si>
  <si>
    <t>Mammalia</t>
  </si>
  <si>
    <t>Cetartiodactyla</t>
  </si>
  <si>
    <t>Balaenidae</t>
  </si>
  <si>
    <t>Balaena</t>
  </si>
  <si>
    <t>mysticetus</t>
  </si>
  <si>
    <t>Bowhead whale</t>
  </si>
  <si>
    <t>Endotherm</t>
  </si>
  <si>
    <t>NA</t>
  </si>
  <si>
    <t>Balaenoptera acutorostrata</t>
  </si>
  <si>
    <t>Balaenopteridae</t>
  </si>
  <si>
    <t>Balaenoptera</t>
  </si>
  <si>
    <t>gallus</t>
  </si>
  <si>
    <t>Minke whale</t>
  </si>
  <si>
    <t>Balaenoptera borealis</t>
  </si>
  <si>
    <t>borealis</t>
  </si>
  <si>
    <t>Sei whale</t>
  </si>
  <si>
    <t>Balaenoptera edeni</t>
  </si>
  <si>
    <t>edeni</t>
  </si>
  <si>
    <t>Bryde's whale</t>
  </si>
  <si>
    <t>Balaenoptera musculus</t>
  </si>
  <si>
    <t>musculus</t>
  </si>
  <si>
    <t>Galapagos sea lion</t>
  </si>
  <si>
    <t>Balaenoptera physalus</t>
  </si>
  <si>
    <t>physalus</t>
  </si>
  <si>
    <t>Fin whale</t>
  </si>
  <si>
    <t>Delphinapterus leucas</t>
  </si>
  <si>
    <t>Monodontidae</t>
  </si>
  <si>
    <t>Delphinapterus</t>
  </si>
  <si>
    <t>leucas</t>
  </si>
  <si>
    <t>Chicken Butt</t>
  </si>
  <si>
    <t>Delphinus delphis</t>
  </si>
  <si>
    <t>Delphinidae</t>
  </si>
  <si>
    <t>Delphinus</t>
  </si>
  <si>
    <t>delphis</t>
  </si>
  <si>
    <t>Short-beaked common dolphin</t>
  </si>
  <si>
    <t>Eschrichtius robustus</t>
  </si>
  <si>
    <t>Eschrichtiidae</t>
  </si>
  <si>
    <t>Eschrichtius</t>
  </si>
  <si>
    <t>robustus</t>
  </si>
  <si>
    <t>Gray whale</t>
  </si>
  <si>
    <t>Eubalaena glacialis</t>
  </si>
  <si>
    <t>Eubalaena</t>
  </si>
  <si>
    <t>glacialis</t>
  </si>
  <si>
    <t>North Atlantic right whale</t>
  </si>
  <si>
    <t>Grampus griseus</t>
  </si>
  <si>
    <t>Grampus</t>
  </si>
  <si>
    <t>griseus</t>
  </si>
  <si>
    <t>Risso's dolphin</t>
  </si>
  <si>
    <t>Inia geoffrensis</t>
  </si>
  <si>
    <t>Iniidae</t>
  </si>
  <si>
    <t>Inia</t>
  </si>
  <si>
    <t>geoffrensis</t>
  </si>
  <si>
    <t>Pink River dolphin</t>
  </si>
  <si>
    <t>Lagenorhynchus acutus</t>
  </si>
  <si>
    <t>Lagenorhynchus</t>
  </si>
  <si>
    <t>groenlandicus</t>
  </si>
  <si>
    <t>Spikedace</t>
  </si>
  <si>
    <t>Lagenorhynchus obliquidens</t>
  </si>
  <si>
    <t>obliquidens</t>
  </si>
  <si>
    <t>Pacific white-sided dolphin</t>
  </si>
  <si>
    <t>Lissodelphis borealis</t>
  </si>
  <si>
    <t>Lissodelphis</t>
  </si>
  <si>
    <t>Northern right whale dolphin</t>
  </si>
  <si>
    <t>Lissodelphis peronii</t>
  </si>
  <si>
    <t>peronii</t>
  </si>
  <si>
    <t>Southern right whale dolphin</t>
  </si>
  <si>
    <t>Megaptera novaeangliae</t>
  </si>
  <si>
    <t>Megaptera</t>
  </si>
  <si>
    <t>novaeangliae</t>
  </si>
  <si>
    <t>Humpback whale</t>
  </si>
  <si>
    <t>Mesoplodon stejnegeri</t>
  </si>
  <si>
    <t>Ziphiidae</t>
  </si>
  <si>
    <t>Mesoplodon</t>
  </si>
  <si>
    <t>stejnegeri</t>
  </si>
  <si>
    <t>Stejneger's beaked whale</t>
  </si>
  <si>
    <t>Orcinus orca</t>
  </si>
  <si>
    <t>Orcinus</t>
  </si>
  <si>
    <t>orca</t>
  </si>
  <si>
    <t>Killer whale</t>
  </si>
  <si>
    <t>Phocoenoides dalli</t>
  </si>
  <si>
    <t>Phocoenidae</t>
  </si>
  <si>
    <t>Phocoenoides</t>
  </si>
  <si>
    <t>dalli</t>
  </si>
  <si>
    <t>Dall's porpoise</t>
  </si>
  <si>
    <t>Phocoena phocoena</t>
  </si>
  <si>
    <t>Phocoena</t>
  </si>
  <si>
    <t>phocoena</t>
  </si>
  <si>
    <t>Common porpoise</t>
  </si>
  <si>
    <t>Physeter macrocephalus</t>
  </si>
  <si>
    <t>Physeteridae</t>
  </si>
  <si>
    <t>Physeter</t>
  </si>
  <si>
    <t>macrocephalus</t>
  </si>
  <si>
    <t>Sperm whale</t>
  </si>
  <si>
    <t>Pseudorca crassidens</t>
  </si>
  <si>
    <t>Pseudorca</t>
  </si>
  <si>
    <t>crassidens</t>
  </si>
  <si>
    <t>False Killer Whale</t>
  </si>
  <si>
    <t>Stenella attenuata</t>
  </si>
  <si>
    <t>Stenella</t>
  </si>
  <si>
    <t>attenuata</t>
  </si>
  <si>
    <t>Pantropical spotted dolphin</t>
  </si>
  <si>
    <t>Stenella longirostris</t>
  </si>
  <si>
    <t>longirostris</t>
  </si>
  <si>
    <t>Spinner dolphin</t>
  </si>
  <si>
    <t>Tursiops truncatus</t>
  </si>
  <si>
    <t>Tursiops</t>
  </si>
  <si>
    <t>truncatus</t>
  </si>
  <si>
    <t>Common bottlenose dolphin</t>
  </si>
  <si>
    <t>Cephalorhynchus commersonii</t>
  </si>
  <si>
    <t>Cephalorhynchus</t>
  </si>
  <si>
    <t>commersonii</t>
  </si>
  <si>
    <t>Commerson's dolphin</t>
  </si>
  <si>
    <t>Oncorhynchus mykiss</t>
  </si>
  <si>
    <t>Ambient</t>
  </si>
  <si>
    <t>Actinopterygii</t>
  </si>
  <si>
    <t>Salmoniformes</t>
  </si>
  <si>
    <t>Salmonidae</t>
  </si>
  <si>
    <t>Oncorhynchus</t>
  </si>
  <si>
    <t>mykiss</t>
  </si>
  <si>
    <t>Rainbow trout</t>
  </si>
  <si>
    <t>Ectotherm</t>
  </si>
  <si>
    <t>Globicephala melas</t>
  </si>
  <si>
    <t>Globicephala</t>
  </si>
  <si>
    <t>melas</t>
  </si>
  <si>
    <t>Long-finned pilot whale</t>
  </si>
  <si>
    <t>endotherm</t>
  </si>
  <si>
    <t>carnivore</t>
  </si>
  <si>
    <t>Kogia breviceps</t>
  </si>
  <si>
    <t>Cetacea</t>
  </si>
  <si>
    <t>Kogiidae</t>
  </si>
  <si>
    <t>Kogia</t>
  </si>
  <si>
    <t>breviceps</t>
  </si>
  <si>
    <t>Pygmy sperm whale</t>
  </si>
  <si>
    <t>Lagenorhynchus obscurus</t>
  </si>
  <si>
    <t>obscurus</t>
  </si>
  <si>
    <t>Dusky dolphin</t>
  </si>
  <si>
    <t>Monodon monoceros</t>
  </si>
  <si>
    <t>Monodon</t>
  </si>
  <si>
    <t>monoceros</t>
  </si>
  <si>
    <t>Narwhal</t>
  </si>
  <si>
    <t>Sotalia guianensis</t>
  </si>
  <si>
    <t>Sotalia</t>
  </si>
  <si>
    <t>guianensis</t>
  </si>
  <si>
    <t>Guiana dolphin</t>
  </si>
  <si>
    <t>Phoca hispida</t>
  </si>
  <si>
    <t>Carnivora</t>
  </si>
  <si>
    <t>Phocidae</t>
  </si>
  <si>
    <t>Phoca</t>
  </si>
  <si>
    <t>hispida</t>
  </si>
  <si>
    <t>Ringed Seal</t>
  </si>
  <si>
    <t>Pagophilus groenlandicus</t>
  </si>
  <si>
    <t>Pagophilus</t>
  </si>
  <si>
    <t>Harp seal</t>
  </si>
  <si>
    <t>Zalophus californianus</t>
  </si>
  <si>
    <t>Otariidae</t>
  </si>
  <si>
    <t>Zalophus</t>
  </si>
  <si>
    <t>californianus</t>
  </si>
  <si>
    <t>California sea lion</t>
  </si>
  <si>
    <t>Leptonychotes weddellii</t>
  </si>
  <si>
    <t>Leptonychotes</t>
  </si>
  <si>
    <t>weddellii</t>
  </si>
  <si>
    <t>Weddell seal</t>
  </si>
  <si>
    <t>Mirounga angustirostris</t>
  </si>
  <si>
    <t>Mirounga</t>
  </si>
  <si>
    <t>angustirostris</t>
  </si>
  <si>
    <t>Northern elephant seal</t>
  </si>
  <si>
    <t>Trichechus manatus</t>
  </si>
  <si>
    <t>Herbivore</t>
  </si>
  <si>
    <t>Sirenia</t>
  </si>
  <si>
    <t>Trichechidae</t>
  </si>
  <si>
    <t>Trichechus</t>
  </si>
  <si>
    <t>manatus</t>
  </si>
  <si>
    <t>Florida manatee</t>
  </si>
  <si>
    <t>herbivore</t>
  </si>
  <si>
    <t>Tursiops gilli</t>
  </si>
  <si>
    <t>gilli</t>
  </si>
  <si>
    <t>Bottlenose dolphin</t>
  </si>
  <si>
    <t>Callorhinus ursinus</t>
  </si>
  <si>
    <t>Callorhinus</t>
  </si>
  <si>
    <t>ursinus</t>
  </si>
  <si>
    <t>Northern fur seal</t>
  </si>
  <si>
    <t>Zalophus wollebaeki</t>
  </si>
  <si>
    <t>wollebaeki</t>
  </si>
  <si>
    <t>Phocarctos hookeri</t>
  </si>
  <si>
    <t>Phocarctos</t>
  </si>
  <si>
    <t>hookeri</t>
  </si>
  <si>
    <t>Hooker's sea lion</t>
  </si>
  <si>
    <t>Arctocephalus galapagoensis</t>
  </si>
  <si>
    <t>Arctocephalus</t>
  </si>
  <si>
    <t>galapagoensis</t>
  </si>
  <si>
    <t>Galapagos fur seals</t>
  </si>
  <si>
    <t>Phoca sibirica</t>
  </si>
  <si>
    <t>sibirica</t>
  </si>
  <si>
    <t>Baikal seal</t>
  </si>
  <si>
    <t>Mirounga leonina</t>
  </si>
  <si>
    <t>leonina</t>
  </si>
  <si>
    <t>Southern elephant seal</t>
  </si>
  <si>
    <t>Neophocaena phocaenoides</t>
  </si>
  <si>
    <t>Neophocaena</t>
  </si>
  <si>
    <t>phocaenoides</t>
  </si>
  <si>
    <t>Finless porpoise</t>
  </si>
  <si>
    <t>Dermochelys coriacea</t>
  </si>
  <si>
    <t>Omnivore</t>
  </si>
  <si>
    <t>Cypriniformes</t>
  </si>
  <si>
    <t>Cyprinidae</t>
  </si>
  <si>
    <t>chrysogaster</t>
  </si>
  <si>
    <t>Lognfin dace</t>
  </si>
  <si>
    <t>Eumetopias jubatus</t>
  </si>
  <si>
    <t>Eumetopias</t>
  </si>
  <si>
    <t>jubatus</t>
  </si>
  <si>
    <t>Stellar sea lion</t>
  </si>
  <si>
    <t>Erignathus barbatus</t>
  </si>
  <si>
    <t>Erignathus</t>
  </si>
  <si>
    <t>barbatus</t>
  </si>
  <si>
    <t>Bearded seal</t>
  </si>
  <si>
    <t>Enhydra lutris</t>
  </si>
  <si>
    <t>Mustelidae</t>
  </si>
  <si>
    <t>Enhydra</t>
  </si>
  <si>
    <t>lutris</t>
  </si>
  <si>
    <t>Sea otter</t>
  </si>
  <si>
    <t>Phoca vitulina</t>
  </si>
  <si>
    <t>vitulina</t>
  </si>
  <si>
    <t>Harbor Seal</t>
  </si>
  <si>
    <t>Aphanius dispar</t>
  </si>
  <si>
    <t>Cyprinodontiformes</t>
  </si>
  <si>
    <t>Cyprinodontidae</t>
  </si>
  <si>
    <t>Aphanius</t>
  </si>
  <si>
    <t>dispar</t>
  </si>
  <si>
    <t>Arabian killifish</t>
  </si>
  <si>
    <t>ectotherm</t>
  </si>
  <si>
    <t>omnivore</t>
  </si>
  <si>
    <t>Myoxocephalus scorpius</t>
  </si>
  <si>
    <t>Scorpaeniformes</t>
  </si>
  <si>
    <t>Cottidae</t>
  </si>
  <si>
    <t>Myoxocephalus</t>
  </si>
  <si>
    <t>scorpius</t>
  </si>
  <si>
    <t>Short-finned sculpin</t>
  </si>
  <si>
    <t>Thunnus albacares</t>
  </si>
  <si>
    <t>Perciformes</t>
  </si>
  <si>
    <t>Scombridae</t>
  </si>
  <si>
    <t>Thunnus</t>
  </si>
  <si>
    <t>albacares</t>
  </si>
  <si>
    <t>Yellow-fin tuna</t>
  </si>
  <si>
    <t>Ostracion meleagris</t>
  </si>
  <si>
    <t>Tetraodontiformes</t>
  </si>
  <si>
    <t>Ostraciidae</t>
  </si>
  <si>
    <t>Ostracion</t>
  </si>
  <si>
    <t>meleagris</t>
  </si>
  <si>
    <t>White-spotted boxfish</t>
  </si>
  <si>
    <t>Gasterosteus aculeatus</t>
  </si>
  <si>
    <t>Gasterosteiformes</t>
  </si>
  <si>
    <t>Gasterosteidae</t>
  </si>
  <si>
    <t>Gasterosteus</t>
  </si>
  <si>
    <t>clathratus</t>
  </si>
  <si>
    <t>Threespined stickleback</t>
  </si>
  <si>
    <t>Squalus acanthias</t>
  </si>
  <si>
    <t>Chondrichthyes</t>
  </si>
  <si>
    <t>Squaliformes</t>
  </si>
  <si>
    <t>Squalidae</t>
  </si>
  <si>
    <t>Squalus</t>
  </si>
  <si>
    <t>maculatus</t>
  </si>
  <si>
    <t>Spiny dogfish</t>
  </si>
  <si>
    <t>Esox lucius</t>
  </si>
  <si>
    <t>Esociformes</t>
  </si>
  <si>
    <t>Esocidae</t>
  </si>
  <si>
    <t>Esox</t>
  </si>
  <si>
    <t>lucius</t>
  </si>
  <si>
    <t>Northern Pike</t>
  </si>
  <si>
    <t>Micropterus dolomieu</t>
  </si>
  <si>
    <t>Centrarchidae</t>
  </si>
  <si>
    <t>Micropterus</t>
  </si>
  <si>
    <t>dolomieu</t>
  </si>
  <si>
    <t>Smallmouth bass</t>
  </si>
  <si>
    <t>Pterophyllum scalare</t>
  </si>
  <si>
    <t>Cichlidae</t>
  </si>
  <si>
    <t>Pterophyllum</t>
  </si>
  <si>
    <t>scalare</t>
  </si>
  <si>
    <t>Freshwater angelfish</t>
  </si>
  <si>
    <t>Xenomystus nigri</t>
  </si>
  <si>
    <t>Osteoglossiformes</t>
  </si>
  <si>
    <t>Notopteridae</t>
  </si>
  <si>
    <t>Xenomystus</t>
  </si>
  <si>
    <t>nigri</t>
  </si>
  <si>
    <t>River Barbel</t>
  </si>
  <si>
    <t>Metynnis Spp</t>
  </si>
  <si>
    <t>Characiformes</t>
  </si>
  <si>
    <t>Characidae</t>
  </si>
  <si>
    <t>Metynnis</t>
  </si>
  <si>
    <t>Silver Dollar</t>
  </si>
  <si>
    <t>Carassius auratus</t>
  </si>
  <si>
    <t>Carassius</t>
  </si>
  <si>
    <t>auratus</t>
  </si>
  <si>
    <t>Goldfish</t>
  </si>
  <si>
    <t>Thalassoma bifasciatum</t>
  </si>
  <si>
    <t>Labridae</t>
  </si>
  <si>
    <t>Thalassoma</t>
  </si>
  <si>
    <t>bifasciatum</t>
  </si>
  <si>
    <t>Bluehead wrasse</t>
  </si>
  <si>
    <t>Acanthurus bahianus</t>
  </si>
  <si>
    <t>Acanthuridae</t>
  </si>
  <si>
    <t>Hydrolagus</t>
  </si>
  <si>
    <t>bahianus</t>
  </si>
  <si>
    <t>Ocean surgeon</t>
  </si>
  <si>
    <t>Chaetodon capistratus</t>
  </si>
  <si>
    <t>Chaetodontidae</t>
  </si>
  <si>
    <t>Chaetodon</t>
  </si>
  <si>
    <t>capistratus</t>
  </si>
  <si>
    <t>Foureye butterflyfish</t>
  </si>
  <si>
    <t>Stegastes leucostictus</t>
  </si>
  <si>
    <t>Pomacentridae</t>
  </si>
  <si>
    <t>Stegastes</t>
  </si>
  <si>
    <t>leucostictus</t>
  </si>
  <si>
    <t>Beaugregory damselfish</t>
  </si>
  <si>
    <t>Seriola lalandi</t>
  </si>
  <si>
    <t>Carangidae</t>
  </si>
  <si>
    <t>Seriola</t>
  </si>
  <si>
    <t>lalandi</t>
  </si>
  <si>
    <t>Yellowtail</t>
  </si>
  <si>
    <t>Coryphaena hippurus</t>
  </si>
  <si>
    <t>Coryphaenidae</t>
  </si>
  <si>
    <t>Coryphaena</t>
  </si>
  <si>
    <t>hippurus</t>
  </si>
  <si>
    <t>Mahi Mahi</t>
  </si>
  <si>
    <t>Makaira nigricans</t>
  </si>
  <si>
    <t>Istiophoridae</t>
  </si>
  <si>
    <t>Makaira</t>
  </si>
  <si>
    <t>nigricans</t>
  </si>
  <si>
    <t>Atlantic blue marlin</t>
  </si>
  <si>
    <t>Danio rerio</t>
  </si>
  <si>
    <t>Danio</t>
  </si>
  <si>
    <t>rerio</t>
  </si>
  <si>
    <t>Zebrafish</t>
  </si>
  <si>
    <t>Hydrolagus colliei</t>
  </si>
  <si>
    <t>Chimaeriformes</t>
  </si>
  <si>
    <t>Chimaeridae</t>
  </si>
  <si>
    <t>colliei</t>
  </si>
  <si>
    <t>Spotted ratfish</t>
  </si>
  <si>
    <t>Ambystoma mexicanum</t>
  </si>
  <si>
    <t>Amphibia</t>
  </si>
  <si>
    <t>Caudata</t>
  </si>
  <si>
    <t>Ambystomatidae</t>
  </si>
  <si>
    <t>Barbonymus</t>
  </si>
  <si>
    <t>mexicanum</t>
  </si>
  <si>
    <t>Axolotl</t>
  </si>
  <si>
    <t>Thunnus obesus</t>
  </si>
  <si>
    <t>obesus</t>
  </si>
  <si>
    <t>Bigeye tuna</t>
  </si>
  <si>
    <t>Pterophyllum eimekei</t>
  </si>
  <si>
    <t>eimekei</t>
  </si>
  <si>
    <t>Ameiurus nebulosus</t>
  </si>
  <si>
    <t>Siluriformes</t>
  </si>
  <si>
    <t>Ictaluridae</t>
  </si>
  <si>
    <t>Ameiurus</t>
  </si>
  <si>
    <t>nebulosus</t>
  </si>
  <si>
    <t>Brown bullhead</t>
  </si>
  <si>
    <t>Sebastes dalli</t>
  </si>
  <si>
    <t>Sebastidae</t>
  </si>
  <si>
    <t>Sebastes</t>
  </si>
  <si>
    <t>Calico rockfish</t>
  </si>
  <si>
    <t>Xenetodon cancila</t>
  </si>
  <si>
    <t>Beloniformes</t>
  </si>
  <si>
    <t>Belonidae</t>
  </si>
  <si>
    <t>Xenentodon</t>
  </si>
  <si>
    <t>cancila</t>
  </si>
  <si>
    <t>Freshwater gar</t>
  </si>
  <si>
    <t>Hydrocinos maculatus</t>
  </si>
  <si>
    <t>Hydrocinos</t>
  </si>
  <si>
    <t>Characid</t>
  </si>
  <si>
    <t>Carnegiella strigata</t>
  </si>
  <si>
    <t>Gasteropelecidae</t>
  </si>
  <si>
    <t>Carnegiella</t>
  </si>
  <si>
    <t>strigata</t>
  </si>
  <si>
    <t>Marbled hatchetfish</t>
  </si>
  <si>
    <t>Gasteropelecus sternicla</t>
  </si>
  <si>
    <t>Gasteropelecus</t>
  </si>
  <si>
    <t>sternicla</t>
  </si>
  <si>
    <t>Common hatchetfish</t>
  </si>
  <si>
    <t>Apteronotus albifrons</t>
  </si>
  <si>
    <t>Gymnotiformes</t>
  </si>
  <si>
    <t>Apteronotidae</t>
  </si>
  <si>
    <t>Apteronotus</t>
  </si>
  <si>
    <t>albifrons</t>
  </si>
  <si>
    <t>Black ghost knifefish</t>
  </si>
  <si>
    <t>Paralabrax clathratus</t>
  </si>
  <si>
    <t>Serranidae</t>
  </si>
  <si>
    <t>Paralabrax</t>
  </si>
  <si>
    <t>Kelp bass</t>
  </si>
  <si>
    <t>Mastacembelus loennbergii</t>
  </si>
  <si>
    <t>Synbranchiformes</t>
  </si>
  <si>
    <t>Mastacembelidae</t>
  </si>
  <si>
    <t>Mastacembelus</t>
  </si>
  <si>
    <t>loennbergii</t>
  </si>
  <si>
    <t>Spiny eel</t>
  </si>
  <si>
    <t>Acanthocybium solandri</t>
  </si>
  <si>
    <t>Acanthocybium</t>
  </si>
  <si>
    <t>solandri</t>
  </si>
  <si>
    <t>Wahoo</t>
  </si>
  <si>
    <t>Poecilia reticulata</t>
  </si>
  <si>
    <t>Poeciliidae</t>
  </si>
  <si>
    <t>Poecilia</t>
  </si>
  <si>
    <t>reticulata</t>
  </si>
  <si>
    <t>Guppy</t>
  </si>
  <si>
    <t>Triakis semifasciata</t>
  </si>
  <si>
    <t>Carcharhiniformes</t>
  </si>
  <si>
    <t>Triakidae</t>
  </si>
  <si>
    <t>Triakis</t>
  </si>
  <si>
    <t>semifasciata</t>
  </si>
  <si>
    <t>Leopard shark</t>
  </si>
  <si>
    <t>Negaprion brevirostris</t>
  </si>
  <si>
    <t>Carcharhinidae</t>
  </si>
  <si>
    <t>Negaprion</t>
  </si>
  <si>
    <t>brevirostris</t>
  </si>
  <si>
    <t>Lemon shark</t>
  </si>
  <si>
    <t>Pseudopleuronectes americanus</t>
  </si>
  <si>
    <t>Pleuronectiformes</t>
  </si>
  <si>
    <t>Pleuronectidae</t>
  </si>
  <si>
    <t>Pseudopleuronectes</t>
  </si>
  <si>
    <t>americanus</t>
  </si>
  <si>
    <t>White flounder</t>
  </si>
  <si>
    <t>Osmerus mordax</t>
  </si>
  <si>
    <t>Osmeriformes</t>
  </si>
  <si>
    <t>Osmeridae</t>
  </si>
  <si>
    <t>Osmerus</t>
  </si>
  <si>
    <t>mordax</t>
  </si>
  <si>
    <t>Rainbow smelt</t>
  </si>
  <si>
    <t>Gadus morhua</t>
  </si>
  <si>
    <t>Gadiformes</t>
  </si>
  <si>
    <t>Gadidae</t>
  </si>
  <si>
    <t>Gadus</t>
  </si>
  <si>
    <t>morhua</t>
  </si>
  <si>
    <t>Galeocerdo cuvier</t>
  </si>
  <si>
    <t>Galeocerdo</t>
  </si>
  <si>
    <t>cuvier</t>
  </si>
  <si>
    <t>Tiger shark</t>
  </si>
  <si>
    <t>Paralichthys olivaceus</t>
  </si>
  <si>
    <t>Paralichthyidae</t>
  </si>
  <si>
    <t>Paralichthys</t>
  </si>
  <si>
    <t>olivaceus</t>
  </si>
  <si>
    <t>Japanese flounder</t>
  </si>
  <si>
    <t>Prionace glauca</t>
  </si>
  <si>
    <t>Prionace</t>
  </si>
  <si>
    <t>glauca</t>
  </si>
  <si>
    <t>Blue shark</t>
  </si>
  <si>
    <t>Carcharodon carcharias</t>
  </si>
  <si>
    <t>Lamniformes</t>
  </si>
  <si>
    <t>Lamnidae</t>
  </si>
  <si>
    <t>Carcharodon</t>
  </si>
  <si>
    <t>carcharias</t>
  </si>
  <si>
    <t>Great white shark</t>
  </si>
  <si>
    <t>Isurus oxyrinchus</t>
  </si>
  <si>
    <t>Isurus</t>
  </si>
  <si>
    <t>oxyrinchus</t>
  </si>
  <si>
    <t>Short-fin mako</t>
  </si>
  <si>
    <t>Istiophorus platypterus</t>
  </si>
  <si>
    <t>Istiophorus</t>
  </si>
  <si>
    <t>platypterus</t>
  </si>
  <si>
    <t>Sailfish</t>
  </si>
  <si>
    <t>Barbonymus schwanenfeldii</t>
  </si>
  <si>
    <t>schwanenfeldii</t>
  </si>
  <si>
    <t>Tinfoil barb</t>
  </si>
  <si>
    <t>Barbus barbus</t>
  </si>
  <si>
    <t>Barbus</t>
  </si>
  <si>
    <t>barbus</t>
  </si>
  <si>
    <t>Oncorhynchus keta</t>
  </si>
  <si>
    <t>keta</t>
  </si>
  <si>
    <t>Chum salmon</t>
  </si>
  <si>
    <t>Taurulus bubalis</t>
  </si>
  <si>
    <t>Taurulus</t>
  </si>
  <si>
    <t>bubalis</t>
  </si>
  <si>
    <t>Longspined sea-scorpion</t>
  </si>
  <si>
    <t>Chelon macrolepis</t>
  </si>
  <si>
    <t>Mugilidae</t>
  </si>
  <si>
    <t>Chelon</t>
  </si>
  <si>
    <t>macrolepis</t>
  </si>
  <si>
    <t>Largescale mullet</t>
  </si>
  <si>
    <t>Coregonus clupeaformis</t>
  </si>
  <si>
    <t>Coregonus</t>
  </si>
  <si>
    <t>clupeaformis</t>
  </si>
  <si>
    <t>Freshwater whitefish</t>
  </si>
  <si>
    <t>Coregonus artidii</t>
  </si>
  <si>
    <t>artidii</t>
  </si>
  <si>
    <t>Cisco</t>
  </si>
  <si>
    <t>Melanogrammus aeglefinus</t>
  </si>
  <si>
    <t>Melanogrammus</t>
  </si>
  <si>
    <t>aeglefinus</t>
  </si>
  <si>
    <t>Haddock</t>
  </si>
  <si>
    <t>Oncorhynchus nerka</t>
  </si>
  <si>
    <t>nerka</t>
  </si>
  <si>
    <t>Sockeye salmon</t>
  </si>
  <si>
    <t>Morone saxatilis</t>
  </si>
  <si>
    <t>Moronidae</t>
  </si>
  <si>
    <t>Morone</t>
  </si>
  <si>
    <t>saxatilis</t>
  </si>
  <si>
    <t>Stripped bass</t>
  </si>
  <si>
    <t>Pomatomus saltatrix</t>
  </si>
  <si>
    <t>Pomatomidae</t>
  </si>
  <si>
    <t>Pomatomus</t>
  </si>
  <si>
    <t>saltatrix</t>
  </si>
  <si>
    <t>Bluefish</t>
  </si>
  <si>
    <t>Micropterus salmoides</t>
  </si>
  <si>
    <t>salmoides</t>
  </si>
  <si>
    <t>Largemouth bass</t>
  </si>
  <si>
    <t>Oreochromis niloticus</t>
  </si>
  <si>
    <t>Oreochromis</t>
  </si>
  <si>
    <t>niloticus</t>
  </si>
  <si>
    <t>Nile tilapia</t>
  </si>
  <si>
    <t>Lepomis gibbosus</t>
  </si>
  <si>
    <t>Lepomis</t>
  </si>
  <si>
    <t>gibbosus</t>
  </si>
  <si>
    <t>Pumpkinseed</t>
  </si>
  <si>
    <t>Spheniscus demersus</t>
  </si>
  <si>
    <t>Aves</t>
  </si>
  <si>
    <t>Sphenisciformes</t>
  </si>
  <si>
    <t>Spheniscidae</t>
  </si>
  <si>
    <t>Spheniscus</t>
  </si>
  <si>
    <t>demersus</t>
  </si>
  <si>
    <t>African penguin</t>
  </si>
  <si>
    <t>Chelonia mydas</t>
  </si>
  <si>
    <t>Reptilia</t>
  </si>
  <si>
    <t>Testudines</t>
  </si>
  <si>
    <t>Cheloniidae</t>
  </si>
  <si>
    <t>Chelonia</t>
  </si>
  <si>
    <t>mydas</t>
  </si>
  <si>
    <t>Green sea turtle</t>
  </si>
  <si>
    <t>Palaemon adspersus</t>
  </si>
  <si>
    <t>Arthropoda</t>
  </si>
  <si>
    <t>Malacostraca</t>
  </si>
  <si>
    <t>Decapoda</t>
  </si>
  <si>
    <t>Palaemonidae</t>
  </si>
  <si>
    <t>Palaemon</t>
  </si>
  <si>
    <t>adspersus</t>
  </si>
  <si>
    <t>Baltic Prawn</t>
  </si>
  <si>
    <t>Amblyrhynchus cristatus</t>
  </si>
  <si>
    <t>Squamata</t>
  </si>
  <si>
    <t>Iguanidae</t>
  </si>
  <si>
    <t>Amblyrhynchus</t>
  </si>
  <si>
    <t>cristatus</t>
  </si>
  <si>
    <t>Marine Iguana</t>
  </si>
  <si>
    <t>Eudyptula minor</t>
  </si>
  <si>
    <t>Eudyptula</t>
  </si>
  <si>
    <t>minor</t>
  </si>
  <si>
    <t>Little penguin</t>
  </si>
  <si>
    <t>Neovison vison</t>
  </si>
  <si>
    <t>Neovison</t>
  </si>
  <si>
    <t>vison</t>
  </si>
  <si>
    <t>American mink</t>
  </si>
  <si>
    <t>Aythya fuligula</t>
  </si>
  <si>
    <t>Anseriformes</t>
  </si>
  <si>
    <t>Anatidae</t>
  </si>
  <si>
    <t>Aythya</t>
  </si>
  <si>
    <t>fuligula</t>
  </si>
  <si>
    <t>Tufted duck</t>
  </si>
  <si>
    <t>Anas platyrhynchos</t>
  </si>
  <si>
    <t>Anas</t>
  </si>
  <si>
    <t>platyrhynchos</t>
  </si>
  <si>
    <t>Mallard duck</t>
  </si>
  <si>
    <t>Anas superciliosa</t>
  </si>
  <si>
    <t>superciliosa</t>
  </si>
  <si>
    <t>Pacific black duck</t>
  </si>
  <si>
    <t>Branta leucopsis</t>
  </si>
  <si>
    <t>Branta</t>
  </si>
  <si>
    <t>leucopsis</t>
  </si>
  <si>
    <t>Barnacle goose</t>
  </si>
  <si>
    <t>Cetorhinus maximus</t>
  </si>
  <si>
    <t>Cetorhinidae</t>
  </si>
  <si>
    <t>Cetorhinus</t>
  </si>
  <si>
    <t>maximus</t>
  </si>
  <si>
    <t>Basking shark</t>
  </si>
  <si>
    <t>Acipenser sinensis</t>
  </si>
  <si>
    <t>Acipenseriformes</t>
  </si>
  <si>
    <t>Acipenseridae</t>
  </si>
  <si>
    <t>Chamaeleo</t>
  </si>
  <si>
    <t>sinensis</t>
  </si>
  <si>
    <t>Chinese sturgeon</t>
  </si>
  <si>
    <t>Somniosus microcephalus</t>
  </si>
  <si>
    <t>Somniosidae</t>
  </si>
  <si>
    <t>Somniosus</t>
  </si>
  <si>
    <t>microcephalus</t>
  </si>
  <si>
    <t>Greenland shark</t>
  </si>
  <si>
    <t>Mola mola</t>
  </si>
  <si>
    <t>Molidae</t>
  </si>
  <si>
    <t>Mola</t>
  </si>
  <si>
    <t>mola</t>
  </si>
  <si>
    <t>Ocean sunfish</t>
  </si>
  <si>
    <t>Oncorhynchus gorbuscha</t>
  </si>
  <si>
    <t>gorbuscha</t>
  </si>
  <si>
    <t>Pink salmon</t>
  </si>
  <si>
    <t>Sphyrna lewini</t>
  </si>
  <si>
    <t>Sphyrnidae</t>
  </si>
  <si>
    <t>Sphyrna</t>
  </si>
  <si>
    <t>lewini</t>
  </si>
  <si>
    <t>Scalloped hammerhead</t>
  </si>
  <si>
    <t>Rhincodon typus</t>
  </si>
  <si>
    <t>Orectolobiformes</t>
  </si>
  <si>
    <t>Rhincodontidae</t>
  </si>
  <si>
    <t>Rhincodon</t>
  </si>
  <si>
    <t>typus</t>
  </si>
  <si>
    <t>Whale shark</t>
  </si>
  <si>
    <t>Gambusia affinis</t>
  </si>
  <si>
    <t>Gambusia</t>
  </si>
  <si>
    <t>affinis</t>
  </si>
  <si>
    <t>Western misquitofish</t>
  </si>
  <si>
    <t>Poeciliopsis occidentalis</t>
  </si>
  <si>
    <t>Poeciliopsis</t>
  </si>
  <si>
    <t>occidentalis</t>
  </si>
  <si>
    <t>Gila topminnow</t>
  </si>
  <si>
    <t>Agosia chrysogaster</t>
  </si>
  <si>
    <t>Trioceros</t>
  </si>
  <si>
    <t>Gila longfin dace</t>
  </si>
  <si>
    <t>Catostomus clarki</t>
  </si>
  <si>
    <t>Catostomidae</t>
  </si>
  <si>
    <t>Catostomus</t>
  </si>
  <si>
    <t>clarkii</t>
  </si>
  <si>
    <t>Desert sucker</t>
  </si>
  <si>
    <t>Catostomus discobolus</t>
  </si>
  <si>
    <t>discobolus</t>
  </si>
  <si>
    <t>Bluehead sucker</t>
  </si>
  <si>
    <t>Catostomus insignis</t>
  </si>
  <si>
    <t>insignis</t>
  </si>
  <si>
    <t>Sonora sucker</t>
  </si>
  <si>
    <t>Cyprinella lutrensis</t>
  </si>
  <si>
    <t>Cyprinella</t>
  </si>
  <si>
    <t>lutrensis</t>
  </si>
  <si>
    <t>Red shiner</t>
  </si>
  <si>
    <t>Lepomis cyanellus</t>
  </si>
  <si>
    <t>cyanellus</t>
  </si>
  <si>
    <t>Green sunfish</t>
  </si>
  <si>
    <t>Meda fulgida</t>
  </si>
  <si>
    <t>Meda</t>
  </si>
  <si>
    <t>fulgida</t>
  </si>
  <si>
    <t>Pimephales promelas</t>
  </si>
  <si>
    <t>Pimephales</t>
  </si>
  <si>
    <t>promelas</t>
  </si>
  <si>
    <t>Fathead minnow</t>
  </si>
  <si>
    <t>Rhinichthys osculus</t>
  </si>
  <si>
    <t>Rhinichthys</t>
  </si>
  <si>
    <t>osculus</t>
  </si>
  <si>
    <t>Speckled dace</t>
  </si>
  <si>
    <t>Etheostoma caeruleum</t>
  </si>
  <si>
    <t>Percidae</t>
  </si>
  <si>
    <t>Etheostoma</t>
  </si>
  <si>
    <t>caeruleum</t>
  </si>
  <si>
    <t>Rainbow darter</t>
  </si>
  <si>
    <t>Cottus cognatus</t>
  </si>
  <si>
    <t>Cottus</t>
  </si>
  <si>
    <t>cognatus</t>
  </si>
  <si>
    <t>Slimy sculpin</t>
  </si>
  <si>
    <t>Notropis cornutus</t>
  </si>
  <si>
    <t>Luxilus</t>
  </si>
  <si>
    <t>cornutus</t>
  </si>
  <si>
    <t>Common shiner</t>
  </si>
  <si>
    <t>Lepomis macrochirus</t>
  </si>
  <si>
    <t>macrochirus</t>
  </si>
  <si>
    <t>Bluegill sunfish</t>
  </si>
  <si>
    <t>Perca fluviatilis</t>
  </si>
  <si>
    <t>Perca</t>
  </si>
  <si>
    <t>fluviatilis</t>
  </si>
  <si>
    <t>European perch</t>
  </si>
  <si>
    <t>Acipenser fulvescens</t>
  </si>
  <si>
    <t>fulvescens</t>
  </si>
  <si>
    <t>Lake sturgeon</t>
  </si>
  <si>
    <t>Cyprinus carpio</t>
  </si>
  <si>
    <t>Cyprinus</t>
  </si>
  <si>
    <t>carpio</t>
  </si>
  <si>
    <t>Common carp</t>
  </si>
  <si>
    <t>Alburnus alburnus</t>
  </si>
  <si>
    <t>alburnus</t>
  </si>
  <si>
    <t>Common bleak</t>
  </si>
  <si>
    <t>Salmo trutta</t>
  </si>
  <si>
    <t>Salmo</t>
  </si>
  <si>
    <t>trutta</t>
  </si>
  <si>
    <t>Brown trout</t>
  </si>
  <si>
    <t>Scomber scomber</t>
  </si>
  <si>
    <t>Scomber</t>
  </si>
  <si>
    <t>scombrus</t>
  </si>
  <si>
    <t>Alosa fallax</t>
  </si>
  <si>
    <t>Clupeifmores</t>
  </si>
  <si>
    <t>Clupeidae</t>
  </si>
  <si>
    <t>fallax</t>
  </si>
  <si>
    <t>Twait shad</t>
  </si>
  <si>
    <t>Argyrosomus regius</t>
  </si>
  <si>
    <t>Sciaenidae</t>
  </si>
  <si>
    <t>Argyrosomus</t>
  </si>
  <si>
    <t>regius</t>
  </si>
  <si>
    <t>Meagre</t>
  </si>
  <si>
    <t>Merlangius merlangus</t>
  </si>
  <si>
    <t>Merlangius</t>
  </si>
  <si>
    <t>merlangus</t>
  </si>
  <si>
    <t>Whiting</t>
  </si>
  <si>
    <t>Trisopterus luscus</t>
  </si>
  <si>
    <t>Trisopterus</t>
  </si>
  <si>
    <t>luscus</t>
  </si>
  <si>
    <t>Mugil cephalus</t>
  </si>
  <si>
    <t>Mugiliformes</t>
  </si>
  <si>
    <t>Mugil</t>
  </si>
  <si>
    <t>cephalus</t>
  </si>
  <si>
    <t>Flathead grey mullet</t>
  </si>
  <si>
    <t>Scardinius erythrophthalmus</t>
  </si>
  <si>
    <t>Scardinius</t>
  </si>
  <si>
    <t>erythrophthalmus</t>
  </si>
  <si>
    <t>Common rudd</t>
  </si>
  <si>
    <t>Echiichthys vipera</t>
  </si>
  <si>
    <t>Trachinidae</t>
  </si>
  <si>
    <t>Echiichthys</t>
  </si>
  <si>
    <t>vipera</t>
  </si>
  <si>
    <t>Lesser Weever</t>
  </si>
  <si>
    <t>Merluccius merluccius</t>
  </si>
  <si>
    <t>Merlucciidae</t>
  </si>
  <si>
    <t>Merluccius</t>
  </si>
  <si>
    <t>merluccius</t>
  </si>
  <si>
    <t>European hake</t>
  </si>
  <si>
    <t>Lithobates sylvatica</t>
  </si>
  <si>
    <t>Anura</t>
  </si>
  <si>
    <t>Ranidae</t>
  </si>
  <si>
    <t>Lithobates</t>
  </si>
  <si>
    <t>sylvatica</t>
  </si>
  <si>
    <t>Wood frog</t>
  </si>
  <si>
    <t>Lithobates catesbeianus</t>
  </si>
  <si>
    <t>catesbeianus</t>
  </si>
  <si>
    <t>Bullfrog</t>
  </si>
  <si>
    <t>Anaxyrus americanus</t>
  </si>
  <si>
    <t>Bufonidae</t>
  </si>
  <si>
    <t>Anaxyrus</t>
  </si>
  <si>
    <t>American toad</t>
  </si>
  <si>
    <t>Ambystoma tigrinum</t>
  </si>
  <si>
    <t>Ambystoma</t>
  </si>
  <si>
    <t>tigrinum</t>
  </si>
  <si>
    <t>Tiger salamander</t>
  </si>
  <si>
    <t>Ambystoma maculatum</t>
  </si>
  <si>
    <t>maculatum</t>
  </si>
  <si>
    <t>Spotted salamander</t>
  </si>
  <si>
    <t>Anaxyrus woodhousii</t>
  </si>
  <si>
    <t>woodhousii</t>
  </si>
  <si>
    <t>Woodhouse's toad</t>
  </si>
  <si>
    <t>Pseudotriton ruber</t>
  </si>
  <si>
    <t>Plethodontidae</t>
  </si>
  <si>
    <t>Pseudotriton</t>
  </si>
  <si>
    <t>ruber</t>
  </si>
  <si>
    <t>Red salamander</t>
  </si>
  <si>
    <t>Eurycea guttolineata</t>
  </si>
  <si>
    <t>Eurycea</t>
  </si>
  <si>
    <t>guttolineata</t>
  </si>
  <si>
    <t>Three-lined salamander</t>
  </si>
  <si>
    <t>Hyla versicolor</t>
  </si>
  <si>
    <t>Hylidae</t>
  </si>
  <si>
    <t>Hyla</t>
  </si>
  <si>
    <t>versicolor</t>
  </si>
  <si>
    <t>Gray treefrog</t>
  </si>
  <si>
    <t>Xenopus laevis</t>
  </si>
  <si>
    <t>Pipidae</t>
  </si>
  <si>
    <t>Xenopus</t>
  </si>
  <si>
    <t>laevis</t>
  </si>
  <si>
    <t>African clawed frog</t>
  </si>
  <si>
    <t>Lithobates septentrionalis</t>
  </si>
  <si>
    <t>septentrionalis</t>
  </si>
  <si>
    <t>Mink  frog</t>
  </si>
  <si>
    <t>Hyla regilla</t>
  </si>
  <si>
    <t>regilla</t>
  </si>
  <si>
    <t>Pacific tree frog</t>
  </si>
  <si>
    <t>Bombina orientalis</t>
  </si>
  <si>
    <t>Bombinatoridae</t>
  </si>
  <si>
    <t>Bombina</t>
  </si>
  <si>
    <t>orientalis</t>
  </si>
  <si>
    <t>Fire-bellied toad</t>
  </si>
  <si>
    <t>Terrapene carolina</t>
  </si>
  <si>
    <t>Emydidae</t>
  </si>
  <si>
    <t>Terrapene</t>
  </si>
  <si>
    <t>carolina</t>
  </si>
  <si>
    <t>Eastern box turtle</t>
  </si>
  <si>
    <t>Thamnophis radix</t>
  </si>
  <si>
    <t>Colubridae</t>
  </si>
  <si>
    <t>Thamnophis</t>
  </si>
  <si>
    <t>radix</t>
  </si>
  <si>
    <t>Plains garter snake</t>
  </si>
  <si>
    <t>Podarcis muralis</t>
  </si>
  <si>
    <t>Lacertidae</t>
  </si>
  <si>
    <t>Podarcis</t>
  </si>
  <si>
    <t>muralis</t>
  </si>
  <si>
    <t>Common wall lizard</t>
  </si>
  <si>
    <t>Podarcis pityusensis</t>
  </si>
  <si>
    <t>pityusensis</t>
  </si>
  <si>
    <t>Ibiza wall lizard</t>
  </si>
  <si>
    <t>Lacerta viridis</t>
  </si>
  <si>
    <t>Lacerta</t>
  </si>
  <si>
    <t>viridis</t>
  </si>
  <si>
    <t>European green lizard</t>
  </si>
  <si>
    <t>Cnemidophorus murinus</t>
  </si>
  <si>
    <t>Teiidae</t>
  </si>
  <si>
    <t>Cnemidophorus</t>
  </si>
  <si>
    <t>murinus</t>
  </si>
  <si>
    <t>Bonaire whiptail lizard</t>
  </si>
  <si>
    <t>Dipsosaurus dorsalis</t>
  </si>
  <si>
    <t>Dipsosaurus</t>
  </si>
  <si>
    <t>dorsalis</t>
  </si>
  <si>
    <t>Desert iguana</t>
  </si>
  <si>
    <t>Plestiodon obsoletus</t>
  </si>
  <si>
    <t>Scincidae</t>
  </si>
  <si>
    <t>Plestiodon</t>
  </si>
  <si>
    <t>obsoletus</t>
  </si>
  <si>
    <t>Great plains skink</t>
  </si>
  <si>
    <t>Elgaria multicarinata</t>
  </si>
  <si>
    <t>Anguidae</t>
  </si>
  <si>
    <t>Elgaria</t>
  </si>
  <si>
    <t>multicarinata</t>
  </si>
  <si>
    <t>Alligator lizard</t>
  </si>
  <si>
    <t>Sceloporus occidentalis</t>
  </si>
  <si>
    <t>Phrynosomatidae</t>
  </si>
  <si>
    <t>Sceloporus</t>
  </si>
  <si>
    <t>Western fence lizard</t>
  </si>
  <si>
    <t>Uma inornata</t>
  </si>
  <si>
    <t>Uma</t>
  </si>
  <si>
    <t>inornata</t>
  </si>
  <si>
    <t>Coachella Valley fringe-toed lizard</t>
  </si>
  <si>
    <t>Terrapene ornata</t>
  </si>
  <si>
    <t>ornata</t>
  </si>
  <si>
    <t>Ornate box turtle</t>
  </si>
  <si>
    <t>Osteolaemus tetraspis</t>
  </si>
  <si>
    <t>Crocodilia</t>
  </si>
  <si>
    <t>Crocodylidae</t>
  </si>
  <si>
    <t>Osteolaemus</t>
  </si>
  <si>
    <t>tetraspis</t>
  </si>
  <si>
    <t>Dwarf crocodile</t>
  </si>
  <si>
    <t>Christinus marmoratus</t>
  </si>
  <si>
    <t>Gekkonidae</t>
  </si>
  <si>
    <t>Christinus</t>
  </si>
  <si>
    <t>marmoratus</t>
  </si>
  <si>
    <t>Marbled gecko</t>
  </si>
  <si>
    <t>Bradypodion melanocephalum</t>
  </si>
  <si>
    <t>Chamaeleonidae</t>
  </si>
  <si>
    <t>Bradypodion</t>
  </si>
  <si>
    <t>melanocephalum</t>
  </si>
  <si>
    <t>Black-headed dwarf chameleon</t>
  </si>
  <si>
    <t>Bradypodion thamnobates</t>
  </si>
  <si>
    <t>thamnobates</t>
  </si>
  <si>
    <t>Natal midlands dwarf chameleon</t>
  </si>
  <si>
    <t>Mauremys caspica</t>
  </si>
  <si>
    <t>Geoemydidae</t>
  </si>
  <si>
    <t>Mauremys</t>
  </si>
  <si>
    <t>caspica</t>
  </si>
  <si>
    <t>Caspian turtle</t>
  </si>
  <si>
    <t>Trachemys scripta</t>
  </si>
  <si>
    <t>Trachemys</t>
  </si>
  <si>
    <t>scripta</t>
  </si>
  <si>
    <t>Red-eared slider</t>
  </si>
  <si>
    <t>Kinosternon subrubrum</t>
  </si>
  <si>
    <t>Kinosternidae</t>
  </si>
  <si>
    <t>Kinosternon</t>
  </si>
  <si>
    <t>subrubrum</t>
  </si>
  <si>
    <t>Eastern mud turtle</t>
  </si>
  <si>
    <t>Lampropholis delicata</t>
  </si>
  <si>
    <t>Lampropholis</t>
  </si>
  <si>
    <t>delicata</t>
  </si>
  <si>
    <t>Delicate skink</t>
  </si>
  <si>
    <t>Saproscincus mustelinus</t>
  </si>
  <si>
    <t>Saproscincus</t>
  </si>
  <si>
    <t>mustelinus</t>
  </si>
  <si>
    <t>Southern weasel skink</t>
  </si>
  <si>
    <t>Nannoscincus maccoyi</t>
  </si>
  <si>
    <t>Nannoscincus</t>
  </si>
  <si>
    <t>maccoyi</t>
  </si>
  <si>
    <t>MacCoy's skink</t>
  </si>
  <si>
    <t>Bassiana duperreyi</t>
  </si>
  <si>
    <t>Bassiana</t>
  </si>
  <si>
    <t>duperreyi</t>
  </si>
  <si>
    <t>Eastern three-lined skink</t>
  </si>
  <si>
    <t>Ctenophorus nuchalis</t>
  </si>
  <si>
    <t>Agamidae</t>
  </si>
  <si>
    <t>Ctenophorus</t>
  </si>
  <si>
    <t>nuchalis</t>
  </si>
  <si>
    <t>Central netted dragon</t>
  </si>
  <si>
    <t>Storeria dekayi</t>
  </si>
  <si>
    <t>Storeria</t>
  </si>
  <si>
    <t>dekayi</t>
  </si>
  <si>
    <t>Brown snake</t>
  </si>
  <si>
    <t>Stellagama stellio</t>
  </si>
  <si>
    <t>Stellagama</t>
  </si>
  <si>
    <t>stellio</t>
  </si>
  <si>
    <t>Starred agama</t>
  </si>
  <si>
    <t>Trapelus savignii</t>
  </si>
  <si>
    <t>Trapelus</t>
  </si>
  <si>
    <t>savignii</t>
  </si>
  <si>
    <t>Savigny's agama</t>
  </si>
  <si>
    <t>Anolis lineatopus</t>
  </si>
  <si>
    <t>Polychrotidae</t>
  </si>
  <si>
    <t>Anolis</t>
  </si>
  <si>
    <t>lineatopus</t>
  </si>
  <si>
    <t>Jamaican gray anole</t>
  </si>
  <si>
    <t>Anolis grahami</t>
  </si>
  <si>
    <t>grahami</t>
  </si>
  <si>
    <t>Graham's anole</t>
  </si>
  <si>
    <t>Anolis valencienni</t>
  </si>
  <si>
    <t>Dactyloidae</t>
  </si>
  <si>
    <t>valencienni</t>
  </si>
  <si>
    <t>Jamaican twig anole</t>
  </si>
  <si>
    <t>Bradypodion pumilum</t>
  </si>
  <si>
    <t>pumilum</t>
  </si>
  <si>
    <t>Cape dwarf chameleon</t>
  </si>
  <si>
    <t>Nerodia rhombifer</t>
  </si>
  <si>
    <t>Nerodia</t>
  </si>
  <si>
    <t>rhombifer</t>
  </si>
  <si>
    <t>Diamond-backed watersnake</t>
  </si>
  <si>
    <t>Seminatrix pygaea</t>
  </si>
  <si>
    <t>Seminatrix</t>
  </si>
  <si>
    <t>pygaea</t>
  </si>
  <si>
    <t>Swamp snake</t>
  </si>
  <si>
    <t>Ctenotus regius</t>
  </si>
  <si>
    <t>Body-Indirect</t>
  </si>
  <si>
    <t>Ctenotus</t>
  </si>
  <si>
    <t>Pale-rumped ctenotus</t>
  </si>
  <si>
    <t>Ctenotus taeniolatus</t>
  </si>
  <si>
    <t>taeniolatus</t>
  </si>
  <si>
    <t>Copper-tailed skink</t>
  </si>
  <si>
    <t>Ctenotus uber</t>
  </si>
  <si>
    <t>uber</t>
  </si>
  <si>
    <t>Spotted ctenotus</t>
  </si>
  <si>
    <t>Eremiascincus fasciolatus</t>
  </si>
  <si>
    <t>Eremiascincus</t>
  </si>
  <si>
    <t>fasciolatus</t>
  </si>
  <si>
    <t>Narrow-banded sand-swimmer</t>
  </si>
  <si>
    <t>Hemiergis decresiensis</t>
  </si>
  <si>
    <t>Hemiergis</t>
  </si>
  <si>
    <t>decresiensis</t>
  </si>
  <si>
    <t>three-toed earless skink</t>
  </si>
  <si>
    <t>Hemiergis peronii</t>
  </si>
  <si>
    <t>Four-toed earless skink</t>
  </si>
  <si>
    <t>Sphenomorphus kosciuskoi</t>
  </si>
  <si>
    <t>Sphenomorphus</t>
  </si>
  <si>
    <t>kosciuskoi</t>
  </si>
  <si>
    <t>Alpine meadow skink</t>
  </si>
  <si>
    <t>Eulamprus quoyii</t>
  </si>
  <si>
    <t>Eulamprus</t>
  </si>
  <si>
    <t>quoyii</t>
  </si>
  <si>
    <t>Eastern water skink</t>
  </si>
  <si>
    <t>Eulamprus tympanum</t>
  </si>
  <si>
    <t>tympanum</t>
  </si>
  <si>
    <t>Southern water skink</t>
  </si>
  <si>
    <t>Leiolopisma entrecasteauxi</t>
  </si>
  <si>
    <t>Leiolopisma</t>
  </si>
  <si>
    <t>entrecasteauxi</t>
  </si>
  <si>
    <t>Tussock skink</t>
  </si>
  <si>
    <t>Egernia whitii</t>
  </si>
  <si>
    <t>Egernia</t>
  </si>
  <si>
    <t>whitii</t>
  </si>
  <si>
    <t>White's skink</t>
  </si>
  <si>
    <t>Eremias lineoocellata</t>
  </si>
  <si>
    <t>Eremias</t>
  </si>
  <si>
    <t>lineoocellata</t>
  </si>
  <si>
    <t>Spotted sand lizard</t>
  </si>
  <si>
    <t>Eremias lugubris</t>
  </si>
  <si>
    <t>lugubris</t>
  </si>
  <si>
    <t>Bushveld lizard</t>
  </si>
  <si>
    <t>Meroles squamulosa</t>
  </si>
  <si>
    <t>Meroles</t>
  </si>
  <si>
    <t>squamulosa</t>
  </si>
  <si>
    <t>Common rough-scaled sand lizard</t>
  </si>
  <si>
    <t>Meroles suborbitalis</t>
  </si>
  <si>
    <t>suborbitalis</t>
  </si>
  <si>
    <t>Spotted desert lizard</t>
  </si>
  <si>
    <t>Pedioplanis namaquensis</t>
  </si>
  <si>
    <t>Pedioplanis</t>
  </si>
  <si>
    <t>namaquensis</t>
  </si>
  <si>
    <t>Namaqua sand lizard</t>
  </si>
  <si>
    <t>Nucras tessellata</t>
  </si>
  <si>
    <t>Nucras</t>
  </si>
  <si>
    <t>tessellata</t>
  </si>
  <si>
    <t>Striped sandveld lizard</t>
  </si>
  <si>
    <t>Coleonyx brevis</t>
  </si>
  <si>
    <t>Coleonyx</t>
  </si>
  <si>
    <t>brevis</t>
  </si>
  <si>
    <t>Texas banded gecko</t>
  </si>
  <si>
    <t>Hemidactylus turcicus</t>
  </si>
  <si>
    <t>Hemidactylus</t>
  </si>
  <si>
    <t>turcicus</t>
  </si>
  <si>
    <t>Mediterranean house gecko</t>
  </si>
  <si>
    <t>Coleonyx variegatus</t>
  </si>
  <si>
    <t>variegatus</t>
  </si>
  <si>
    <t>Western banded gecko</t>
  </si>
  <si>
    <t>Hemidactylus frenatus</t>
  </si>
  <si>
    <t>frenatus</t>
  </si>
  <si>
    <t>Common house gecko</t>
  </si>
  <si>
    <t>Lepidodactylus lugubris</t>
  </si>
  <si>
    <t>Lepidodactylus</t>
  </si>
  <si>
    <t>Mourning gecko</t>
  </si>
  <si>
    <t>Callisaurus draconoides</t>
  </si>
  <si>
    <t>Callisaurus</t>
  </si>
  <si>
    <t>draconoides</t>
  </si>
  <si>
    <t>Zebra-tailed lizard</t>
  </si>
  <si>
    <t>Uma scoparia</t>
  </si>
  <si>
    <t>scoparia</t>
  </si>
  <si>
    <t>Mojave fringe-toed lizard</t>
  </si>
  <si>
    <t>Nerodia fasciata</t>
  </si>
  <si>
    <t>fasciata</t>
  </si>
  <si>
    <t>Banded water snake</t>
  </si>
  <si>
    <t>Pantherophis guttatus</t>
  </si>
  <si>
    <t>Pantherophis</t>
  </si>
  <si>
    <t>guttatus</t>
  </si>
  <si>
    <t>Corn snake</t>
  </si>
  <si>
    <t>Pantherophis obsoletus</t>
  </si>
  <si>
    <t>Western rat snake</t>
  </si>
  <si>
    <t>Crotalus cerastes</t>
  </si>
  <si>
    <t>Viperidae</t>
  </si>
  <si>
    <t>Crotalus</t>
  </si>
  <si>
    <t>cerastes</t>
  </si>
  <si>
    <t>Sidewinder</t>
  </si>
  <si>
    <t>Cerberus rynchops</t>
  </si>
  <si>
    <t>Cerberus</t>
  </si>
  <si>
    <t>rynchops</t>
  </si>
  <si>
    <t>New Guinea bockadam</t>
  </si>
  <si>
    <t>Thamnophis sirtalis</t>
  </si>
  <si>
    <t>sirtalis</t>
  </si>
  <si>
    <t>Common garter snake</t>
  </si>
  <si>
    <t>Tiliqua rugosa</t>
  </si>
  <si>
    <t>Tiliqua</t>
  </si>
  <si>
    <t>rugosa</t>
  </si>
  <si>
    <t>Bobcat skink</t>
  </si>
  <si>
    <t>Egernia cunninghami</t>
  </si>
  <si>
    <t>cunninghami</t>
  </si>
  <si>
    <t>Cunningham's skink</t>
  </si>
  <si>
    <t>Tiliqua scincoides</t>
  </si>
  <si>
    <t>scincoides</t>
  </si>
  <si>
    <t>Blue-tongued skink</t>
  </si>
  <si>
    <t>Anolis carolinensis</t>
  </si>
  <si>
    <t>carolinensis</t>
  </si>
  <si>
    <t>Carolina anole</t>
  </si>
  <si>
    <t>Anolis sagrei</t>
  </si>
  <si>
    <t>sagrei</t>
  </si>
  <si>
    <t>Brown anole</t>
  </si>
  <si>
    <t>Anolis gundlachi</t>
  </si>
  <si>
    <t>gundlachi</t>
  </si>
  <si>
    <t>Yellow-chinned anole</t>
  </si>
  <si>
    <t>Chamaeleo dilepis</t>
  </si>
  <si>
    <t>dilepis</t>
  </si>
  <si>
    <t>Flap-necked chameleon</t>
  </si>
  <si>
    <t>Trioceros jacksonii</t>
  </si>
  <si>
    <t>jacksonii</t>
  </si>
  <si>
    <t>Jackson's chameleon</t>
  </si>
  <si>
    <t>Chelydra serpentina</t>
  </si>
  <si>
    <t>Chelydridae</t>
  </si>
  <si>
    <t>Chelydra</t>
  </si>
  <si>
    <t>serpentina</t>
  </si>
  <si>
    <t>Common snapping turtle</t>
  </si>
  <si>
    <t>Chrysemys picta</t>
  </si>
  <si>
    <t>Chrysemys</t>
  </si>
  <si>
    <t>picta</t>
  </si>
  <si>
    <t>Painted turtle</t>
  </si>
  <si>
    <t>Thamnophis marcianus</t>
  </si>
  <si>
    <t>marcianus</t>
  </si>
  <si>
    <t>Checkered garter snake</t>
  </si>
  <si>
    <t>Laticauda colubrina</t>
  </si>
  <si>
    <t>Elapidae</t>
  </si>
  <si>
    <t>Laticauda</t>
  </si>
  <si>
    <t>colubrina</t>
  </si>
  <si>
    <t>Colubrine sea krait</t>
  </si>
  <si>
    <t>Laticauda frontalis</t>
  </si>
  <si>
    <t>frontalis</t>
  </si>
  <si>
    <t>Yellow-lipped sea snake</t>
  </si>
  <si>
    <t>Laticauda laticaudata</t>
  </si>
  <si>
    <t>laticaudata</t>
  </si>
  <si>
    <t>Blue-lipped sea krait</t>
  </si>
  <si>
    <t>Emydocephalus annulatus</t>
  </si>
  <si>
    <t>Emydocephalus</t>
  </si>
  <si>
    <t>annulatus</t>
  </si>
  <si>
    <t>Turtle-headed sea snake</t>
  </si>
  <si>
    <t>Sceloporus woodi</t>
  </si>
  <si>
    <t>woodi</t>
  </si>
  <si>
    <t>Florida scrub lizard</t>
  </si>
  <si>
    <t>Elephas maximus</t>
  </si>
  <si>
    <t>Proboscidea</t>
  </si>
  <si>
    <t>Elephantidae</t>
  </si>
  <si>
    <t>Elephas</t>
  </si>
  <si>
    <t>Asian elephant</t>
  </si>
  <si>
    <t>Loxodonta africana</t>
  </si>
  <si>
    <t>Loxodonta</t>
  </si>
  <si>
    <t>africana</t>
  </si>
  <si>
    <t>African bush elephant</t>
  </si>
  <si>
    <t>Ceratotherium simum</t>
  </si>
  <si>
    <t>Perissodactyla</t>
  </si>
  <si>
    <t>Rhinocerotidae</t>
  </si>
  <si>
    <t>Ceratotherium</t>
  </si>
  <si>
    <t>simum</t>
  </si>
  <si>
    <t>Northern white rhino</t>
  </si>
  <si>
    <t>Diceros bicornis</t>
  </si>
  <si>
    <t>Diceros</t>
  </si>
  <si>
    <t>bicornis</t>
  </si>
  <si>
    <t>Black rhino</t>
  </si>
  <si>
    <t>Equus ferus</t>
  </si>
  <si>
    <t>Equidae</t>
  </si>
  <si>
    <t>Equus</t>
  </si>
  <si>
    <t>ferus</t>
  </si>
  <si>
    <t>Domestic horse</t>
  </si>
  <si>
    <t>Equus quagga</t>
  </si>
  <si>
    <t>quagga</t>
  </si>
  <si>
    <t>Plains zebra</t>
  </si>
  <si>
    <t>Equus zebra</t>
  </si>
  <si>
    <t>zebra</t>
  </si>
  <si>
    <t>Mountain zebra</t>
  </si>
  <si>
    <t>Equus hemionus</t>
  </si>
  <si>
    <t>hemionus</t>
  </si>
  <si>
    <t>Asian wild ass</t>
  </si>
  <si>
    <t>Tapirus americanus</t>
  </si>
  <si>
    <t>Tapirus</t>
  </si>
  <si>
    <t>Tapir</t>
  </si>
  <si>
    <t>Hippopotamus amphibius</t>
  </si>
  <si>
    <t>Artiodactyla</t>
  </si>
  <si>
    <t>Hippopotamidae</t>
  </si>
  <si>
    <t>Hippopotamus</t>
  </si>
  <si>
    <t>amphibius</t>
  </si>
  <si>
    <t>Common hippopotamus</t>
  </si>
  <si>
    <t>Giraffa camelopardalis</t>
  </si>
  <si>
    <t>Giraffidae</t>
  </si>
  <si>
    <t>Giraffa</t>
  </si>
  <si>
    <t>camelopardalis</t>
  </si>
  <si>
    <t>Giraffe</t>
  </si>
  <si>
    <t>Taurotragus oryx</t>
  </si>
  <si>
    <t>Bovidae</t>
  </si>
  <si>
    <t>Taurotragus</t>
  </si>
  <si>
    <t>oryx</t>
  </si>
  <si>
    <t>Common eland</t>
  </si>
  <si>
    <t>Bison bison</t>
  </si>
  <si>
    <t>Bison</t>
  </si>
  <si>
    <t>bison</t>
  </si>
  <si>
    <t>Bos sauveli</t>
  </si>
  <si>
    <t>Bos</t>
  </si>
  <si>
    <t>sauveli</t>
  </si>
  <si>
    <t>Kouprey</t>
  </si>
  <si>
    <t>Hybognathus amarus</t>
  </si>
  <si>
    <t>Hybognathus</t>
  </si>
  <si>
    <t>amarus</t>
  </si>
  <si>
    <t>Rio Grande silvery minnow</t>
  </si>
  <si>
    <t>Lithobates berlandieri</t>
  </si>
  <si>
    <t>berlandieri</t>
  </si>
  <si>
    <t>Rio Grande leopard frog</t>
  </si>
  <si>
    <t>Syncerus caffer</t>
  </si>
  <si>
    <t>Syncerus</t>
  </si>
  <si>
    <t>caffer</t>
  </si>
  <si>
    <t>African buffalo</t>
  </si>
  <si>
    <t>Camelus dromedarius</t>
  </si>
  <si>
    <t>Camelidae</t>
  </si>
  <si>
    <t>Camelus</t>
  </si>
  <si>
    <t>dromedarius</t>
  </si>
  <si>
    <t>Dromedary camel</t>
  </si>
  <si>
    <t>Alces alces</t>
  </si>
  <si>
    <t>Cervidae</t>
  </si>
  <si>
    <t>Alces</t>
  </si>
  <si>
    <t>alces</t>
  </si>
  <si>
    <t>Moose</t>
  </si>
  <si>
    <t>Cervus elaphus</t>
  </si>
  <si>
    <t>Cervus</t>
  </si>
  <si>
    <t>elaphus</t>
  </si>
  <si>
    <t>Red deer</t>
  </si>
  <si>
    <t>Connochaetes gnou</t>
  </si>
  <si>
    <t>Connochaetes</t>
  </si>
  <si>
    <t>gnou</t>
  </si>
  <si>
    <t>Black wildebeest</t>
  </si>
  <si>
    <t>Connochaetes taurinus</t>
  </si>
  <si>
    <t>taurinus</t>
  </si>
  <si>
    <t>Blue wildebeest</t>
  </si>
  <si>
    <t>Hippotragus equinus</t>
  </si>
  <si>
    <t>Hippotragus</t>
  </si>
  <si>
    <t>equinus</t>
  </si>
  <si>
    <t>Roan antelope</t>
  </si>
  <si>
    <t>Alcelaphus buselaphus</t>
  </si>
  <si>
    <t>Alcelaphus</t>
  </si>
  <si>
    <t>buselaphus</t>
  </si>
  <si>
    <t>Hartebeest</t>
  </si>
  <si>
    <t>Ovis canadensis</t>
  </si>
  <si>
    <t>Ovis</t>
  </si>
  <si>
    <t>canadensis</t>
  </si>
  <si>
    <t>Bighorn sheep</t>
  </si>
  <si>
    <t>Damaliscus lunatus</t>
  </si>
  <si>
    <t>Damaliscus</t>
  </si>
  <si>
    <t>lunatus</t>
  </si>
  <si>
    <t>Topi</t>
  </si>
  <si>
    <t>Rangifer tarandus</t>
  </si>
  <si>
    <t>Rangifer</t>
  </si>
  <si>
    <t>tarandus</t>
  </si>
  <si>
    <t>Caribou</t>
  </si>
  <si>
    <t>Odocoileus hemionus</t>
  </si>
  <si>
    <t>Odocoileus</t>
  </si>
  <si>
    <t>Mule deer</t>
  </si>
  <si>
    <t>Oreamnos americanus</t>
  </si>
  <si>
    <t>Oreamnos</t>
  </si>
  <si>
    <t>Mountain goat</t>
  </si>
  <si>
    <t>Odocoileus virginianus</t>
  </si>
  <si>
    <t>virginianus</t>
  </si>
  <si>
    <t>White-tailed deer</t>
  </si>
  <si>
    <t>Phacochoerus aethiopicus</t>
  </si>
  <si>
    <t>Suidae</t>
  </si>
  <si>
    <t>Phacochoerus</t>
  </si>
  <si>
    <t>aethiopicus</t>
  </si>
  <si>
    <t>Desert warthog</t>
  </si>
  <si>
    <t>Dama dama</t>
  </si>
  <si>
    <t>Dama</t>
  </si>
  <si>
    <t>dama</t>
  </si>
  <si>
    <t>Fallow deer</t>
  </si>
  <si>
    <t>Lama guanicoe</t>
  </si>
  <si>
    <t>Lama</t>
  </si>
  <si>
    <t>guanicoe</t>
  </si>
  <si>
    <t>Guanaco</t>
  </si>
  <si>
    <t>Capra caucasica</t>
  </si>
  <si>
    <t>Capra</t>
  </si>
  <si>
    <t>caucasica</t>
  </si>
  <si>
    <t>Western caucasian tur</t>
  </si>
  <si>
    <t>Ovis ammon</t>
  </si>
  <si>
    <t>ammon</t>
  </si>
  <si>
    <t>Argali</t>
  </si>
  <si>
    <t>Nanger granti</t>
  </si>
  <si>
    <t>Nanger</t>
  </si>
  <si>
    <t>granti</t>
  </si>
  <si>
    <t>Grant's gazelle</t>
  </si>
  <si>
    <t>Antilocapra americana</t>
  </si>
  <si>
    <t>Antilocapridae</t>
  </si>
  <si>
    <t>Antilocapra</t>
  </si>
  <si>
    <t>americana</t>
  </si>
  <si>
    <t>Pronghorn</t>
  </si>
  <si>
    <t>Capreolus capreolus</t>
  </si>
  <si>
    <t>Capreolus</t>
  </si>
  <si>
    <t>capreolus</t>
  </si>
  <si>
    <t>Roe deer</t>
  </si>
  <si>
    <t>Rupicapra rupicapra</t>
  </si>
  <si>
    <t>Rupicapra</t>
  </si>
  <si>
    <t>rupicapra</t>
  </si>
  <si>
    <t>Chamois</t>
  </si>
  <si>
    <t>Aepyceros melampus</t>
  </si>
  <si>
    <t>Aepyceros</t>
  </si>
  <si>
    <t>melampus</t>
  </si>
  <si>
    <t>Impala</t>
  </si>
  <si>
    <t>Antilope cervicapra</t>
  </si>
  <si>
    <t>Antilope</t>
  </si>
  <si>
    <t>cervicapra</t>
  </si>
  <si>
    <t>Blackbuck</t>
  </si>
  <si>
    <t>Saiga tatarica</t>
  </si>
  <si>
    <t>Saiga</t>
  </si>
  <si>
    <t>tatarica</t>
  </si>
  <si>
    <t>Antidorcas marsupialis</t>
  </si>
  <si>
    <t>Antidorcas</t>
  </si>
  <si>
    <t>marsupialis</t>
  </si>
  <si>
    <t>Springbok</t>
  </si>
  <si>
    <t>Gazella subgutturosa</t>
  </si>
  <si>
    <t>Gazella</t>
  </si>
  <si>
    <t>subgutturosa</t>
  </si>
  <si>
    <t>Goitered gazelle</t>
  </si>
  <si>
    <t>Procapra gutturosa</t>
  </si>
  <si>
    <t>Procapra</t>
  </si>
  <si>
    <t>gutturosa</t>
  </si>
  <si>
    <t>Mongolian gazelle</t>
  </si>
  <si>
    <t>Capra aegagrus</t>
  </si>
  <si>
    <t>aegagrus</t>
  </si>
  <si>
    <t>Wild goat</t>
  </si>
  <si>
    <t>Eudorcas thomsonii</t>
  </si>
  <si>
    <t>Eudorcas</t>
  </si>
  <si>
    <t>thomsonii</t>
  </si>
  <si>
    <t>Thomson's gazelle</t>
  </si>
  <si>
    <t>Ursus maritimus</t>
  </si>
  <si>
    <t>Ursidae</t>
  </si>
  <si>
    <t>Ursus</t>
  </si>
  <si>
    <t>maritimus</t>
  </si>
  <si>
    <t>Polar bear</t>
  </si>
  <si>
    <t>Ursus arctos</t>
  </si>
  <si>
    <t>arctos</t>
  </si>
  <si>
    <t>Grizzly bear</t>
  </si>
  <si>
    <t>Panthera tigris</t>
  </si>
  <si>
    <t>Felidae</t>
  </si>
  <si>
    <t>Panthera</t>
  </si>
  <si>
    <t>tigris</t>
  </si>
  <si>
    <t>Tiger</t>
  </si>
  <si>
    <t>Panthera leo</t>
  </si>
  <si>
    <t>leo</t>
  </si>
  <si>
    <t>Lion</t>
  </si>
  <si>
    <t>Ursus americanus</t>
  </si>
  <si>
    <t>Black bear</t>
  </si>
  <si>
    <t>Crocuta crocuta</t>
  </si>
  <si>
    <t>Hyaenidae</t>
  </si>
  <si>
    <t>Crocuta</t>
  </si>
  <si>
    <t>crocuta</t>
  </si>
  <si>
    <t>Spotted hyena</t>
  </si>
  <si>
    <t>Panthera pardus</t>
  </si>
  <si>
    <t>pardus</t>
  </si>
  <si>
    <t>African leopard</t>
  </si>
  <si>
    <t>Acinonyx jubatus</t>
  </si>
  <si>
    <t>Acinonyx</t>
  </si>
  <si>
    <t>Cheetah</t>
  </si>
  <si>
    <t>Hyaena hyaena</t>
  </si>
  <si>
    <t>Hyaena</t>
  </si>
  <si>
    <t>hyaena</t>
  </si>
  <si>
    <t>Striped hyena</t>
  </si>
  <si>
    <t>Canis lupis</t>
  </si>
  <si>
    <t>Canidae</t>
  </si>
  <si>
    <t>Canis</t>
  </si>
  <si>
    <t>lupus</t>
  </si>
  <si>
    <t>Grey wolf</t>
  </si>
  <si>
    <t>Lycaon pictus</t>
  </si>
  <si>
    <t>Lycaon</t>
  </si>
  <si>
    <t>pictus</t>
  </si>
  <si>
    <t>African wild dog</t>
  </si>
  <si>
    <t>Canis latrans</t>
  </si>
  <si>
    <t>latrans</t>
  </si>
  <si>
    <t>Coyote</t>
  </si>
  <si>
    <t>Procyon lotor</t>
  </si>
  <si>
    <t>Procyonidae</t>
  </si>
  <si>
    <t>Procyon</t>
  </si>
  <si>
    <t>lotor</t>
  </si>
  <si>
    <t>Raccoon</t>
  </si>
  <si>
    <t>Meles meles</t>
  </si>
  <si>
    <t>Meles</t>
  </si>
  <si>
    <t>meles</t>
  </si>
  <si>
    <t>European badger</t>
  </si>
  <si>
    <t>Canis aureus</t>
  </si>
  <si>
    <t>aureus</t>
  </si>
  <si>
    <t>Golden jackel</t>
  </si>
  <si>
    <t>Canis mesomelas</t>
  </si>
  <si>
    <t>mesomelas</t>
  </si>
  <si>
    <t>Black-backed jackal</t>
  </si>
  <si>
    <t>Vulpes vulpes</t>
  </si>
  <si>
    <t>Vulpes</t>
  </si>
  <si>
    <t>vulpes</t>
  </si>
  <si>
    <t>Red fox</t>
  </si>
  <si>
    <t>Urocyon cinereoargenteus</t>
  </si>
  <si>
    <t>Urocyon</t>
  </si>
  <si>
    <t>cinereoargenteus</t>
  </si>
  <si>
    <t>Gray fox</t>
  </si>
  <si>
    <t>Nasua narica</t>
  </si>
  <si>
    <t>Nasua</t>
  </si>
  <si>
    <t>narica</t>
  </si>
  <si>
    <t>White-nosed coati</t>
  </si>
  <si>
    <t>Mephitis mephitis</t>
  </si>
  <si>
    <t>Mephitidae</t>
  </si>
  <si>
    <t>Mephitis</t>
  </si>
  <si>
    <t>mephitis</t>
  </si>
  <si>
    <t>Striped skunk</t>
  </si>
  <si>
    <t>Gorilla gorilla</t>
  </si>
  <si>
    <t>Primates</t>
  </si>
  <si>
    <t>Hominidae</t>
  </si>
  <si>
    <t>Gorilla</t>
  </si>
  <si>
    <t>gorilla</t>
  </si>
  <si>
    <t>Western gorilla</t>
  </si>
  <si>
    <t>Erethizon dorsatum</t>
  </si>
  <si>
    <t>Rodentia</t>
  </si>
  <si>
    <t>Erethizontidae</t>
  </si>
  <si>
    <t>Erethizon</t>
  </si>
  <si>
    <t>dorsatum</t>
  </si>
  <si>
    <t>North American porcupine</t>
  </si>
  <si>
    <t>Marmota monax</t>
  </si>
  <si>
    <t>Sciuridae</t>
  </si>
  <si>
    <t>Marmota</t>
  </si>
  <si>
    <t>monax</t>
  </si>
  <si>
    <t>Groundhog</t>
  </si>
  <si>
    <t>Spermophilopsis leptodactylus</t>
  </si>
  <si>
    <t>Spermophilopsis</t>
  </si>
  <si>
    <t>leptodactylus</t>
  </si>
  <si>
    <t>Long-clawed ground squirrel</t>
  </si>
  <si>
    <t>Urocitellus undulatus</t>
  </si>
  <si>
    <t>Urocitellus</t>
  </si>
  <si>
    <t>undulatus</t>
  </si>
  <si>
    <t>Long-tailed ground squirrel</t>
  </si>
  <si>
    <t>Sciurus carolinesis</t>
  </si>
  <si>
    <t>Sciurus</t>
  </si>
  <si>
    <t>carolinesis</t>
  </si>
  <si>
    <t>Gray squirrel</t>
  </si>
  <si>
    <t>Spermophilus citellus</t>
  </si>
  <si>
    <t>Spermophilus</t>
  </si>
  <si>
    <t>citellus</t>
  </si>
  <si>
    <t>European ground squirrel</t>
  </si>
  <si>
    <t>Sciurus vulgaris</t>
  </si>
  <si>
    <t>vulgaris</t>
  </si>
  <si>
    <t>Red squirrel</t>
  </si>
  <si>
    <t>Urocitellus beldingi</t>
  </si>
  <si>
    <t>beldingi</t>
  </si>
  <si>
    <t>Belding's ground squirrel</t>
  </si>
  <si>
    <t>Tamiasciurus hudsonicus</t>
  </si>
  <si>
    <t>Tamiasciurus</t>
  </si>
  <si>
    <t>hudsonicus</t>
  </si>
  <si>
    <t>American red squirrel</t>
  </si>
  <si>
    <t>Mesocricetus brandti</t>
  </si>
  <si>
    <t>Cricetidae</t>
  </si>
  <si>
    <t>Mesocricetus</t>
  </si>
  <si>
    <t>brandti</t>
  </si>
  <si>
    <t>Turkish hamster</t>
  </si>
  <si>
    <t>Tamias striatus</t>
  </si>
  <si>
    <t>Tamias</t>
  </si>
  <si>
    <t>striatus</t>
  </si>
  <si>
    <t>Eastern chipmunk</t>
  </si>
  <si>
    <t>Dipodomys microps</t>
  </si>
  <si>
    <t>Heteromyidae</t>
  </si>
  <si>
    <t>Dipodomys</t>
  </si>
  <si>
    <t>microps</t>
  </si>
  <si>
    <t>Chisel-toothed kangaroo rat</t>
  </si>
  <si>
    <t>Microtus pennsylvanicus</t>
  </si>
  <si>
    <t>Microtus</t>
  </si>
  <si>
    <t>pennsylvanicus</t>
  </si>
  <si>
    <t>Meadow vole</t>
  </si>
  <si>
    <t>Tamias minimus</t>
  </si>
  <si>
    <t>minimus</t>
  </si>
  <si>
    <t>Least chipmunk</t>
  </si>
  <si>
    <t>Dipodomys merriami</t>
  </si>
  <si>
    <t>merriami</t>
  </si>
  <si>
    <t>Merriam's kangaroo rat</t>
  </si>
  <si>
    <t>Notomys cervinus</t>
  </si>
  <si>
    <t>Muridae</t>
  </si>
  <si>
    <t>Notomys</t>
  </si>
  <si>
    <t>cervinus</t>
  </si>
  <si>
    <t>Fawn hopping mouse</t>
  </si>
  <si>
    <t>Microtus pinetorum</t>
  </si>
  <si>
    <t>pinetorum</t>
  </si>
  <si>
    <t>Woodland vole</t>
  </si>
  <si>
    <t>Peromyscus maniculatus</t>
  </si>
  <si>
    <t>Peromyscus</t>
  </si>
  <si>
    <t>maniculatus</t>
  </si>
  <si>
    <t>Deer mouse</t>
  </si>
  <si>
    <t>Peromyscus leucopus</t>
  </si>
  <si>
    <t>leucopus</t>
  </si>
  <si>
    <t>White-footed mouse</t>
  </si>
  <si>
    <t>Napaeozapus insignis</t>
  </si>
  <si>
    <t>Dipodidae</t>
  </si>
  <si>
    <t>Napaeozapus</t>
  </si>
  <si>
    <t>Woodland jumping mouse</t>
  </si>
  <si>
    <t>Zapus hudsonius</t>
  </si>
  <si>
    <t>Zapus</t>
  </si>
  <si>
    <t>hudsonius</t>
  </si>
  <si>
    <t>Meadow jumping mouse</t>
  </si>
  <si>
    <t>Mus musculus</t>
  </si>
  <si>
    <t>Mus</t>
  </si>
  <si>
    <t>House mouse</t>
  </si>
  <si>
    <t>Talpa europaea</t>
  </si>
  <si>
    <t>Soricomorpha</t>
  </si>
  <si>
    <t>Talpidae</t>
  </si>
  <si>
    <t>Talpa</t>
  </si>
  <si>
    <t>europaea</t>
  </si>
  <si>
    <t>European mole</t>
  </si>
  <si>
    <t>Scalopus aquaticus</t>
  </si>
  <si>
    <t>Eulipotyphla</t>
  </si>
  <si>
    <t>Scalopus</t>
  </si>
  <si>
    <t>aquaticus</t>
  </si>
  <si>
    <t>Eastern mole</t>
  </si>
  <si>
    <t>Blarina brevicauda</t>
  </si>
  <si>
    <t>Soricidae</t>
  </si>
  <si>
    <t>Blarina</t>
  </si>
  <si>
    <t>brevicauda</t>
  </si>
  <si>
    <t>Northern short-tailed shrew</t>
  </si>
  <si>
    <t>Lepus arcticus</t>
  </si>
  <si>
    <t>Lagomorpha</t>
  </si>
  <si>
    <t>Leporidae</t>
  </si>
  <si>
    <t>Lepus</t>
  </si>
  <si>
    <t>arcticus</t>
  </si>
  <si>
    <t>Arctic hare</t>
  </si>
  <si>
    <t>Lepus alleni</t>
  </si>
  <si>
    <t>alleni</t>
  </si>
  <si>
    <t>Antelope jackrabbit</t>
  </si>
  <si>
    <t>Lepus europeus</t>
  </si>
  <si>
    <t>europeus</t>
  </si>
  <si>
    <t>European hare</t>
  </si>
  <si>
    <t>Lepus townsendii</t>
  </si>
  <si>
    <t>townsendii</t>
  </si>
  <si>
    <t>White-tailed jackrabbit</t>
  </si>
  <si>
    <t>Lepus californicus</t>
  </si>
  <si>
    <t>californicus</t>
  </si>
  <si>
    <t>Black-tailed jackrabbit</t>
  </si>
  <si>
    <t>Oryctolagus cuniculus</t>
  </si>
  <si>
    <t>Oryctolagus</t>
  </si>
  <si>
    <t>cuniculus</t>
  </si>
  <si>
    <t>European rabbit</t>
  </si>
  <si>
    <t>Lepus americanus</t>
  </si>
  <si>
    <t>Snowshoe hare</t>
  </si>
  <si>
    <t>Sylvilagus floridanus</t>
  </si>
  <si>
    <t>Sylvilagus</t>
  </si>
  <si>
    <t>floridanus</t>
  </si>
  <si>
    <t>Eastern cottontail</t>
  </si>
  <si>
    <t>Didelphis marsupialis</t>
  </si>
  <si>
    <t>Didelphimorphia</t>
  </si>
  <si>
    <t>Didelphidae</t>
  </si>
  <si>
    <t>Didelphis</t>
  </si>
  <si>
    <t>Common opossum</t>
  </si>
  <si>
    <t>Antechinomys laniger</t>
  </si>
  <si>
    <t>Dasyuromorphia</t>
  </si>
  <si>
    <t>Dasyuridae</t>
  </si>
  <si>
    <t>Antechinomys</t>
  </si>
  <si>
    <t>laniger</t>
  </si>
  <si>
    <t>Kultarr</t>
  </si>
  <si>
    <t>Bradypus tridactylus</t>
  </si>
  <si>
    <t>Pilosa</t>
  </si>
  <si>
    <t>Bradypodidae</t>
  </si>
  <si>
    <t>Bradypus</t>
  </si>
  <si>
    <t>tridactylus</t>
  </si>
  <si>
    <t>Pale-throated sloth</t>
  </si>
  <si>
    <t>Ondatra zibethicus</t>
  </si>
  <si>
    <t>Ondatra</t>
  </si>
  <si>
    <t>zibethicus</t>
  </si>
  <si>
    <t>Muskrat</t>
  </si>
  <si>
    <t>Madoqua kirkii</t>
  </si>
  <si>
    <t>Madoqua</t>
  </si>
  <si>
    <t>kirkii</t>
  </si>
  <si>
    <t>Kirk's dik-dik</t>
  </si>
  <si>
    <t>Canis familiaris</t>
  </si>
  <si>
    <t>familiaris</t>
  </si>
  <si>
    <t>Domestic dog</t>
  </si>
  <si>
    <t>Homo sapians</t>
  </si>
  <si>
    <t>Homo</t>
  </si>
  <si>
    <t>sapians</t>
  </si>
  <si>
    <t>Human</t>
  </si>
  <si>
    <t>Uromys caudimaculatus</t>
  </si>
  <si>
    <t>Uromys</t>
  </si>
  <si>
    <t>caudimaculatus</t>
  </si>
  <si>
    <t>Giant white-tailed rat</t>
  </si>
  <si>
    <t>Sciurus niger</t>
  </si>
  <si>
    <t>niger</t>
  </si>
  <si>
    <t>Fox squirrel</t>
  </si>
  <si>
    <t>Rattus</t>
  </si>
  <si>
    <t>Rat</t>
  </si>
  <si>
    <t>Callospermophilus saturatus</t>
  </si>
  <si>
    <t>Callospermophilus</t>
  </si>
  <si>
    <t>saturatus</t>
  </si>
  <si>
    <t>Cascade golden-mantled ground squirrel</t>
  </si>
  <si>
    <t>Ictidomys tridecemlineatus</t>
  </si>
  <si>
    <t>Ictidomys</t>
  </si>
  <si>
    <t>tridecemlineatus</t>
  </si>
  <si>
    <t>Thriteen-lined ground squirrel</t>
  </si>
  <si>
    <t>Neotoma lepida</t>
  </si>
  <si>
    <t>Neotoma</t>
  </si>
  <si>
    <t>lepida</t>
  </si>
  <si>
    <t>Desert woodrat</t>
  </si>
  <si>
    <t>Dipodomys deserti</t>
  </si>
  <si>
    <t>deserti</t>
  </si>
  <si>
    <t>Desert kangaroo rat</t>
  </si>
  <si>
    <t>Ammospermophilus leucurus</t>
  </si>
  <si>
    <t>Ammospermophilus</t>
  </si>
  <si>
    <t>leucurus</t>
  </si>
  <si>
    <t>White-tailed antelope squirrel</t>
  </si>
  <si>
    <t>Pseudomys nanus</t>
  </si>
  <si>
    <t>Pseudomys</t>
  </si>
  <si>
    <t>nanus</t>
  </si>
  <si>
    <t>Western chestnut mouse</t>
  </si>
  <si>
    <t>Neotamias amoenus</t>
  </si>
  <si>
    <t>Neotamias</t>
  </si>
  <si>
    <t>amoenus</t>
  </si>
  <si>
    <t>Yellow-pine chipmunk</t>
  </si>
  <si>
    <t>Pseudomys australis</t>
  </si>
  <si>
    <t>australis</t>
  </si>
  <si>
    <t>Plains rat</t>
  </si>
  <si>
    <t>Heteromys desmarestianus</t>
  </si>
  <si>
    <t>Heteromys</t>
  </si>
  <si>
    <t>desmarestianus</t>
  </si>
  <si>
    <t>Desmarest's spiny pocket mouse</t>
  </si>
  <si>
    <t>Dipodomys ordii</t>
  </si>
  <si>
    <t>ordii</t>
  </si>
  <si>
    <t>Ord's kangaroo rat</t>
  </si>
  <si>
    <t>Lyomis pictus</t>
  </si>
  <si>
    <t>Lyomis</t>
  </si>
  <si>
    <t>Spiny pocket mouse</t>
  </si>
  <si>
    <t>Chaetodipus baileyi</t>
  </si>
  <si>
    <t>Chaetodipus</t>
  </si>
  <si>
    <t>baileyi</t>
  </si>
  <si>
    <t>Bailey's pocket mouse</t>
  </si>
  <si>
    <t>Zapus trinotatus</t>
  </si>
  <si>
    <t>trinotatus</t>
  </si>
  <si>
    <t>Pacific jumping mouse</t>
  </si>
  <si>
    <t>Notomys alexis</t>
  </si>
  <si>
    <t>alexis</t>
  </si>
  <si>
    <t>Spinifex hopping mouse</t>
  </si>
  <si>
    <t>Perognathus parvus</t>
  </si>
  <si>
    <t>Perognathus</t>
  </si>
  <si>
    <t>parvus</t>
  </si>
  <si>
    <t>Great basin pocket mouse</t>
  </si>
  <si>
    <t>Peromyscus eremicus</t>
  </si>
  <si>
    <t>eremicus</t>
  </si>
  <si>
    <t>Cactus mouse</t>
  </si>
  <si>
    <t>Peromyscus truei</t>
  </si>
  <si>
    <t>truei</t>
  </si>
  <si>
    <t>Pinyon mouse</t>
  </si>
  <si>
    <t>Onychomys torridus</t>
  </si>
  <si>
    <t>Onychomys</t>
  </si>
  <si>
    <t>torridus</t>
  </si>
  <si>
    <t>Southern grasshopper mouse</t>
  </si>
  <si>
    <t>Chaetodipus fallax</t>
  </si>
  <si>
    <t>San Diego pocket mouse</t>
  </si>
  <si>
    <t>Pseudomys hermannsburgensis</t>
  </si>
  <si>
    <t>hermannsburgensis</t>
  </si>
  <si>
    <t>Sandy inland mouse</t>
  </si>
  <si>
    <t>Leggadina forresti</t>
  </si>
  <si>
    <t>Leggadina</t>
  </si>
  <si>
    <t>forresti</t>
  </si>
  <si>
    <t>Forrest's mouse</t>
  </si>
  <si>
    <t>Peromyscus crinitus</t>
  </si>
  <si>
    <t>crinitus</t>
  </si>
  <si>
    <t>Canyon mouse</t>
  </si>
  <si>
    <t>Microdipodops megacephalus</t>
  </si>
  <si>
    <t>Microdipodops</t>
  </si>
  <si>
    <t>megacephalus</t>
  </si>
  <si>
    <t>Dark kangaroo mouse</t>
  </si>
  <si>
    <t>Perognathus longimembris</t>
  </si>
  <si>
    <t>longimembris</t>
  </si>
  <si>
    <t>Little pocket mouse</t>
  </si>
  <si>
    <t>Macropus spp</t>
  </si>
  <si>
    <t>Diprotodontia</t>
  </si>
  <si>
    <t>Macropodidae</t>
  </si>
  <si>
    <t>Macropus</t>
  </si>
  <si>
    <t>Macropus eugenii</t>
  </si>
  <si>
    <t>eugenii</t>
  </si>
  <si>
    <t>Tammer wallaby</t>
  </si>
  <si>
    <t>Bettongia penicillata</t>
  </si>
  <si>
    <t>Potoroidae</t>
  </si>
  <si>
    <t>Bettongia</t>
  </si>
  <si>
    <t>penicillata</t>
  </si>
  <si>
    <t>Woylie</t>
  </si>
  <si>
    <t>Potorous tridactylus</t>
  </si>
  <si>
    <t>Potorous</t>
  </si>
  <si>
    <t>Long-nosed potoroo</t>
  </si>
  <si>
    <t>Isoodon obesulus</t>
  </si>
  <si>
    <t>Peramelemorphia</t>
  </si>
  <si>
    <t>Peramelidae</t>
  </si>
  <si>
    <t>Isoodon</t>
  </si>
  <si>
    <t>obesulus</t>
  </si>
  <si>
    <t>Southern brown bandicoot</t>
  </si>
  <si>
    <t>Dasyuroides byrnei</t>
  </si>
  <si>
    <t>Dasyuroides</t>
  </si>
  <si>
    <t>byrnei</t>
  </si>
  <si>
    <t>Kowari</t>
  </si>
  <si>
    <t>Monodelphis brevicaudata</t>
  </si>
  <si>
    <t>Monodelphis</t>
  </si>
  <si>
    <t>brevicaudata</t>
  </si>
  <si>
    <t>Northern red-sided opossum</t>
  </si>
  <si>
    <t>Antechinus flavipes</t>
  </si>
  <si>
    <t>Antechinus</t>
  </si>
  <si>
    <t>flavipes</t>
  </si>
  <si>
    <t>Yellow-footed antechinus</t>
  </si>
  <si>
    <t>Antechinus stuartii</t>
  </si>
  <si>
    <t>stuartii</t>
  </si>
  <si>
    <t>Stuart's antechinus</t>
  </si>
  <si>
    <t>Sminthopsis macroura</t>
  </si>
  <si>
    <t>Sminthopsis</t>
  </si>
  <si>
    <t>macroura</t>
  </si>
  <si>
    <t>Stripe-faced dunnart</t>
  </si>
  <si>
    <t>Sminthopsis crassicaudata</t>
  </si>
  <si>
    <t>crassicaudata</t>
  </si>
  <si>
    <t>Fat-tailed dunnart</t>
  </si>
  <si>
    <t>Cercartetus concinnus</t>
  </si>
  <si>
    <t>Burramyidae</t>
  </si>
  <si>
    <t>Cercartetus</t>
  </si>
  <si>
    <t>concinnus</t>
  </si>
  <si>
    <t>Southwestern pygmy possum</t>
  </si>
  <si>
    <t>Myrmecobius fasciatus</t>
  </si>
  <si>
    <t>Myrmecobiidae</t>
  </si>
  <si>
    <t>Myrmecobius</t>
  </si>
  <si>
    <t>fasciatus</t>
  </si>
  <si>
    <t>Numbat</t>
  </si>
  <si>
    <t>Monodelphis domestica</t>
  </si>
  <si>
    <t>domestica</t>
  </si>
  <si>
    <t>Gray short-tailed opossum</t>
  </si>
  <si>
    <t>Blaberus discoidalis</t>
  </si>
  <si>
    <t>Insecta</t>
  </si>
  <si>
    <t>Blattodea</t>
  </si>
  <si>
    <t>Blaberidae</t>
  </si>
  <si>
    <t>Blaberus</t>
  </si>
  <si>
    <t>discoidalis</t>
  </si>
  <si>
    <t>Discoid cockroach</t>
  </si>
  <si>
    <t>Dineutes hornii</t>
  </si>
  <si>
    <t>Coleoptera</t>
  </si>
  <si>
    <t>Gyrinidae</t>
  </si>
  <si>
    <t>Dineutes</t>
  </si>
  <si>
    <t>hornii</t>
  </si>
  <si>
    <t>Whirligig</t>
  </si>
  <si>
    <t>Aphidius ervi</t>
  </si>
  <si>
    <t>Hymenoptera</t>
  </si>
  <si>
    <t>Ichneumonoidea</t>
  </si>
  <si>
    <t>Aphidius</t>
  </si>
  <si>
    <t>ervi</t>
  </si>
  <si>
    <t>Erv's Wasp</t>
  </si>
  <si>
    <t>Palaemon serratus</t>
  </si>
  <si>
    <t>serratus</t>
  </si>
  <si>
    <t>Common prawn</t>
  </si>
  <si>
    <t>Cymatia coleoptera</t>
  </si>
  <si>
    <t>Hemiptera</t>
  </si>
  <si>
    <t>Corixidae</t>
  </si>
  <si>
    <t>Cymatia</t>
  </si>
  <si>
    <t>coleoptera</t>
  </si>
  <si>
    <t>Water boatman</t>
  </si>
  <si>
    <t>Sigara iactans</t>
  </si>
  <si>
    <t>Sigara</t>
  </si>
  <si>
    <t>iactans</t>
  </si>
  <si>
    <t>Sigara lateralis</t>
  </si>
  <si>
    <t>lateralis</t>
  </si>
  <si>
    <t>Sigara striata</t>
  </si>
  <si>
    <t>striata</t>
  </si>
  <si>
    <t>Aequipecten opercularis</t>
  </si>
  <si>
    <t>Mollusca</t>
  </si>
  <si>
    <t>Bivalvia</t>
  </si>
  <si>
    <t>Ostreoida</t>
  </si>
  <si>
    <t>Pectinidae</t>
  </si>
  <si>
    <t>Aequipecten</t>
  </si>
  <si>
    <t>opercularis</t>
  </si>
  <si>
    <t>Queen scallop</t>
  </si>
  <si>
    <t>Brachionus plicatilis</t>
  </si>
  <si>
    <t>Rotifera</t>
  </si>
  <si>
    <t>Monogononta</t>
  </si>
  <si>
    <t>Ploimida</t>
  </si>
  <si>
    <t>Brachionidae</t>
  </si>
  <si>
    <t>Brachionus</t>
  </si>
  <si>
    <t>plicatilis</t>
  </si>
  <si>
    <t>Rotifer</t>
  </si>
  <si>
    <t>Artemia salina</t>
  </si>
  <si>
    <t>Brachiopoda</t>
  </si>
  <si>
    <t>Anostraca</t>
  </si>
  <si>
    <t>Artemiidae</t>
  </si>
  <si>
    <t>Artemia</t>
  </si>
  <si>
    <t>salina</t>
  </si>
  <si>
    <t>Brine shrimp</t>
  </si>
  <si>
    <t>Acartia tonsa</t>
  </si>
  <si>
    <t>Maxillopoda</t>
  </si>
  <si>
    <t>Calanoida</t>
  </si>
  <si>
    <t>Acartiidae</t>
  </si>
  <si>
    <t>Acartia</t>
  </si>
  <si>
    <t>tonsa</t>
  </si>
  <si>
    <t>Copepod</t>
  </si>
  <si>
    <t>Macrobiotus harmsworthi</t>
  </si>
  <si>
    <t>Tardigrada</t>
  </si>
  <si>
    <t>Eutardigrada</t>
  </si>
  <si>
    <t>Parachela</t>
  </si>
  <si>
    <t>Macrobiotidae</t>
  </si>
  <si>
    <t>Macrobiotus</t>
  </si>
  <si>
    <t>harmsworthi</t>
  </si>
  <si>
    <t>Waterbear</t>
  </si>
  <si>
    <t>Placopecten magellanicus</t>
  </si>
  <si>
    <t>Placopecten</t>
  </si>
  <si>
    <t>magellanicus</t>
  </si>
  <si>
    <t>Atlantic deep-sea scallop</t>
  </si>
  <si>
    <t>Pardosa amentata</t>
  </si>
  <si>
    <t>Arachnida</t>
  </si>
  <si>
    <t>Araneae</t>
  </si>
  <si>
    <t>Lycosidae</t>
  </si>
  <si>
    <t>Pardosa</t>
  </si>
  <si>
    <t>amentata</t>
  </si>
  <si>
    <t>Spotted wolf spider</t>
  </si>
  <si>
    <t>Salticus scenicus</t>
  </si>
  <si>
    <t>Salticidae</t>
  </si>
  <si>
    <t>Salticus</t>
  </si>
  <si>
    <t>scenicus</t>
  </si>
  <si>
    <t>Zebra spider</t>
  </si>
  <si>
    <t>Oithona davisae</t>
  </si>
  <si>
    <t>Cyclopoida</t>
  </si>
  <si>
    <t>Oithonidae</t>
  </si>
  <si>
    <t>Oithona</t>
  </si>
  <si>
    <t>davisae</t>
  </si>
  <si>
    <t>Pseudotontonia sp</t>
  </si>
  <si>
    <t>Protista</t>
  </si>
  <si>
    <t>Ciliophora</t>
  </si>
  <si>
    <t>Oligotrichea</t>
  </si>
  <si>
    <t>Oligotrichidae</t>
  </si>
  <si>
    <t>Tontoniidae</t>
  </si>
  <si>
    <t>Pseudotontonia</t>
  </si>
  <si>
    <t>Protist</t>
  </si>
  <si>
    <t>Tontonia sp</t>
  </si>
  <si>
    <t>Ciliatea</t>
  </si>
  <si>
    <t>Strombidiidae</t>
  </si>
  <si>
    <t>Tontonia</t>
  </si>
  <si>
    <t>Strobilidium sp</t>
  </si>
  <si>
    <t>Strobilidium</t>
  </si>
  <si>
    <t>Paramecium Sp</t>
  </si>
  <si>
    <t>Hymenostomatidae</t>
  </si>
  <si>
    <t>Parameciidae</t>
  </si>
  <si>
    <t>Paramecium</t>
  </si>
  <si>
    <t>Heterocapsa rotundata</t>
  </si>
  <si>
    <t>Miozoa</t>
  </si>
  <si>
    <t>Dinophyceae</t>
  </si>
  <si>
    <t>Peridiniales</t>
  </si>
  <si>
    <t>Heterocapsaceae</t>
  </si>
  <si>
    <t>Heterocapsa</t>
  </si>
  <si>
    <t>rotundata</t>
  </si>
  <si>
    <t>Gymnodinium simplex</t>
  </si>
  <si>
    <t>Gymnodiniales</t>
  </si>
  <si>
    <t>Gymnodiniaceae</t>
  </si>
  <si>
    <t>Gymnodinium</t>
  </si>
  <si>
    <t>simplex</t>
  </si>
  <si>
    <t>Rhodomonas salina</t>
  </si>
  <si>
    <t>Cryptophyta</t>
  </si>
  <si>
    <t>Cryptophyceae</t>
  </si>
  <si>
    <t>Pyrenomonadales</t>
  </si>
  <si>
    <t>Pyrenomonadaceae</t>
  </si>
  <si>
    <t>Rhodomonas</t>
  </si>
  <si>
    <t>Diacyclops thomasi</t>
  </si>
  <si>
    <t>Cyclopidae</t>
  </si>
  <si>
    <t>Diacyclops</t>
  </si>
  <si>
    <t>thomasi</t>
  </si>
  <si>
    <t>Zooplankton</t>
  </si>
  <si>
    <t>Daphnia galeata</t>
  </si>
  <si>
    <t>Branchiopoda</t>
  </si>
  <si>
    <t>Cladocera</t>
  </si>
  <si>
    <t>Daphniidae</t>
  </si>
  <si>
    <t>Daphnia</t>
  </si>
  <si>
    <t>galeata</t>
  </si>
  <si>
    <t>Epischura lacustris</t>
  </si>
  <si>
    <t>Temoridae</t>
  </si>
  <si>
    <t>Epischura</t>
  </si>
  <si>
    <t>lacustris</t>
  </si>
  <si>
    <t>Leptodiaptomus minutus</t>
  </si>
  <si>
    <t>Diaptomidae</t>
  </si>
  <si>
    <t>Leptodiaptomus</t>
  </si>
  <si>
    <t>minutus</t>
  </si>
  <si>
    <t>Leptodiaptomus sicilis</t>
  </si>
  <si>
    <t>Diaptomididae</t>
  </si>
  <si>
    <t>sicilis</t>
  </si>
  <si>
    <t>Senecella calanoides</t>
  </si>
  <si>
    <t>Aetideidae</t>
  </si>
  <si>
    <t>Senecella</t>
  </si>
  <si>
    <t>calanoides</t>
  </si>
  <si>
    <t>Panulirus interruptus</t>
  </si>
  <si>
    <t>Palinuridae</t>
  </si>
  <si>
    <t>Panulirus</t>
  </si>
  <si>
    <t>interruptus</t>
  </si>
  <si>
    <t>California spiny lobster</t>
  </si>
  <si>
    <t>Stethorus punctillum</t>
  </si>
  <si>
    <t>Coccinellidae</t>
  </si>
  <si>
    <t>Stethorus</t>
  </si>
  <si>
    <t>punctillum</t>
  </si>
  <si>
    <t>Spider mite destroyer</t>
  </si>
  <si>
    <t>Tetranychus urticae</t>
  </si>
  <si>
    <t>Trombidiformes</t>
  </si>
  <si>
    <t>Tetranychidae</t>
  </si>
  <si>
    <t>Tetranychus</t>
  </si>
  <si>
    <t>urticae</t>
  </si>
  <si>
    <t>Two-spotted spider mite</t>
  </si>
  <si>
    <t>Eurytemora affinis
Eurytemora affinis
Eurytemora affinis
Eurytemora affinis</t>
  </si>
  <si>
    <t>Eurytemora</t>
  </si>
  <si>
    <t>Milnesium tardigradum</t>
  </si>
  <si>
    <t>Apochela</t>
  </si>
  <si>
    <t>Milnesiidae</t>
  </si>
  <si>
    <t>Milnesium</t>
  </si>
  <si>
    <t>tardigradum</t>
  </si>
  <si>
    <t>Holocnemus Sp</t>
  </si>
  <si>
    <t>Pholcidae</t>
  </si>
  <si>
    <t>Holocnemus</t>
  </si>
  <si>
    <t>Cellar Spider</t>
  </si>
  <si>
    <t>Dyctinidae Sp</t>
  </si>
  <si>
    <t>Dyctinidae</t>
  </si>
  <si>
    <t>Cribellate spider</t>
  </si>
  <si>
    <t>Anelosimus Sp</t>
  </si>
  <si>
    <t>Theridiidae</t>
  </si>
  <si>
    <t>Anelosimus</t>
  </si>
  <si>
    <t>Cobweb spider</t>
  </si>
  <si>
    <t>Philodromidae Sp</t>
  </si>
  <si>
    <t>Philodromidae</t>
  </si>
  <si>
    <t>Crab spider</t>
  </si>
  <si>
    <t>Steatoda triangulosa</t>
  </si>
  <si>
    <t>Steatoda</t>
  </si>
  <si>
    <t>triangulosa</t>
  </si>
  <si>
    <t>Triangulate cobweb spider</t>
  </si>
  <si>
    <t>Pholcus Sp</t>
  </si>
  <si>
    <t>Pholcus</t>
  </si>
  <si>
    <t>Daddy longlegs</t>
  </si>
  <si>
    <t>Steatoda paykulliana</t>
  </si>
  <si>
    <t>paykulliana</t>
  </si>
  <si>
    <t>Spider</t>
  </si>
  <si>
    <t>Latrodectus Sp</t>
  </si>
  <si>
    <t>Latrodectus</t>
  </si>
  <si>
    <t>Widow spider</t>
  </si>
  <si>
    <t>Gnaphosidae Sp</t>
  </si>
  <si>
    <t>Gnaphosidae</t>
  </si>
  <si>
    <t>Ground spider</t>
  </si>
  <si>
    <t>Pardosa Sp</t>
  </si>
  <si>
    <t>Wolf spider</t>
  </si>
  <si>
    <t>Hogna Sp</t>
  </si>
  <si>
    <t>Hogna</t>
  </si>
  <si>
    <t>Hogna spider</t>
  </si>
  <si>
    <t>Sparassidae Sp</t>
  </si>
  <si>
    <t>Sparassidae</t>
  </si>
  <si>
    <t>Huntsman spider</t>
  </si>
  <si>
    <t>Argiope keyserlingi</t>
  </si>
  <si>
    <t>Araneidae</t>
  </si>
  <si>
    <t>Argiope</t>
  </si>
  <si>
    <t>keyserlingi</t>
  </si>
  <si>
    <t>St Andrews cross spider</t>
  </si>
  <si>
    <t>Nephila plumipes</t>
  </si>
  <si>
    <t>Nephilidae</t>
  </si>
  <si>
    <t>Nephila</t>
  </si>
  <si>
    <t>plumipes</t>
  </si>
  <si>
    <t>Golden silk orb-weaver</t>
  </si>
  <si>
    <t>Jacksonoides queenslandica</t>
  </si>
  <si>
    <t>Jacksonoides</t>
  </si>
  <si>
    <t>queenslandica</t>
  </si>
  <si>
    <t>Queensland jumping spider</t>
  </si>
  <si>
    <t>Dolomedes triton</t>
  </si>
  <si>
    <t>Pisauridae</t>
  </si>
  <si>
    <t>Dolomedes</t>
  </si>
  <si>
    <t>triton</t>
  </si>
  <si>
    <t>Six-spotted fishing spider</t>
  </si>
  <si>
    <t>Temora longicornis</t>
  </si>
  <si>
    <t>Temora</t>
  </si>
  <si>
    <t>longicornis</t>
  </si>
  <si>
    <t>Amblyseius andersoni</t>
  </si>
  <si>
    <t>Mesostigmata</t>
  </si>
  <si>
    <t>Phytoseiidae</t>
  </si>
  <si>
    <t>Amblyseius</t>
  </si>
  <si>
    <t>andersoni</t>
  </si>
  <si>
    <t>Spider mite</t>
  </si>
  <si>
    <t>Paraphysomonas vestita</t>
  </si>
  <si>
    <t>Ochrophyta</t>
  </si>
  <si>
    <t>Chrysophyceae</t>
  </si>
  <si>
    <t>Chromulinales</t>
  </si>
  <si>
    <t>Paraphysomonadaceae</t>
  </si>
  <si>
    <t>Paraphysomonas</t>
  </si>
  <si>
    <t>vestita</t>
  </si>
  <si>
    <t>Algae</t>
  </si>
  <si>
    <t>Pteridomonas danica</t>
  </si>
  <si>
    <t>Dictyochophyceae</t>
  </si>
  <si>
    <t>Pedinellales</t>
  </si>
  <si>
    <t>Pedinellaceae</t>
  </si>
  <si>
    <t>Pteridomonas</t>
  </si>
  <si>
    <t>danica</t>
  </si>
  <si>
    <t>Thiovulum majus</t>
  </si>
  <si>
    <t>Detritivore</t>
  </si>
  <si>
    <t>Bacteria</t>
  </si>
  <si>
    <t>Proteobacteria</t>
  </si>
  <si>
    <t>Epsilonproteobacteria</t>
  </si>
  <si>
    <t>Campylobacterales</t>
  </si>
  <si>
    <t>Helicobacteraceae</t>
  </si>
  <si>
    <t>Thiovulum</t>
  </si>
  <si>
    <t>majus</t>
  </si>
  <si>
    <t>Sulfer eating bacteria</t>
  </si>
  <si>
    <t>detritivore</t>
  </si>
  <si>
    <t>Pseudomonas aeruginosa</t>
  </si>
  <si>
    <t>Gamma Proteobacteria</t>
  </si>
  <si>
    <t>Pseudomonadales</t>
  </si>
  <si>
    <t>Pseudomonadaceae</t>
  </si>
  <si>
    <t>Pseudomonas</t>
  </si>
  <si>
    <t>aeruginosa</t>
  </si>
  <si>
    <t>Spirillum serpens</t>
  </si>
  <si>
    <t>Betaproteobacteria</t>
  </si>
  <si>
    <t>Nitrosomonadales</t>
  </si>
  <si>
    <t>Sipirillaceae</t>
  </si>
  <si>
    <t>Spirillum</t>
  </si>
  <si>
    <t>serpens</t>
  </si>
  <si>
    <t>Escherichia coli</t>
  </si>
  <si>
    <t>Enterobacteriales</t>
  </si>
  <si>
    <t>Enterobacteriaceae</t>
  </si>
  <si>
    <t>Escherichia</t>
  </si>
  <si>
    <t>coli</t>
  </si>
  <si>
    <t>E. coli</t>
  </si>
  <si>
    <t>Spirillum gracile</t>
  </si>
  <si>
    <t>Spirillaceae</t>
  </si>
  <si>
    <t>gracile</t>
  </si>
  <si>
    <t>Spirochaeta halophila</t>
  </si>
  <si>
    <t>Spirochaetes</t>
  </si>
  <si>
    <t>Spirochaetales</t>
  </si>
  <si>
    <t>Spirochaetaceae</t>
  </si>
  <si>
    <t>Spirochaeta</t>
  </si>
  <si>
    <t>halophila</t>
  </si>
  <si>
    <t>Spirocheata</t>
  </si>
  <si>
    <t>Marinobacter Sp</t>
  </si>
  <si>
    <t>Alteromonadales</t>
  </si>
  <si>
    <t>Alteromonadaceae</t>
  </si>
  <si>
    <t>Marinobacter</t>
  </si>
  <si>
    <t>Halomonas meridiana</t>
  </si>
  <si>
    <t>Producer</t>
  </si>
  <si>
    <t>Oceanospirillales</t>
  </si>
  <si>
    <t>Halomonadaceae</t>
  </si>
  <si>
    <t>Halomonas</t>
  </si>
  <si>
    <t>meridiana</t>
  </si>
  <si>
    <t>producer</t>
  </si>
  <si>
    <t>Marinomonas vaga</t>
  </si>
  <si>
    <t>Oceanospirillaceae</t>
  </si>
  <si>
    <t>Marinomonas</t>
  </si>
  <si>
    <t>vaga</t>
  </si>
  <si>
    <t>Vibrio splendidus</t>
  </si>
  <si>
    <t>Vibrionales</t>
  </si>
  <si>
    <t>Vibrionaceae</t>
  </si>
  <si>
    <t>Vibrio</t>
  </si>
  <si>
    <t>splendidus</t>
  </si>
  <si>
    <t>Colwellia demingiae</t>
  </si>
  <si>
    <t>Colwelliaceae</t>
  </si>
  <si>
    <t>Colwellia</t>
  </si>
  <si>
    <t>demingiae</t>
  </si>
  <si>
    <t>Pseudoalteromonas tetraodonis</t>
  </si>
  <si>
    <t>Pseudoalteromonadaceae</t>
  </si>
  <si>
    <t>Pseudoalteromonas</t>
  </si>
  <si>
    <t>tetraodonis</t>
  </si>
  <si>
    <t>Pseudoalteromonas citrea</t>
  </si>
  <si>
    <t>citrea</t>
  </si>
  <si>
    <t>Pseudomonas azotoformans</t>
  </si>
  <si>
    <t>azotoformans</t>
  </si>
  <si>
    <t>Shewanella pealeana</t>
  </si>
  <si>
    <t>Shewanellaceae</t>
  </si>
  <si>
    <t>Shewanella</t>
  </si>
  <si>
    <t>pealeana</t>
  </si>
  <si>
    <t>Shewanella frigidimarina</t>
  </si>
  <si>
    <t>frigidimarina</t>
  </si>
  <si>
    <t>Arthrobacter histidinolovorans</t>
  </si>
  <si>
    <t>Actinobacteria</t>
  </si>
  <si>
    <t>Actinomycetales</t>
  </si>
  <si>
    <t>Micrococcaceae</t>
  </si>
  <si>
    <t>Arthrobacter</t>
  </si>
  <si>
    <t>histidinolovorans</t>
  </si>
  <si>
    <t>Prorocentrum mariae-lebouriae</t>
  </si>
  <si>
    <t>Myzozoa</t>
  </si>
  <si>
    <t>Prorocentrales</t>
  </si>
  <si>
    <t>Prorocentraceae</t>
  </si>
  <si>
    <t>Prorocentrum</t>
  </si>
  <si>
    <t>mariae-lebouriae</t>
  </si>
  <si>
    <t>Dinoflagellate</t>
  </si>
  <si>
    <t>Scrippsiella trochoidea</t>
  </si>
  <si>
    <t>Peridiniaceae</t>
  </si>
  <si>
    <t>Scrippsiella</t>
  </si>
  <si>
    <t>trochoidea</t>
  </si>
  <si>
    <t>Peridiniurm foliaceum</t>
  </si>
  <si>
    <t>Peridiniurm</t>
  </si>
  <si>
    <t>foliaceum</t>
  </si>
  <si>
    <t>Gymnodinium sanguineum</t>
  </si>
  <si>
    <t>sanguineum</t>
  </si>
  <si>
    <t>Gyrodinium dorsum</t>
  </si>
  <si>
    <t>Gyrodinium</t>
  </si>
  <si>
    <t>dorsum</t>
  </si>
  <si>
    <t>Gonyaulax polyedra</t>
  </si>
  <si>
    <t>Gonyaulacales</t>
  </si>
  <si>
    <t>Gonyaulacaceae</t>
  </si>
  <si>
    <t>Gonyaulax</t>
  </si>
  <si>
    <t>polyedra</t>
  </si>
  <si>
    <t>Alexandrium ostenfeldii</t>
  </si>
  <si>
    <t>Alexandrium</t>
  </si>
  <si>
    <t>ostenfeldii</t>
  </si>
  <si>
    <t>Alexandrium tamarense</t>
  </si>
  <si>
    <t>tamarense</t>
  </si>
  <si>
    <t>Vibrio alginolyticus</t>
  </si>
  <si>
    <t>alginolyticus</t>
  </si>
  <si>
    <t>Bacillus subtilis</t>
  </si>
  <si>
    <t>Firmicutes</t>
  </si>
  <si>
    <t>Bacilli</t>
  </si>
  <si>
    <t>Bacillales</t>
  </si>
  <si>
    <t>Bacillaceae</t>
  </si>
  <si>
    <t>Bacillus</t>
  </si>
  <si>
    <t>subtilis</t>
  </si>
  <si>
    <t>Hay bacillus</t>
  </si>
  <si>
    <t>Flavobacterium columnare</t>
  </si>
  <si>
    <t>Bacteroidetes</t>
  </si>
  <si>
    <t>Flavobacteriia</t>
  </si>
  <si>
    <t>Flavobacteriales</t>
  </si>
  <si>
    <t>Flavobacteriaceae</t>
  </si>
  <si>
    <t>Flavobacterium</t>
  </si>
  <si>
    <t>columnare</t>
  </si>
  <si>
    <t>Pseudomonas putida</t>
  </si>
  <si>
    <t>putida</t>
  </si>
  <si>
    <t>Pseudomonas pavonaceae</t>
  </si>
  <si>
    <t>Moraxellaceae</t>
  </si>
  <si>
    <t>pavonaceae</t>
  </si>
  <si>
    <t>Pseudomonas rhodesiae</t>
  </si>
  <si>
    <t>rhodesiae</t>
  </si>
  <si>
    <t>Acidovorax Sp</t>
  </si>
  <si>
    <t>Burkholderiales</t>
  </si>
  <si>
    <t>Comamonadaceae</t>
  </si>
  <si>
    <t>Acidovorax</t>
  </si>
  <si>
    <t>Lithobates pipiens</t>
  </si>
  <si>
    <t>pipiens</t>
  </si>
  <si>
    <t>Northern Leopard Frog</t>
  </si>
  <si>
    <t>Hyla chrysoscelis</t>
  </si>
  <si>
    <t>chrysoscelis</t>
  </si>
  <si>
    <t>Cope's Grey Treefrog</t>
  </si>
  <si>
    <t>Pipistrellus p. pipistrellus</t>
  </si>
  <si>
    <t>Air</t>
  </si>
  <si>
    <t>Chiroptera</t>
  </si>
  <si>
    <t>Vespertilionidae</t>
  </si>
  <si>
    <t>Pipistrellus</t>
  </si>
  <si>
    <t>pipistrellus</t>
  </si>
  <si>
    <t>Common pipistrellus</t>
  </si>
  <si>
    <t>Pipistrellus p. mediterraneus</t>
  </si>
  <si>
    <t>p. mediterraneus</t>
  </si>
  <si>
    <t>Pipistrellus kuhlii</t>
  </si>
  <si>
    <t>kuhlii</t>
  </si>
  <si>
    <t>Kuhl's pipistrelle</t>
  </si>
  <si>
    <t>Pipistrellus nathusii</t>
  </si>
  <si>
    <t>nathusii</t>
  </si>
  <si>
    <t>Nathusius's pipistrelle</t>
  </si>
  <si>
    <t>Glossophaga soricina</t>
  </si>
  <si>
    <t>Phyllostomidae</t>
  </si>
  <si>
    <t>Glossophaga</t>
  </si>
  <si>
    <t>soricina</t>
  </si>
  <si>
    <t>Pallas's long-tongued bat</t>
  </si>
  <si>
    <t>Leptonycteris curasoae</t>
  </si>
  <si>
    <t>Leptonycteris</t>
  </si>
  <si>
    <t>curasoae</t>
  </si>
  <si>
    <t>Southern long-nosed bat</t>
  </si>
  <si>
    <t>Lasiurus cinereus</t>
  </si>
  <si>
    <t>Lasiurus</t>
  </si>
  <si>
    <t>cinereus</t>
  </si>
  <si>
    <t>Hoary bat</t>
  </si>
  <si>
    <t>Lasiurus borealis</t>
  </si>
  <si>
    <t>Eastern red bat</t>
  </si>
  <si>
    <t>Phyllostomus hastatus</t>
  </si>
  <si>
    <t>Phyllostomus</t>
  </si>
  <si>
    <t>hastatus</t>
  </si>
  <si>
    <t>Greater spear-nose bat</t>
  </si>
  <si>
    <t>Glossophaga commissarisi</t>
  </si>
  <si>
    <t>commissarisi</t>
  </si>
  <si>
    <t>Commissaris's long-tongued bat</t>
  </si>
  <si>
    <t>Glossophaga longirostris</t>
  </si>
  <si>
    <t>Miller's long-tongued bat</t>
  </si>
  <si>
    <t>Hylonycteris underwoodi</t>
  </si>
  <si>
    <t>Hylonycteris</t>
  </si>
  <si>
    <t>underwoodi</t>
  </si>
  <si>
    <t>Underwood's long-tongued bat</t>
  </si>
  <si>
    <t>Archilochus colubris</t>
  </si>
  <si>
    <t>Apodiformes</t>
  </si>
  <si>
    <t>Trochilidae</t>
  </si>
  <si>
    <t>Archilochus</t>
  </si>
  <si>
    <t>colubris</t>
  </si>
  <si>
    <t>Ruby-throated Hummingbird</t>
  </si>
  <si>
    <t>Pastor roseus</t>
  </si>
  <si>
    <t>Passeriformes</t>
  </si>
  <si>
    <t>Sturnidae</t>
  </si>
  <si>
    <t>Pastor</t>
  </si>
  <si>
    <t>roseus</t>
  </si>
  <si>
    <t>Rosy Starling</t>
  </si>
  <si>
    <t>Macronectes halli</t>
  </si>
  <si>
    <t>Procellariiformes</t>
  </si>
  <si>
    <t>Procellariidae</t>
  </si>
  <si>
    <t>Macronectes</t>
  </si>
  <si>
    <t>halli</t>
  </si>
  <si>
    <t>Northern giant petrel</t>
  </si>
  <si>
    <t>Falco eleonorae</t>
  </si>
  <si>
    <t>Falconiformes</t>
  </si>
  <si>
    <t>Falconidae</t>
  </si>
  <si>
    <t>Falco</t>
  </si>
  <si>
    <t>eleonorae</t>
  </si>
  <si>
    <t>Eleonora's falcon</t>
  </si>
  <si>
    <t>Calidris canutus</t>
  </si>
  <si>
    <t>Charadriiformes</t>
  </si>
  <si>
    <t>Scolopacidae</t>
  </si>
  <si>
    <t>Calidris</t>
  </si>
  <si>
    <t>canutus</t>
  </si>
  <si>
    <t>Knot</t>
  </si>
  <si>
    <t>Sterna paradiasaea</t>
  </si>
  <si>
    <t>Laridae</t>
  </si>
  <si>
    <t>Sterna</t>
  </si>
  <si>
    <t>paradiasaea</t>
  </si>
  <si>
    <t>Arctic tern</t>
  </si>
  <si>
    <t>Turdus philomelos</t>
  </si>
  <si>
    <t>Turdidae</t>
  </si>
  <si>
    <t>Turdus</t>
  </si>
  <si>
    <t>philomelos</t>
  </si>
  <si>
    <t>Song thrush</t>
  </si>
  <si>
    <t>Calidris alpina</t>
  </si>
  <si>
    <t>alpina</t>
  </si>
  <si>
    <t>Dunlin</t>
  </si>
  <si>
    <t>Apus apus</t>
  </si>
  <si>
    <t>Apodidae</t>
  </si>
  <si>
    <t>Apus</t>
  </si>
  <si>
    <t>apus</t>
  </si>
  <si>
    <t>Common swift</t>
  </si>
  <si>
    <t>Fringilla coelebs</t>
  </si>
  <si>
    <t>Fringillidae</t>
  </si>
  <si>
    <t>Fringilla</t>
  </si>
  <si>
    <t>coelebs</t>
  </si>
  <si>
    <t>Chaffinch</t>
  </si>
  <si>
    <t>Carduelis spinus</t>
  </si>
  <si>
    <t>Carduelis</t>
  </si>
  <si>
    <t>spinus</t>
  </si>
  <si>
    <t>European siskin</t>
  </si>
  <si>
    <t>Acrocephalus schoenobaenus</t>
  </si>
  <si>
    <t>Sylvioidea</t>
  </si>
  <si>
    <t>Acrocephalus</t>
  </si>
  <si>
    <t>schoenobaenus</t>
  </si>
  <si>
    <t>Sedge warbler</t>
  </si>
  <si>
    <t>Phalacrocorax carbo</t>
  </si>
  <si>
    <t>Suliformes</t>
  </si>
  <si>
    <t>Phalacrocoracidae</t>
  </si>
  <si>
    <t>Phalacrocorax</t>
  </si>
  <si>
    <t>carbo</t>
  </si>
  <si>
    <t>Imperial Cormorant</t>
  </si>
  <si>
    <t>Tachycineta bicolor</t>
  </si>
  <si>
    <t>Hirundinidae</t>
  </si>
  <si>
    <t>Tachycineta</t>
  </si>
  <si>
    <t>bicolor</t>
  </si>
  <si>
    <t>Tree swallow</t>
  </si>
  <si>
    <t>Calypte anna</t>
  </si>
  <si>
    <t>Calypte</t>
  </si>
  <si>
    <t>anna</t>
  </si>
  <si>
    <t>Anna's Hummingbird</t>
  </si>
  <si>
    <t>Oenanthe</t>
  </si>
  <si>
    <t>Muscicapidae</t>
  </si>
  <si>
    <t>Wheatear</t>
  </si>
  <si>
    <t>Anthus pratensis</t>
  </si>
  <si>
    <t>Motacillidae</t>
  </si>
  <si>
    <t>Anthus</t>
  </si>
  <si>
    <t>pratensis</t>
  </si>
  <si>
    <t>Meadow pipet</t>
  </si>
  <si>
    <t>Luscinia megarhynchos</t>
  </si>
  <si>
    <t>Luscinia</t>
  </si>
  <si>
    <t>megarhynchos</t>
  </si>
  <si>
    <t>Common nightingale</t>
  </si>
  <si>
    <t>Hirundo rustica</t>
  </si>
  <si>
    <t>Hirundo</t>
  </si>
  <si>
    <t>rustica</t>
  </si>
  <si>
    <t>Barn swallow</t>
  </si>
  <si>
    <t>Erithacus rubecula</t>
  </si>
  <si>
    <t>Erithacus</t>
  </si>
  <si>
    <t>rubecula</t>
  </si>
  <si>
    <t>European robin</t>
  </si>
  <si>
    <t>Motacilla flava</t>
  </si>
  <si>
    <t>Motacilla</t>
  </si>
  <si>
    <t>flava</t>
  </si>
  <si>
    <t>Yellow wagtail</t>
  </si>
  <si>
    <t>Muscicapa striata</t>
  </si>
  <si>
    <t>Muscicapa</t>
  </si>
  <si>
    <t>Spotted flycatcher</t>
  </si>
  <si>
    <t>Phoenicurus phoenicurus</t>
  </si>
  <si>
    <t>Phoenicurus</t>
  </si>
  <si>
    <t>phoenicurus</t>
  </si>
  <si>
    <t>Common Redstart</t>
  </si>
  <si>
    <t>Acrocephalus scirpaceus</t>
  </si>
  <si>
    <t>Acrocephalidae</t>
  </si>
  <si>
    <t>scirpaceus</t>
  </si>
  <si>
    <t>Reed Warbler</t>
  </si>
  <si>
    <t>Ficedula hypoleuca</t>
  </si>
  <si>
    <t>Ficedula</t>
  </si>
  <si>
    <t>hypoleuca</t>
  </si>
  <si>
    <t>Pied Flycatacher</t>
  </si>
  <si>
    <t>Serinus serinus</t>
  </si>
  <si>
    <t>Serinus</t>
  </si>
  <si>
    <t>serinus</t>
  </si>
  <si>
    <t>Serin</t>
  </si>
  <si>
    <t>Phylloscopus trochilus</t>
  </si>
  <si>
    <t>Phylloscopus</t>
  </si>
  <si>
    <t>trochilus</t>
  </si>
  <si>
    <t>Willow warbler</t>
  </si>
  <si>
    <t>Regulus regulus</t>
  </si>
  <si>
    <t>Regulidae</t>
  </si>
  <si>
    <t>Regulus</t>
  </si>
  <si>
    <t>regulus</t>
  </si>
  <si>
    <t>Goldcrest</t>
  </si>
  <si>
    <t>Parus major</t>
  </si>
  <si>
    <t>Paridae</t>
  </si>
  <si>
    <t>Parus</t>
  </si>
  <si>
    <t>major</t>
  </si>
  <si>
    <t>Great tit</t>
  </si>
  <si>
    <t>Taeniopygia guttata</t>
  </si>
  <si>
    <t>Estrildidae</t>
  </si>
  <si>
    <t>Taeniopygia</t>
  </si>
  <si>
    <t>guttata</t>
  </si>
  <si>
    <t>Zebra finch</t>
  </si>
  <si>
    <t>Fratercula arctic</t>
  </si>
  <si>
    <t>Alcidae</t>
  </si>
  <si>
    <t>Fratercula</t>
  </si>
  <si>
    <t>arctic</t>
  </si>
  <si>
    <t>Puffin</t>
  </si>
  <si>
    <t>Uria aalge</t>
  </si>
  <si>
    <t>Uria</t>
  </si>
  <si>
    <t>aalge</t>
  </si>
  <si>
    <t>Common murre</t>
  </si>
  <si>
    <t>Alco torda</t>
  </si>
  <si>
    <t>Alco</t>
  </si>
  <si>
    <t>torda</t>
  </si>
  <si>
    <t>Razorbill</t>
  </si>
  <si>
    <t>Stercorarius skua</t>
  </si>
  <si>
    <t>Stercorariidae</t>
  </si>
  <si>
    <t>Stercorarius</t>
  </si>
  <si>
    <t>skua</t>
  </si>
  <si>
    <t>Great skua</t>
  </si>
  <si>
    <t>Stercorarius parasiticus</t>
  </si>
  <si>
    <t>parasiticus</t>
  </si>
  <si>
    <t>Parasitic jaeger</t>
  </si>
  <si>
    <t>Rissa tridactyla</t>
  </si>
  <si>
    <t>Rissa</t>
  </si>
  <si>
    <t>tridactyla</t>
  </si>
  <si>
    <t>Black-legged kittiwake</t>
  </si>
  <si>
    <t>Larus marinus</t>
  </si>
  <si>
    <t>Larus</t>
  </si>
  <si>
    <t>marinus</t>
  </si>
  <si>
    <t>Great black-backed gull</t>
  </si>
  <si>
    <t>Larus argentatus</t>
  </si>
  <si>
    <t>argentatus</t>
  </si>
  <si>
    <t>European herring gull</t>
  </si>
  <si>
    <t>Larus atricilla</t>
  </si>
  <si>
    <t>atricilla</t>
  </si>
  <si>
    <t>Laughing gull</t>
  </si>
  <si>
    <t>Thalasseus maximus</t>
  </si>
  <si>
    <t>Sternidae</t>
  </si>
  <si>
    <t>Thalasseus</t>
  </si>
  <si>
    <t>Royal tern</t>
  </si>
  <si>
    <t>Rynchops niger</t>
  </si>
  <si>
    <t>Rynchopidae</t>
  </si>
  <si>
    <t>Rynchops</t>
  </si>
  <si>
    <t>Black skimmer</t>
  </si>
  <si>
    <t>Fulmarus glacialis</t>
  </si>
  <si>
    <t>Fulmarus</t>
  </si>
  <si>
    <t>Northern fulmar</t>
  </si>
  <si>
    <t>Morus bassanus</t>
  </si>
  <si>
    <t>Sulidae</t>
  </si>
  <si>
    <t>Morus</t>
  </si>
  <si>
    <t>bassanus</t>
  </si>
  <si>
    <t>Northern gannet</t>
  </si>
  <si>
    <t>Phalacrocorax auritus</t>
  </si>
  <si>
    <t>auritus</t>
  </si>
  <si>
    <t>Double-crested cormorant</t>
  </si>
  <si>
    <t>Phalacrocorax aristotelis</t>
  </si>
  <si>
    <t>aristotelis</t>
  </si>
  <si>
    <t>European shag</t>
  </si>
  <si>
    <t>Pelecanus occidentalis</t>
  </si>
  <si>
    <t>Pelecaniformes</t>
  </si>
  <si>
    <t>Pelcanidae</t>
  </si>
  <si>
    <t>Pelecanus</t>
  </si>
  <si>
    <t>Brown pelican</t>
  </si>
  <si>
    <t>Fregata magnificens</t>
  </si>
  <si>
    <t>Fregatidae</t>
  </si>
  <si>
    <t>Fregata</t>
  </si>
  <si>
    <t>magnificens</t>
  </si>
  <si>
    <t>Magnificent frigatebird</t>
  </si>
  <si>
    <t>Platalea ajaja</t>
  </si>
  <si>
    <t>Threskiornithidae</t>
  </si>
  <si>
    <t>Platalea</t>
  </si>
  <si>
    <t>ajaja</t>
  </si>
  <si>
    <t>Roseate spoonbill</t>
  </si>
  <si>
    <t>Eudocimus albus</t>
  </si>
  <si>
    <t>Eudocimus</t>
  </si>
  <si>
    <t>albus</t>
  </si>
  <si>
    <t>American white ibis</t>
  </si>
  <si>
    <t>Ardea herodias</t>
  </si>
  <si>
    <t>Ardeidae</t>
  </si>
  <si>
    <t>Ardea</t>
  </si>
  <si>
    <t>herodias</t>
  </si>
  <si>
    <t>Great blue heron</t>
  </si>
  <si>
    <t>Ardea alba</t>
  </si>
  <si>
    <t>alba</t>
  </si>
  <si>
    <t>Great egret</t>
  </si>
  <si>
    <t>Egretta caerulea</t>
  </si>
  <si>
    <t>Egretta</t>
  </si>
  <si>
    <t>caerulea</t>
  </si>
  <si>
    <t>Little blue heron</t>
  </si>
  <si>
    <t>Cathartes aura</t>
  </si>
  <si>
    <t>Cathartiformes</t>
  </si>
  <si>
    <t>Cathartidae</t>
  </si>
  <si>
    <t>Cathartes</t>
  </si>
  <si>
    <t>aura</t>
  </si>
  <si>
    <t>Turkey vulture</t>
  </si>
  <si>
    <t>Coragyps atratus</t>
  </si>
  <si>
    <t>Coragyps</t>
  </si>
  <si>
    <t>atratus</t>
  </si>
  <si>
    <t>Black vulture</t>
  </si>
  <si>
    <t>Haliaeetus leucocephalus</t>
  </si>
  <si>
    <t>Accipitriformes</t>
  </si>
  <si>
    <t>Accipitridae</t>
  </si>
  <si>
    <t>Haliaeetus</t>
  </si>
  <si>
    <t>leucocephalus</t>
  </si>
  <si>
    <t>Bald eagle</t>
  </si>
  <si>
    <t>Falco sparverius</t>
  </si>
  <si>
    <t>sparverius</t>
  </si>
  <si>
    <t>American kestral</t>
  </si>
  <si>
    <t>Pandion haliaetus</t>
  </si>
  <si>
    <t>Pandionidae</t>
  </si>
  <si>
    <t>Pandion</t>
  </si>
  <si>
    <t>haliaetus</t>
  </si>
  <si>
    <t>Osprey</t>
  </si>
  <si>
    <t>Colaptes auratus</t>
  </si>
  <si>
    <t>Piciformes</t>
  </si>
  <si>
    <t>Picidae</t>
  </si>
  <si>
    <t>Colaptes</t>
  </si>
  <si>
    <t>Northern flicker</t>
  </si>
  <si>
    <t>Diomedea exulans</t>
  </si>
  <si>
    <t>Diomedeidae</t>
  </si>
  <si>
    <t>Diomedea</t>
  </si>
  <si>
    <t>exulans</t>
  </si>
  <si>
    <t>Wandering albatross</t>
  </si>
  <si>
    <t>Thalassarche melanophris</t>
  </si>
  <si>
    <t>Thalassarche</t>
  </si>
  <si>
    <t>melanophris</t>
  </si>
  <si>
    <t>Black-browed albatross</t>
  </si>
  <si>
    <t>Daption capense</t>
  </si>
  <si>
    <t>Daption</t>
  </si>
  <si>
    <t>capense</t>
  </si>
  <si>
    <t>Cape petrel</t>
  </si>
  <si>
    <t>Pachyptila desolata</t>
  </si>
  <si>
    <t>Pachyptila</t>
  </si>
  <si>
    <t>desolata</t>
  </si>
  <si>
    <t>Antarctic prion</t>
  </si>
  <si>
    <t>Oceanites oceanicus</t>
  </si>
  <si>
    <t>Hydrobatidae</t>
  </si>
  <si>
    <t>Oceanites</t>
  </si>
  <si>
    <t>oceanicus</t>
  </si>
  <si>
    <t>Wilson's storm petrel</t>
  </si>
  <si>
    <t>Awaous guamensis</t>
  </si>
  <si>
    <t>Gobiidae</t>
  </si>
  <si>
    <t>Awaous</t>
  </si>
  <si>
    <t>guamensis</t>
  </si>
  <si>
    <t>Sicyopterus stimpsoni</t>
  </si>
  <si>
    <t>Sicyopterus</t>
  </si>
  <si>
    <t>stimpsoni</t>
  </si>
  <si>
    <t>Periophthalmus argentilineatus</t>
  </si>
  <si>
    <t>Periophthalmus</t>
  </si>
  <si>
    <t>argentilineatus</t>
  </si>
  <si>
    <t>Barred mudskipper</t>
  </si>
  <si>
    <t>Oncorhynchus kisutch</t>
  </si>
  <si>
    <t>kisutch</t>
  </si>
  <si>
    <t>Coho salmon</t>
  </si>
  <si>
    <t>Libellula cyanea</t>
  </si>
  <si>
    <t>Odonata</t>
  </si>
  <si>
    <t>Libellulidae</t>
  </si>
  <si>
    <t>Libellula</t>
  </si>
  <si>
    <t>cyanea</t>
  </si>
  <si>
    <t>Spangled skimmer</t>
  </si>
  <si>
    <t>Drosophila melanogaster</t>
  </si>
  <si>
    <t>Diptera</t>
  </si>
  <si>
    <t>Drosophilidae</t>
  </si>
  <si>
    <t>Drosophila</t>
  </si>
  <si>
    <t>melanogaster</t>
  </si>
  <si>
    <t>Common Fruit Fly</t>
  </si>
  <si>
    <t>Battus polydamas</t>
  </si>
  <si>
    <t>Lepidoptera</t>
  </si>
  <si>
    <t>Papilionidae</t>
  </si>
  <si>
    <t>Battus</t>
  </si>
  <si>
    <t>polydamas</t>
  </si>
  <si>
    <t>Polydamas Swallowtail</t>
  </si>
  <si>
    <t>Papilio thoas</t>
  </si>
  <si>
    <t>Papilio</t>
  </si>
  <si>
    <t>thoas</t>
  </si>
  <si>
    <t>Thoas swallowtail</t>
  </si>
  <si>
    <t>Parides childrenae</t>
  </si>
  <si>
    <t>Parides</t>
  </si>
  <si>
    <t>childrenae</t>
  </si>
  <si>
    <t>Green-celled cattleheart</t>
  </si>
  <si>
    <t>Aphrissa boisduvalii</t>
  </si>
  <si>
    <t>Pieridae</t>
  </si>
  <si>
    <t>Aphrissa</t>
  </si>
  <si>
    <t>boisduvalii</t>
  </si>
  <si>
    <t>Boisduval's sulphur</t>
  </si>
  <si>
    <t>Itaballia demophile</t>
  </si>
  <si>
    <t>Itaballia</t>
  </si>
  <si>
    <t>demophile</t>
  </si>
  <si>
    <t>Black-banded white</t>
  </si>
  <si>
    <t>Archaeoprepona demophon</t>
  </si>
  <si>
    <t>Nymphalidae</t>
  </si>
  <si>
    <t>Archaeoprepona</t>
  </si>
  <si>
    <t>demophon</t>
  </si>
  <si>
    <t>One-spotted prepona</t>
  </si>
  <si>
    <t>Myscelia cyaniris</t>
  </si>
  <si>
    <t>Myscelia</t>
  </si>
  <si>
    <t>cyaniris</t>
  </si>
  <si>
    <t>Blue wave</t>
  </si>
  <si>
    <t>Pyrrhogyra neaerea</t>
  </si>
  <si>
    <t>Pyrrhogyra</t>
  </si>
  <si>
    <t>neaerea</t>
  </si>
  <si>
    <t>Butterfly</t>
  </si>
  <si>
    <t>Siproeta stelenes</t>
  </si>
  <si>
    <t>Siproeta</t>
  </si>
  <si>
    <t>stelenes</t>
  </si>
  <si>
    <t>Malachite</t>
  </si>
  <si>
    <t>Dryas iulia</t>
  </si>
  <si>
    <t>Dryas</t>
  </si>
  <si>
    <t>iulia</t>
  </si>
  <si>
    <t>Julia's Butterfly</t>
  </si>
  <si>
    <t>Janatella leucodesma</t>
  </si>
  <si>
    <t>Janatella</t>
  </si>
  <si>
    <t>leucodesma</t>
  </si>
  <si>
    <t>Morpho amathonte</t>
  </si>
  <si>
    <t>Morpho</t>
  </si>
  <si>
    <t>amathonte</t>
  </si>
  <si>
    <t>Morpho peleides</t>
  </si>
  <si>
    <t>peleides</t>
  </si>
  <si>
    <t>Peleides blue morpho</t>
  </si>
  <si>
    <t>Caligo illioneus</t>
  </si>
  <si>
    <t>Caligo</t>
  </si>
  <si>
    <t>illioneus</t>
  </si>
  <si>
    <t>Illioneus giant owl</t>
  </si>
  <si>
    <t>Pierella luna</t>
  </si>
  <si>
    <t>Pierella</t>
  </si>
  <si>
    <t>luna</t>
  </si>
  <si>
    <t>Dipodomys spectabilis</t>
  </si>
  <si>
    <t>spectabilis</t>
  </si>
  <si>
    <t>Banner-tailed kangaroo rat</t>
  </si>
  <si>
    <t>Phelsuma dubia</t>
  </si>
  <si>
    <t>Phelsuma</t>
  </si>
  <si>
    <t>dubia</t>
  </si>
  <si>
    <t>Dull day gecko</t>
  </si>
  <si>
    <t>Caretta Caretta</t>
  </si>
  <si>
    <t>Caretta</t>
  </si>
  <si>
    <t>caretta</t>
  </si>
  <si>
    <t>Loggerhead sea turtle</t>
  </si>
  <si>
    <t>Caretta caretta</t>
  </si>
  <si>
    <t>Orconectes rusticus</t>
  </si>
  <si>
    <t>Astacoidea</t>
  </si>
  <si>
    <t>Orconectes</t>
  </si>
  <si>
    <t>rusticus</t>
  </si>
  <si>
    <t>Rusty crayfish</t>
  </si>
  <si>
    <t>Cophosaurus texanus</t>
  </si>
  <si>
    <t>Cophosaurus</t>
  </si>
  <si>
    <t>texanus</t>
  </si>
  <si>
    <t>Greater earless lizard</t>
  </si>
  <si>
    <t>Uma notata</t>
  </si>
  <si>
    <t>notata</t>
  </si>
  <si>
    <t>Colorado Fringe-toed lizard</t>
  </si>
  <si>
    <t>Psammodromus algirus</t>
  </si>
  <si>
    <t>Psammodromus</t>
  </si>
  <si>
    <t>algirus</t>
  </si>
  <si>
    <t>large psammodromus</t>
  </si>
  <si>
    <t>Psammodromus hispanicus</t>
  </si>
  <si>
    <t>hispanicus</t>
  </si>
  <si>
    <t>Spanish Psammodromus</t>
  </si>
  <si>
    <t>Iberolacerta monticola</t>
  </si>
  <si>
    <t>Iberolacerta</t>
  </si>
  <si>
    <t>monticola</t>
  </si>
  <si>
    <t>Iberian rock lizard</t>
  </si>
  <si>
    <t>Podarcis bocagei</t>
  </si>
  <si>
    <t>bocagei</t>
  </si>
  <si>
    <t>Bocage's wall lizard</t>
  </si>
  <si>
    <t>Podarcis hispanica hispanica</t>
  </si>
  <si>
    <t>h. hispanica</t>
  </si>
  <si>
    <t>Iberian wall lizard</t>
  </si>
  <si>
    <t>Podarcis hispanica atrata</t>
  </si>
  <si>
    <t>h. atrata</t>
  </si>
  <si>
    <t>Iberian wall lizard atrata</t>
  </si>
  <si>
    <t>Podarcis lilfordi</t>
  </si>
  <si>
    <t>lilfordi</t>
  </si>
  <si>
    <t>Lilford's wall lizard</t>
  </si>
  <si>
    <t>Podarcis tiliguerta</t>
  </si>
  <si>
    <t>tiliguerta</t>
  </si>
  <si>
    <t>Tyrrhenian wall lizard</t>
  </si>
  <si>
    <t>Acanthodactylus erythrurus</t>
  </si>
  <si>
    <t>Acanthodactylus</t>
  </si>
  <si>
    <t>erythrurus</t>
  </si>
  <si>
    <t>spiny-footed lizard</t>
  </si>
  <si>
    <t>Lacerta vivipara</t>
  </si>
  <si>
    <t>vivipara</t>
  </si>
  <si>
    <t>Common lizard</t>
  </si>
  <si>
    <t>Lacerta agilis</t>
  </si>
  <si>
    <t>agilis</t>
  </si>
  <si>
    <t>Sand lizard</t>
  </si>
  <si>
    <t>Lacerta schreiberi</t>
  </si>
  <si>
    <t>schreiberi</t>
  </si>
  <si>
    <t>Iberian emerald lizard</t>
  </si>
  <si>
    <t>Uta stansburiana
Uta stansburiana
Uta stansburiana</t>
  </si>
  <si>
    <t>Uta</t>
  </si>
  <si>
    <t>stansburiana</t>
  </si>
  <si>
    <t>Common side-blotched lizard</t>
  </si>
  <si>
    <t>Urosaurus graciosus</t>
  </si>
  <si>
    <t>Urosaurus</t>
  </si>
  <si>
    <t>graciosus</t>
  </si>
  <si>
    <t>Long-tailed brush lizard</t>
  </si>
  <si>
    <t>Urosaurus ornatus</t>
  </si>
  <si>
    <t>ornatus</t>
  </si>
  <si>
    <t>Ornate tree lizard</t>
  </si>
  <si>
    <t>Sceloporus magister</t>
  </si>
  <si>
    <t>magister</t>
  </si>
  <si>
    <t>Desert spiney lizard</t>
  </si>
  <si>
    <t>Sceloporus clarkii</t>
  </si>
  <si>
    <t>Spiny lizard</t>
  </si>
  <si>
    <t>Sceloporus undulatus</t>
  </si>
  <si>
    <t>Eastern fence lizard</t>
  </si>
  <si>
    <t>Sceloporus virgatus</t>
  </si>
  <si>
    <t>virgatus</t>
  </si>
  <si>
    <t>Spiny Lizard</t>
  </si>
  <si>
    <t>Sceloporus jarrovii</t>
  </si>
  <si>
    <t>jarrovii</t>
  </si>
  <si>
    <t>Jarrove's lizard</t>
  </si>
  <si>
    <t>Holbrookia maculata</t>
  </si>
  <si>
    <t>Holbrookia</t>
  </si>
  <si>
    <t>maculata</t>
  </si>
  <si>
    <t>Lesser earless lizard</t>
  </si>
  <si>
    <t>Phrynosoma cornutum</t>
  </si>
  <si>
    <t>Phrynosoma</t>
  </si>
  <si>
    <t>cornutum</t>
  </si>
  <si>
    <t>Texas horned lizard</t>
  </si>
  <si>
    <t>Phrynosoma modestum</t>
  </si>
  <si>
    <t>modestum</t>
  </si>
  <si>
    <t>Roundtail horned lizard</t>
  </si>
  <si>
    <t>Phrynosoma mcallii</t>
  </si>
  <si>
    <t>mcallii</t>
  </si>
  <si>
    <t>Flat-tail horned lizard</t>
  </si>
  <si>
    <t>Gambelia wislizenii</t>
  </si>
  <si>
    <t>Crotaphytidae</t>
  </si>
  <si>
    <t>Gambelia</t>
  </si>
  <si>
    <t>wislizenii</t>
  </si>
  <si>
    <t>Long-nosed leopard lizard</t>
  </si>
  <si>
    <t>Crotaphytus collaris</t>
  </si>
  <si>
    <t>Crotaphytus</t>
  </si>
  <si>
    <t>collaris</t>
  </si>
  <si>
    <t>Eastern collared lizard</t>
  </si>
  <si>
    <t>Aspidoscelis t. punctilinealis</t>
  </si>
  <si>
    <t>Aspidoscelis</t>
  </si>
  <si>
    <t>t. punctilinealis</t>
  </si>
  <si>
    <t>Sonoran tiger whiptail</t>
  </si>
  <si>
    <t>Aspidoscelis tigris</t>
  </si>
  <si>
    <t>Western whiptail</t>
  </si>
  <si>
    <t>Aspidoscelis t. marmoratus</t>
  </si>
  <si>
    <t>t. marmoratus</t>
  </si>
  <si>
    <t>Marbled whiptail</t>
  </si>
  <si>
    <t>Aspidoscelis uniparens</t>
  </si>
  <si>
    <t>uniparens</t>
  </si>
  <si>
    <t>Desert grassland whiptail</t>
  </si>
  <si>
    <t>Aspidoscelis sonorae</t>
  </si>
  <si>
    <t>sonorae</t>
  </si>
  <si>
    <t>Sonoran spotted whiptail</t>
  </si>
  <si>
    <t>Cnemidophorus exsanguis</t>
  </si>
  <si>
    <t>exsanguis</t>
  </si>
  <si>
    <t>Chihuanhuan spotted whiptail</t>
  </si>
  <si>
    <t>Elgaria kingii</t>
  </si>
  <si>
    <t>kingii</t>
  </si>
  <si>
    <t>Madrean alligator lizard</t>
  </si>
  <si>
    <t>Gallotia galloti</t>
  </si>
  <si>
    <t>Gallotia</t>
  </si>
  <si>
    <t>galloti</t>
  </si>
  <si>
    <t>Gallot's lizard</t>
  </si>
  <si>
    <t>Lacerta oxycephala</t>
  </si>
  <si>
    <t>oxycephala</t>
  </si>
  <si>
    <t>Sharp-snouted rock lizard</t>
  </si>
  <si>
    <t>Lacerta bilineata</t>
  </si>
  <si>
    <t>bilineata</t>
  </si>
  <si>
    <t>Western green lizard</t>
  </si>
  <si>
    <t>Podarcis sicula</t>
  </si>
  <si>
    <t>sicula</t>
  </si>
  <si>
    <t>Italian wall lizard</t>
  </si>
  <si>
    <t>Takydromus sexlineatus</t>
  </si>
  <si>
    <t>Takydromus</t>
  </si>
  <si>
    <t>sexlineatus</t>
  </si>
  <si>
    <t>Asian grass lizard</t>
  </si>
  <si>
    <t>Acanthodactylus pardalis</t>
  </si>
  <si>
    <t>pardalis</t>
  </si>
  <si>
    <t>Leopard fringe-fingered lizard</t>
  </si>
  <si>
    <t>Acanthodactylus scutellatus</t>
  </si>
  <si>
    <t>scutellatus</t>
  </si>
  <si>
    <t>Nidua fringe-fingered lizard</t>
  </si>
  <si>
    <t>Latastia longicaudata</t>
  </si>
  <si>
    <t>Latastia</t>
  </si>
  <si>
    <t>longicaudata</t>
  </si>
  <si>
    <t>Snake</t>
  </si>
  <si>
    <t>Phrynosoma platyrhinos</t>
  </si>
  <si>
    <t>platyrhinos</t>
  </si>
  <si>
    <t>Desert horned lizard</t>
  </si>
  <si>
    <t>Thamnophis sirtalis fitchi</t>
  </si>
  <si>
    <t>s. fitchi</t>
  </si>
  <si>
    <t>Valley garter snake</t>
  </si>
  <si>
    <t>Boiga irregularis</t>
  </si>
  <si>
    <t>Boiga</t>
  </si>
  <si>
    <t>irregularis</t>
  </si>
  <si>
    <t>Brown tree snake</t>
  </si>
  <si>
    <t>Hierophis viridiflavus
Hierophis viridiflavus
Hierophis viridiflavus</t>
  </si>
  <si>
    <t>Hierophis</t>
  </si>
  <si>
    <t>viridiflavus</t>
  </si>
  <si>
    <t>Green whip snake</t>
  </si>
  <si>
    <t>Zamenis longissimus</t>
  </si>
  <si>
    <t>Zamenis</t>
  </si>
  <si>
    <t>longissimus</t>
  </si>
  <si>
    <t>Aesculapian snake</t>
  </si>
  <si>
    <t>Natrix maura</t>
  </si>
  <si>
    <t>Natrix</t>
  </si>
  <si>
    <t>maura</t>
  </si>
  <si>
    <t>Viperine water snake</t>
  </si>
  <si>
    <t>Natrix natrix</t>
  </si>
  <si>
    <t>natrix</t>
  </si>
  <si>
    <t>Grass snake</t>
  </si>
  <si>
    <t>Thamnophis elegans</t>
  </si>
  <si>
    <t>elegans</t>
  </si>
  <si>
    <t>Western terrestrial garter snake</t>
  </si>
  <si>
    <t>Undinula vulgaris</t>
  </si>
  <si>
    <t>Calanidae</t>
  </si>
  <si>
    <t>Undinula</t>
  </si>
  <si>
    <t>Neocalanus gracilis</t>
  </si>
  <si>
    <t>Neocalanus</t>
  </si>
  <si>
    <t>gracilis</t>
  </si>
  <si>
    <t>Paraeuchaeta elongata</t>
  </si>
  <si>
    <t>Euchaetidae</t>
  </si>
  <si>
    <t>Paraeuchaeta</t>
  </si>
  <si>
    <t>elongata</t>
  </si>
  <si>
    <t>Acartia lilljeborgi</t>
  </si>
  <si>
    <t>lilljeborgi</t>
  </si>
  <si>
    <t>Labidocera madurae</t>
  </si>
  <si>
    <t>Pontellidae</t>
  </si>
  <si>
    <t>Labidocera</t>
  </si>
  <si>
    <t>madurae</t>
  </si>
  <si>
    <t>Pleuromamma xiphias</t>
  </si>
  <si>
    <t>Metridinidae</t>
  </si>
  <si>
    <t>Pleuromamma</t>
  </si>
  <si>
    <t>xiphias</t>
  </si>
  <si>
    <t>Agelenopsis emertoni</t>
  </si>
  <si>
    <t>Agelenidae</t>
  </si>
  <si>
    <t>Agelenopsis</t>
  </si>
  <si>
    <t>emertoni</t>
  </si>
  <si>
    <t>American grass spiders</t>
  </si>
  <si>
    <t>Schizocosa ocreata</t>
  </si>
  <si>
    <t>Schizocosa</t>
  </si>
  <si>
    <t>ocreata</t>
  </si>
  <si>
    <t>Schizocosa rovneri</t>
  </si>
  <si>
    <t>rovneri</t>
  </si>
  <si>
    <t>Bradypodion occidentale</t>
  </si>
  <si>
    <t>occidentale</t>
  </si>
  <si>
    <t>Namaqua dwarf chameleon</t>
  </si>
  <si>
    <t>Sirex noctilio</t>
  </si>
  <si>
    <t>Siricidae</t>
  </si>
  <si>
    <t>Sirex</t>
  </si>
  <si>
    <t>noctilio</t>
  </si>
  <si>
    <t>Sirex woodwasp</t>
  </si>
  <si>
    <t>Daphnia mendotae</t>
  </si>
  <si>
    <t>mendotae</t>
  </si>
  <si>
    <t>Daphnia pulicaria</t>
  </si>
  <si>
    <t>pulicaria</t>
  </si>
  <si>
    <t>Daphnia retrocurva</t>
  </si>
  <si>
    <t>retrocurva</t>
  </si>
  <si>
    <t>Homarus americanus</t>
  </si>
  <si>
    <t>Nephropidae</t>
  </si>
  <si>
    <t>Homarus</t>
  </si>
  <si>
    <t>American lobster</t>
  </si>
  <si>
    <t>Centruroides vittatus</t>
  </si>
  <si>
    <t>Scorpiones</t>
  </si>
  <si>
    <t>Buthidae</t>
  </si>
  <si>
    <t>Centruroides</t>
  </si>
  <si>
    <t>vittatus</t>
  </si>
  <si>
    <t>Striped bark scorpion</t>
  </si>
  <si>
    <t>Porcellio laevis</t>
  </si>
  <si>
    <t>Isopoda</t>
  </si>
  <si>
    <t>Porcellionidae</t>
  </si>
  <si>
    <t>Porcellio</t>
  </si>
  <si>
    <t>Garden louse</t>
  </si>
  <si>
    <t>Chamaeleo namaquensis</t>
  </si>
  <si>
    <t>Aspidoscelis sexlineata</t>
  </si>
  <si>
    <t>sexlineata</t>
  </si>
  <si>
    <t>Six-lined racerunner</t>
  </si>
  <si>
    <t>Bradypodion damaranum</t>
  </si>
  <si>
    <t>damararnum</t>
  </si>
  <si>
    <t>Knysna dwarf chameleon</t>
  </si>
  <si>
    <t>Oligosoma maccanni</t>
  </si>
  <si>
    <t>Oligosoma</t>
  </si>
  <si>
    <t>maccanni</t>
  </si>
  <si>
    <t>McCann's Skink</t>
  </si>
  <si>
    <t>Woodworthia maculatus</t>
  </si>
  <si>
    <t>Diplodactylidae</t>
  </si>
  <si>
    <t>Woodworthia</t>
  </si>
  <si>
    <t>New Zealand Common Gecko</t>
  </si>
  <si>
    <t>Emoia cyanura</t>
  </si>
  <si>
    <t>Emoia</t>
  </si>
  <si>
    <t>cyanura</t>
  </si>
  <si>
    <t>Azure-tailed emoia</t>
  </si>
  <si>
    <t>Emoia impar</t>
  </si>
  <si>
    <t>impar</t>
  </si>
  <si>
    <t>Copper striped blue-tailed skink</t>
  </si>
  <si>
    <t>Anolis tropidolepis</t>
  </si>
  <si>
    <t>tropidolepis</t>
  </si>
  <si>
    <t>Anole</t>
  </si>
  <si>
    <t>Anolis intermedius</t>
  </si>
  <si>
    <t>intermedius</t>
  </si>
  <si>
    <t>Anolis limifrons</t>
  </si>
  <si>
    <t>limifrons</t>
  </si>
  <si>
    <t>Anolis humilis</t>
  </si>
  <si>
    <t>humilis</t>
  </si>
  <si>
    <t>anole</t>
  </si>
  <si>
    <t>Anolis lionotus</t>
  </si>
  <si>
    <t>lionotus</t>
  </si>
  <si>
    <t>Anolis cupreus</t>
  </si>
  <si>
    <t>cupreus</t>
  </si>
  <si>
    <t>Rabidosa rabida</t>
  </si>
  <si>
    <t>Rabidosa</t>
  </si>
  <si>
    <t>rabida</t>
  </si>
  <si>
    <t>Rabid wolf spider</t>
  </si>
  <si>
    <t>Gekko gecko</t>
  </si>
  <si>
    <t>Gekko</t>
  </si>
  <si>
    <t>gecko</t>
  </si>
  <si>
    <t>Tokay gecko</t>
  </si>
  <si>
    <t>Hemidactylus garnotii</t>
  </si>
  <si>
    <t>garnotii</t>
  </si>
  <si>
    <t>Indo-Pacific gecko</t>
  </si>
  <si>
    <t>Clupea harengus</t>
  </si>
  <si>
    <t>Clupea</t>
  </si>
  <si>
    <t>harengus</t>
  </si>
  <si>
    <t>Atlantic herring</t>
  </si>
  <si>
    <t>Fundulus heteroclitus</t>
  </si>
  <si>
    <t>Fundulidae</t>
  </si>
  <si>
    <t>Fundulus</t>
  </si>
  <si>
    <t>heteroclitus</t>
  </si>
  <si>
    <t>Mummichog</t>
  </si>
  <si>
    <t>Ocymyrmex barbiger</t>
  </si>
  <si>
    <t>Formicidae</t>
  </si>
  <si>
    <t>Ocymyrmex</t>
  </si>
  <si>
    <t>barbiger</t>
  </si>
  <si>
    <t>Diurnal desert ant</t>
  </si>
  <si>
    <t>Body</t>
  </si>
  <si>
    <t>Necturus maculosus</t>
  </si>
  <si>
    <t>Proteidae</t>
  </si>
  <si>
    <t>Necturus</t>
  </si>
  <si>
    <t>maculosus</t>
  </si>
  <si>
    <t>Common mudpuppy</t>
  </si>
  <si>
    <t>Pseudophryne bibronii</t>
  </si>
  <si>
    <t>Myobatrachidae</t>
  </si>
  <si>
    <t>Pseudophryne</t>
  </si>
  <si>
    <t>bibronii</t>
  </si>
  <si>
    <t>Bibron's toadlet</t>
  </si>
  <si>
    <t>Ranidella signifera</t>
  </si>
  <si>
    <t>Ranidella</t>
  </si>
  <si>
    <t>signifera</t>
  </si>
  <si>
    <t>Eastern common froglet</t>
  </si>
  <si>
    <t>Litoria ewingii</t>
  </si>
  <si>
    <t>Litoria</t>
  </si>
  <si>
    <t>ewingii</t>
  </si>
  <si>
    <t>Southern brown tree frog</t>
  </si>
  <si>
    <t>Dorymyrmex goetschi</t>
  </si>
  <si>
    <t>Dorymyrmex</t>
  </si>
  <si>
    <t>goetschi</t>
  </si>
  <si>
    <t>Ant</t>
  </si>
  <si>
    <t>Nerodia sipedon</t>
  </si>
  <si>
    <t>sipedon</t>
  </si>
  <si>
    <t>Northern water snake</t>
  </si>
  <si>
    <t>Acromyrmex versicolor</t>
  </si>
  <si>
    <t>Acromyrmex</t>
  </si>
  <si>
    <t>Desert leaf-cutting ant</t>
  </si>
  <si>
    <t>Atta colombica</t>
  </si>
  <si>
    <t>Atta</t>
  </si>
  <si>
    <t>columbica</t>
  </si>
  <si>
    <t>Leafcutter ant</t>
  </si>
  <si>
    <t>Camponotus herculeanus</t>
  </si>
  <si>
    <t>Camponotus</t>
  </si>
  <si>
    <t>herculeanus</t>
  </si>
  <si>
    <t>Carpenter ant</t>
  </si>
  <si>
    <t>Camponotus rufipes</t>
  </si>
  <si>
    <t>rufipes</t>
  </si>
  <si>
    <t>Eciton hamatum</t>
  </si>
  <si>
    <t>Eciton</t>
  </si>
  <si>
    <t>hamatum</t>
  </si>
  <si>
    <t>Formica fusca</t>
  </si>
  <si>
    <t>Formica</t>
  </si>
  <si>
    <t>fusca</t>
  </si>
  <si>
    <t>Formica rufa</t>
  </si>
  <si>
    <t>rufa</t>
  </si>
  <si>
    <t>Red wood ant</t>
  </si>
  <si>
    <t>Leptogenys nitida</t>
  </si>
  <si>
    <t>Leptogenys</t>
  </si>
  <si>
    <t>nitida</t>
  </si>
  <si>
    <t>Ponerine ant</t>
  </si>
  <si>
    <t>Messor pergandei</t>
  </si>
  <si>
    <t>Messor</t>
  </si>
  <si>
    <t>pergandei</t>
  </si>
  <si>
    <t>Leptogenys schwabi</t>
  </si>
  <si>
    <t>schwabi</t>
  </si>
  <si>
    <t>Leptogenys attenuata</t>
  </si>
  <si>
    <t>Nomamyrmex esenbeckii</t>
  </si>
  <si>
    <t>Nomamyrmex</t>
  </si>
  <si>
    <t>esenbeckii</t>
  </si>
  <si>
    <t>Eciton burchellii</t>
  </si>
  <si>
    <t>burchellii</t>
  </si>
  <si>
    <t>Agelenidae Sp</t>
  </si>
  <si>
    <t>Clubionidae Sp</t>
  </si>
  <si>
    <t>Clubionidae</t>
  </si>
  <si>
    <t>Cybaeidae Sp.</t>
  </si>
  <si>
    <t>Cybaeidae</t>
  </si>
  <si>
    <t>Dictymidae Sp</t>
  </si>
  <si>
    <t>Dictymidae</t>
  </si>
  <si>
    <t>Dysderidae Sp</t>
  </si>
  <si>
    <t>Dysderidae</t>
  </si>
  <si>
    <t>Linyphiidae Sp</t>
  </si>
  <si>
    <t>Linyphiidae</t>
  </si>
  <si>
    <t>Lycosidae Sp.</t>
  </si>
  <si>
    <t>Thomisidae Sp</t>
  </si>
  <si>
    <t>Thomisidae</t>
  </si>
  <si>
    <t>Nemastoma lugubre</t>
  </si>
  <si>
    <t>Nemastomatidae</t>
  </si>
  <si>
    <t>Nemastoma</t>
  </si>
  <si>
    <t>lugubre</t>
  </si>
  <si>
    <t>Paranemastoma Sp</t>
  </si>
  <si>
    <t>Opiliones</t>
  </si>
  <si>
    <t>Paranemastoma</t>
  </si>
  <si>
    <t>Phalangiidae Sp</t>
  </si>
  <si>
    <t>Phalangiidae</t>
  </si>
  <si>
    <t>Trogulidae Sp</t>
  </si>
  <si>
    <t>Trogulidae</t>
  </si>
  <si>
    <t>Roncus lubricus</t>
  </si>
  <si>
    <t>Pseudoscorpiones</t>
  </si>
  <si>
    <t>Neobisiidae</t>
  </si>
  <si>
    <t>Roncus</t>
  </si>
  <si>
    <t>lubricus</t>
  </si>
  <si>
    <t>Pseudoscorpion</t>
  </si>
  <si>
    <t>Damaeus onustus</t>
  </si>
  <si>
    <t>Sarcoptiformes</t>
  </si>
  <si>
    <t>Damaeidae</t>
  </si>
  <si>
    <t>Damaeus</t>
  </si>
  <si>
    <t>onustus</t>
  </si>
  <si>
    <t>Lithobius calcaratus</t>
  </si>
  <si>
    <t>Chilopoda</t>
  </si>
  <si>
    <t>Lithobiomorpha</t>
  </si>
  <si>
    <t>Lithobiidae</t>
  </si>
  <si>
    <t>Lithobius</t>
  </si>
  <si>
    <t>calcaratus</t>
  </si>
  <si>
    <t>Centipede</t>
  </si>
  <si>
    <t>Lithobius forficatus</t>
  </si>
  <si>
    <t>forficatus</t>
  </si>
  <si>
    <t>Lithobius melanops</t>
  </si>
  <si>
    <t>melanops</t>
  </si>
  <si>
    <t>Lithobius microps</t>
  </si>
  <si>
    <t>Cryptops hortensis</t>
  </si>
  <si>
    <t>Scolopendromorpha</t>
  </si>
  <si>
    <t>Crytopidae</t>
  </si>
  <si>
    <t>Cryptops</t>
  </si>
  <si>
    <t>hortensi</t>
  </si>
  <si>
    <t>Glomeris marginata</t>
  </si>
  <si>
    <t>Diplopoda</t>
  </si>
  <si>
    <t>Glomerida</t>
  </si>
  <si>
    <t>Glomeridae</t>
  </si>
  <si>
    <t>Glomeris</t>
  </si>
  <si>
    <t>marginata</t>
  </si>
  <si>
    <t>Milipede</t>
  </si>
  <si>
    <t>Allajulus nitidus</t>
  </si>
  <si>
    <t>Julida</t>
  </si>
  <si>
    <t>Julidae</t>
  </si>
  <si>
    <t>Allajulus</t>
  </si>
  <si>
    <t>nitidus</t>
  </si>
  <si>
    <t>Millipede</t>
  </si>
  <si>
    <t>Julidae Sp</t>
  </si>
  <si>
    <t>Kryphioiulus occultus</t>
  </si>
  <si>
    <t>Kryphioiulus</t>
  </si>
  <si>
    <t>occultus</t>
  </si>
  <si>
    <t>Polydesmidae Sp.</t>
  </si>
  <si>
    <t>Polydesmida</t>
  </si>
  <si>
    <t>Polydesmidae</t>
  </si>
  <si>
    <t>Polydesmus Sp</t>
  </si>
  <si>
    <t>Polydesmus</t>
  </si>
  <si>
    <t>Polydesmus superus</t>
  </si>
  <si>
    <t>superus</t>
  </si>
  <si>
    <t>Polydesmus testaceus</t>
  </si>
  <si>
    <t>testaceus</t>
  </si>
  <si>
    <t>Entomobrya corticalis</t>
  </si>
  <si>
    <t>Entognatha</t>
  </si>
  <si>
    <t>Entomobryomorpha</t>
  </si>
  <si>
    <t>Entomobryidae</t>
  </si>
  <si>
    <t>Entomobrya</t>
  </si>
  <si>
    <t>corticalis</t>
  </si>
  <si>
    <t>Springtail</t>
  </si>
  <si>
    <t>Entomobrya handschini</t>
  </si>
  <si>
    <t>Entomobyridae</t>
  </si>
  <si>
    <t>handschini</t>
  </si>
  <si>
    <t>Mesentotoma dollfusi</t>
  </si>
  <si>
    <t>Mesentotoma</t>
  </si>
  <si>
    <t>dollfusi</t>
  </si>
  <si>
    <t>Neophorella dubia</t>
  </si>
  <si>
    <t>Tomoceridae</t>
  </si>
  <si>
    <t>Neophorella</t>
  </si>
  <si>
    <t>Tomocerus longicornis</t>
  </si>
  <si>
    <t>Tomocerus</t>
  </si>
  <si>
    <t>Ectobius sylvestris</t>
  </si>
  <si>
    <t>Dictyoptera</t>
  </si>
  <si>
    <t>Blattellidae</t>
  </si>
  <si>
    <t>Ectobius</t>
  </si>
  <si>
    <t>sylvestris</t>
  </si>
  <si>
    <t>Forest Cockroach</t>
  </si>
  <si>
    <t>Anobiidae Sp</t>
  </si>
  <si>
    <t>Anobiidae</t>
  </si>
  <si>
    <t>Beetle</t>
  </si>
  <si>
    <t>Buprestidae Sp</t>
  </si>
  <si>
    <t>Buprestidae</t>
  </si>
  <si>
    <t>Carabidae Sp</t>
  </si>
  <si>
    <t>Carabidae</t>
  </si>
  <si>
    <t>Cerambycidae Sp</t>
  </si>
  <si>
    <t>Cerambycidae</t>
  </si>
  <si>
    <t>Endomychidae Sp</t>
  </si>
  <si>
    <t>Endomychidae</t>
  </si>
  <si>
    <t>Omalisus fontisbellaquaei</t>
  </si>
  <si>
    <t>Omalisidae</t>
  </si>
  <si>
    <t>Omalisus</t>
  </si>
  <si>
    <t>fontisbellaquaei</t>
  </si>
  <si>
    <t>Scarabaeidae Sp</t>
  </si>
  <si>
    <t>Scarabaeidae</t>
  </si>
  <si>
    <t>Staphyliidae Sp</t>
  </si>
  <si>
    <t>Staphyliidae</t>
  </si>
  <si>
    <t>Staphylinidae Sp</t>
  </si>
  <si>
    <t>Staphylinidae</t>
  </si>
  <si>
    <t>Chelidurella acanthopygia</t>
  </si>
  <si>
    <t>Dermaptera</t>
  </si>
  <si>
    <t>Forficulidae</t>
  </si>
  <si>
    <t>Chelidurella</t>
  </si>
  <si>
    <t>acanthopygia</t>
  </si>
  <si>
    <t>Earwig</t>
  </si>
  <si>
    <t>Errhomenus brachypterus</t>
  </si>
  <si>
    <t>Cicadellidae</t>
  </si>
  <si>
    <t>Errhomenus</t>
  </si>
  <si>
    <t>brachypterus</t>
  </si>
  <si>
    <t>Leafhopper</t>
  </si>
  <si>
    <t>Nabidae Sp</t>
  </si>
  <si>
    <t>Nabidae</t>
  </si>
  <si>
    <t>Damsal bug</t>
  </si>
  <si>
    <t>Pyrrhocoris apterus</t>
  </si>
  <si>
    <t>Pyrrhocoridae</t>
  </si>
  <si>
    <t>Pyrrhocoris</t>
  </si>
  <si>
    <t>apterus</t>
  </si>
  <si>
    <t>Firebug</t>
  </si>
  <si>
    <t>Tetramorium caespitum</t>
  </si>
  <si>
    <t>Tetramorium</t>
  </si>
  <si>
    <t>caespitum</t>
  </si>
  <si>
    <t>Pavement ant</t>
  </si>
  <si>
    <t>Armadillidiidium pictum</t>
  </si>
  <si>
    <t>Armadillidiidae</t>
  </si>
  <si>
    <t>Armadillidiidium</t>
  </si>
  <si>
    <t>pictum</t>
  </si>
  <si>
    <t>woodlouse</t>
  </si>
  <si>
    <t>Oniscus asellus</t>
  </si>
  <si>
    <t>Oniscidae</t>
  </si>
  <si>
    <t>Oniscus</t>
  </si>
  <si>
    <t>asellus</t>
  </si>
  <si>
    <t>Common woodlouse</t>
  </si>
  <si>
    <t>Philoscia muscorum</t>
  </si>
  <si>
    <t>Philosciidae</t>
  </si>
  <si>
    <t>Philoscia</t>
  </si>
  <si>
    <t>muscorum</t>
  </si>
  <si>
    <t>Common striped woodlouse</t>
  </si>
  <si>
    <t>Trachelipus rathkei</t>
  </si>
  <si>
    <t>Trachelipodidae</t>
  </si>
  <si>
    <t>Trachelipus</t>
  </si>
  <si>
    <t>rathkei</t>
  </si>
  <si>
    <t>Radix balthica</t>
  </si>
  <si>
    <t>Gastropoda</t>
  </si>
  <si>
    <t>Hygrophila</t>
  </si>
  <si>
    <t>Lymnaeidae</t>
  </si>
  <si>
    <t>Radix</t>
  </si>
  <si>
    <t>balthica</t>
  </si>
  <si>
    <t>Snail</t>
  </si>
  <si>
    <t>Pandalus danae</t>
  </si>
  <si>
    <t>Pandalidae</t>
  </si>
  <si>
    <t>Pandalus</t>
  </si>
  <si>
    <t>danae</t>
  </si>
  <si>
    <t>Common Dock Shrimp</t>
  </si>
  <si>
    <t>Pagothenia borchgrevinki</t>
  </si>
  <si>
    <t>Nototheniidae</t>
  </si>
  <si>
    <t>Pagothenia</t>
  </si>
  <si>
    <t>borchgrevinki</t>
  </si>
  <si>
    <t>Bald notothen</t>
  </si>
  <si>
    <t>Trematomus bernacchii</t>
  </si>
  <si>
    <t>Trematomus</t>
  </si>
  <si>
    <t>bernacchii</t>
  </si>
  <si>
    <t>Emerald rockcod</t>
  </si>
  <si>
    <t>Trematomus hansoni</t>
  </si>
  <si>
    <t>hansoni</t>
  </si>
  <si>
    <t>Striped rockcod</t>
  </si>
  <si>
    <t>Trematomus nicolai</t>
  </si>
  <si>
    <t>nicolai</t>
  </si>
  <si>
    <t>Spotted notothen</t>
  </si>
  <si>
    <t>Gymnodraco acuticeps</t>
  </si>
  <si>
    <t>Bathydraconidae</t>
  </si>
  <si>
    <t>Gymnodraco</t>
  </si>
  <si>
    <t>acuticeps</t>
  </si>
  <si>
    <t>Ploughfish</t>
  </si>
  <si>
    <t>Zacco platypus</t>
  </si>
  <si>
    <t>Zacco</t>
  </si>
  <si>
    <t>platypus</t>
  </si>
  <si>
    <t>Pale bleak</t>
  </si>
  <si>
    <t>Xenopus tropicalis</t>
  </si>
  <si>
    <t>tropicalis</t>
  </si>
  <si>
    <t>Western clawed frog</t>
  </si>
  <si>
    <t>Rhoptropus afer</t>
  </si>
  <si>
    <t>Rhoptropus</t>
  </si>
  <si>
    <t>afer</t>
  </si>
  <si>
    <t>Namib day gecko</t>
  </si>
  <si>
    <t>Rhoptropus bradfieldi</t>
  </si>
  <si>
    <t>bradfieldi</t>
  </si>
  <si>
    <t>Bradfield's Gecko</t>
  </si>
  <si>
    <t>Nerodia taxispilota</t>
  </si>
  <si>
    <t>taxispilota</t>
  </si>
  <si>
    <t>Brown water snake</t>
  </si>
  <si>
    <t>Xantusia vigilis</t>
  </si>
  <si>
    <t>Xantusiidae</t>
  </si>
  <si>
    <t>Xantusia</t>
  </si>
  <si>
    <t>vigilis</t>
  </si>
  <si>
    <t>Desert night lizard</t>
  </si>
  <si>
    <t>Niveoscincus coventryi</t>
  </si>
  <si>
    <t>Niveoscincus</t>
  </si>
  <si>
    <t>coventryi</t>
  </si>
  <si>
    <t>Lizard</t>
  </si>
  <si>
    <t>Pseudemoia entrecasteauxii</t>
  </si>
  <si>
    <t>Pseudemoia</t>
  </si>
  <si>
    <t>entrecasteauxii</t>
  </si>
  <si>
    <t>Niveoscincus metallicus</t>
  </si>
  <si>
    <t>metallicus</t>
  </si>
  <si>
    <t>Niveoscincus microlepidotus</t>
  </si>
  <si>
    <t>microlepidotus</t>
  </si>
  <si>
    <t>Niveoscincus orocryptus</t>
  </si>
  <si>
    <t>orocryptus</t>
  </si>
  <si>
    <t>Niveoscincus greeni</t>
  </si>
  <si>
    <t>greeni</t>
  </si>
  <si>
    <t>Niveoscincus ocellatus</t>
  </si>
  <si>
    <t>ocellatus</t>
  </si>
  <si>
    <t>Niveoscincus pretiosus</t>
  </si>
  <si>
    <t>pretiosus</t>
  </si>
  <si>
    <t>Limnodynastes peronii</t>
  </si>
  <si>
    <t>Limnodynastes</t>
  </si>
  <si>
    <t>Striped marsh frog</t>
  </si>
  <si>
    <t>TempTraitValue</t>
  </si>
  <si>
    <t>TempKelvin</t>
  </si>
  <si>
    <t>1/kT</t>
  </si>
  <si>
    <t>Maximum Speed</t>
  </si>
  <si>
    <t>Maximum Acceleration</t>
  </si>
  <si>
    <t>Angular Speed</t>
  </si>
  <si>
    <t>Routine Accleration</t>
  </si>
  <si>
    <t>Minimum Turn Radius</t>
  </si>
  <si>
    <t>Routine Speed</t>
  </si>
  <si>
    <t>Locomotor Trait</t>
  </si>
  <si>
    <t>LnMass</t>
  </si>
  <si>
    <t>Environment</t>
  </si>
  <si>
    <t>Land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</si>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</sst>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16"/>
  <sheetViews>
    <sheetView tabSelected="1" workbookViewId="0">
      <selection activeCell="D1" sqref="D1:D1048576"/>
    </sheetView>
  </sheetViews>
  <sheetFormatPr baseColWidth="10" defaultColWidth="8.83203125" defaultRowHeight="14" x14ac:dyDescent="0"/>
  <cols>
    <col min="4" max="4" width="16.5" customWidth="1"/>
    <col min="6" max="6" width="16.83203125" customWidth="1"/>
  </cols>
  <sheetData>
    <row r="1" spans="1:22">
      <c r="A1" t="s">
        <v>0</v>
      </c>
      <c r="B1" t="s">
        <v>2</v>
      </c>
      <c r="C1" t="s">
        <v>3101</v>
      </c>
      <c r="D1" t="s">
        <v>3100</v>
      </c>
      <c r="E1" t="s">
        <v>3</v>
      </c>
      <c r="F1" t="s">
        <v>3091</v>
      </c>
      <c r="G1" t="s">
        <v>4</v>
      </c>
      <c r="H1" t="s">
        <v>3092</v>
      </c>
      <c r="I1" t="s">
        <v>3093</v>
      </c>
      <c r="J1" t="s">
        <v>5</v>
      </c>
      <c r="K1" t="s">
        <v>3102</v>
      </c>
      <c r="L1" t="s">
        <v>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1925</v>
      </c>
      <c r="B2">
        <v>79378700</v>
      </c>
      <c r="C2">
        <f t="shared" ref="C2:C65" si="0">LN(B2)</f>
        <v>18.189740628263952</v>
      </c>
      <c r="D2" t="s">
        <v>3094</v>
      </c>
      <c r="E2">
        <v>4.0999999999999996</v>
      </c>
      <c r="F2">
        <f t="shared" ref="F2:F65" si="1">E2*EXP(-0.65/(8.6173324*10^-5)*((1/288.15)-(1/(273.15+G2))))</f>
        <v>0.64028252448809464</v>
      </c>
      <c r="G2">
        <v>37</v>
      </c>
      <c r="H2">
        <f t="shared" ref="H2:H65" si="2">273.15+G2</f>
        <v>310.14999999999998</v>
      </c>
      <c r="I2">
        <f t="shared" ref="I2:I65" si="3">1/(0.00008617*H2)</f>
        <v>37.417272048506412</v>
      </c>
      <c r="J2" t="s">
        <v>17</v>
      </c>
      <c r="K2" t="s">
        <v>3104</v>
      </c>
      <c r="L2" t="s">
        <v>16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18</v>
      </c>
    </row>
    <row r="3" spans="1:22">
      <c r="A3">
        <v>1926</v>
      </c>
      <c r="B3">
        <v>9200000</v>
      </c>
      <c r="C3">
        <f t="shared" si="0"/>
        <v>16.034714042019267</v>
      </c>
      <c r="D3" t="s">
        <v>3094</v>
      </c>
      <c r="E3">
        <v>3.3</v>
      </c>
      <c r="F3">
        <f t="shared" si="1"/>
        <v>0.51534934897822249</v>
      </c>
      <c r="G3">
        <v>37</v>
      </c>
      <c r="H3">
        <f t="shared" si="2"/>
        <v>310.14999999999998</v>
      </c>
      <c r="I3">
        <f t="shared" si="3"/>
        <v>37.417272048506412</v>
      </c>
      <c r="J3" t="s">
        <v>17</v>
      </c>
      <c r="K3" t="s">
        <v>3104</v>
      </c>
      <c r="L3" t="s">
        <v>29</v>
      </c>
      <c r="M3" t="s">
        <v>19</v>
      </c>
      <c r="N3" t="s">
        <v>20</v>
      </c>
      <c r="O3" t="s">
        <v>21</v>
      </c>
      <c r="P3" t="s">
        <v>22</v>
      </c>
      <c r="Q3" t="s">
        <v>30</v>
      </c>
      <c r="R3" t="s">
        <v>31</v>
      </c>
      <c r="S3" t="s">
        <v>32</v>
      </c>
      <c r="T3" t="s">
        <v>33</v>
      </c>
      <c r="U3" t="s">
        <v>27</v>
      </c>
      <c r="V3" t="s">
        <v>18</v>
      </c>
    </row>
    <row r="4" spans="1:22">
      <c r="A4">
        <v>1927</v>
      </c>
      <c r="B4">
        <v>45000000</v>
      </c>
      <c r="C4">
        <f t="shared" si="0"/>
        <v>17.622173047734595</v>
      </c>
      <c r="D4" t="s">
        <v>3094</v>
      </c>
      <c r="E4">
        <v>8.1999999999999993</v>
      </c>
      <c r="F4">
        <f t="shared" si="1"/>
        <v>1.2805650489761893</v>
      </c>
      <c r="G4">
        <v>37</v>
      </c>
      <c r="H4">
        <f t="shared" si="2"/>
        <v>310.14999999999998</v>
      </c>
      <c r="I4">
        <f t="shared" si="3"/>
        <v>37.417272048506412</v>
      </c>
      <c r="J4" t="s">
        <v>17</v>
      </c>
      <c r="K4" t="s">
        <v>3104</v>
      </c>
      <c r="L4" t="s">
        <v>34</v>
      </c>
      <c r="M4" t="s">
        <v>19</v>
      </c>
      <c r="N4" t="s">
        <v>20</v>
      </c>
      <c r="O4" t="s">
        <v>21</v>
      </c>
      <c r="P4" t="s">
        <v>22</v>
      </c>
      <c r="Q4" t="s">
        <v>30</v>
      </c>
      <c r="R4" t="s">
        <v>31</v>
      </c>
      <c r="S4" t="s">
        <v>35</v>
      </c>
      <c r="T4" t="s">
        <v>36</v>
      </c>
      <c r="U4" t="s">
        <v>27</v>
      </c>
      <c r="V4" t="s">
        <v>18</v>
      </c>
    </row>
    <row r="5" spans="1:22">
      <c r="A5">
        <v>1928</v>
      </c>
      <c r="B5">
        <v>40000000</v>
      </c>
      <c r="C5">
        <f t="shared" si="0"/>
        <v>17.504390012078211</v>
      </c>
      <c r="D5" t="s">
        <v>3094</v>
      </c>
      <c r="E5">
        <v>8.1999999999999993</v>
      </c>
      <c r="F5">
        <f t="shared" si="1"/>
        <v>1.2805650489761893</v>
      </c>
      <c r="G5">
        <v>37</v>
      </c>
      <c r="H5">
        <f t="shared" si="2"/>
        <v>310.14999999999998</v>
      </c>
      <c r="I5">
        <f t="shared" si="3"/>
        <v>37.417272048506412</v>
      </c>
      <c r="J5" t="s">
        <v>17</v>
      </c>
      <c r="K5" t="s">
        <v>3104</v>
      </c>
      <c r="L5" t="s">
        <v>37</v>
      </c>
      <c r="M5" t="s">
        <v>19</v>
      </c>
      <c r="N5" t="s">
        <v>20</v>
      </c>
      <c r="O5" t="s">
        <v>21</v>
      </c>
      <c r="P5" t="s">
        <v>22</v>
      </c>
      <c r="Q5" t="s">
        <v>30</v>
      </c>
      <c r="R5" t="s">
        <v>31</v>
      </c>
      <c r="S5" t="s">
        <v>38</v>
      </c>
      <c r="T5" t="s">
        <v>39</v>
      </c>
      <c r="U5" t="s">
        <v>27</v>
      </c>
      <c r="V5" t="s">
        <v>18</v>
      </c>
    </row>
    <row r="6" spans="1:22">
      <c r="A6">
        <v>1929</v>
      </c>
      <c r="B6">
        <v>113398000</v>
      </c>
      <c r="C6">
        <f t="shared" si="0"/>
        <v>18.546414312418094</v>
      </c>
      <c r="D6" t="s">
        <v>3094</v>
      </c>
      <c r="E6">
        <v>10.199999999999999</v>
      </c>
      <c r="F6">
        <f t="shared" si="1"/>
        <v>1.5928979877508695</v>
      </c>
      <c r="G6">
        <v>37</v>
      </c>
      <c r="H6">
        <f t="shared" si="2"/>
        <v>310.14999999999998</v>
      </c>
      <c r="I6">
        <f t="shared" si="3"/>
        <v>37.417272048506412</v>
      </c>
      <c r="J6" t="s">
        <v>17</v>
      </c>
      <c r="K6" t="s">
        <v>3104</v>
      </c>
      <c r="L6" t="s">
        <v>40</v>
      </c>
      <c r="M6" t="s">
        <v>19</v>
      </c>
      <c r="N6" t="s">
        <v>20</v>
      </c>
      <c r="O6" t="s">
        <v>21</v>
      </c>
      <c r="P6" t="s">
        <v>22</v>
      </c>
      <c r="Q6" t="s">
        <v>30</v>
      </c>
      <c r="R6" t="s">
        <v>31</v>
      </c>
      <c r="S6" t="s">
        <v>41</v>
      </c>
      <c r="T6" t="s">
        <v>42</v>
      </c>
      <c r="U6" t="s">
        <v>27</v>
      </c>
      <c r="V6" t="s">
        <v>18</v>
      </c>
    </row>
    <row r="7" spans="1:22">
      <c r="A7">
        <v>1930</v>
      </c>
      <c r="B7">
        <v>54431084</v>
      </c>
      <c r="C7">
        <f t="shared" si="0"/>
        <v>17.812445945699853</v>
      </c>
      <c r="D7" t="s">
        <v>3094</v>
      </c>
      <c r="E7">
        <v>8.1999999999999993</v>
      </c>
      <c r="F7">
        <f t="shared" si="1"/>
        <v>1.2805650489761893</v>
      </c>
      <c r="G7">
        <v>37</v>
      </c>
      <c r="H7">
        <f t="shared" si="2"/>
        <v>310.14999999999998</v>
      </c>
      <c r="I7">
        <f t="shared" si="3"/>
        <v>37.417272048506412</v>
      </c>
      <c r="J7" t="s">
        <v>17</v>
      </c>
      <c r="K7" t="s">
        <v>3104</v>
      </c>
      <c r="L7" t="s">
        <v>43</v>
      </c>
      <c r="M7" t="s">
        <v>19</v>
      </c>
      <c r="N7" t="s">
        <v>20</v>
      </c>
      <c r="O7" t="s">
        <v>21</v>
      </c>
      <c r="P7" t="s">
        <v>22</v>
      </c>
      <c r="Q7" t="s">
        <v>30</v>
      </c>
      <c r="R7" t="s">
        <v>31</v>
      </c>
      <c r="S7" t="s">
        <v>44</v>
      </c>
      <c r="T7" t="s">
        <v>45</v>
      </c>
      <c r="U7" t="s">
        <v>27</v>
      </c>
      <c r="V7" t="s">
        <v>18</v>
      </c>
    </row>
    <row r="8" spans="1:22">
      <c r="A8">
        <v>1931</v>
      </c>
      <c r="B8">
        <v>1381640</v>
      </c>
      <c r="C8">
        <f t="shared" si="0"/>
        <v>14.138781757335286</v>
      </c>
      <c r="D8" t="s">
        <v>3094</v>
      </c>
      <c r="E8">
        <v>6.1</v>
      </c>
      <c r="F8">
        <f t="shared" si="1"/>
        <v>0.95261546326277491</v>
      </c>
      <c r="G8">
        <v>37</v>
      </c>
      <c r="H8">
        <f t="shared" si="2"/>
        <v>310.14999999999998</v>
      </c>
      <c r="I8">
        <f t="shared" si="3"/>
        <v>37.417272048506412</v>
      </c>
      <c r="J8" t="s">
        <v>17</v>
      </c>
      <c r="K8" t="s">
        <v>3104</v>
      </c>
      <c r="L8" t="s">
        <v>46</v>
      </c>
      <c r="M8" t="s">
        <v>19</v>
      </c>
      <c r="N8" t="s">
        <v>20</v>
      </c>
      <c r="O8" t="s">
        <v>21</v>
      </c>
      <c r="P8" t="s">
        <v>22</v>
      </c>
      <c r="Q8" t="s">
        <v>47</v>
      </c>
      <c r="R8" t="s">
        <v>48</v>
      </c>
      <c r="S8" t="s">
        <v>49</v>
      </c>
      <c r="T8" t="s">
        <v>50</v>
      </c>
      <c r="U8" t="s">
        <v>27</v>
      </c>
      <c r="V8" t="s">
        <v>18</v>
      </c>
    </row>
    <row r="9" spans="1:22">
      <c r="A9">
        <v>1932</v>
      </c>
      <c r="B9">
        <v>200000</v>
      </c>
      <c r="C9">
        <f t="shared" si="0"/>
        <v>12.206072645530174</v>
      </c>
      <c r="D9" t="s">
        <v>3094</v>
      </c>
      <c r="E9">
        <v>9.3000000000000007</v>
      </c>
      <c r="F9">
        <f t="shared" si="1"/>
        <v>1.4523481653022636</v>
      </c>
      <c r="G9">
        <v>37</v>
      </c>
      <c r="H9">
        <f t="shared" si="2"/>
        <v>310.14999999999998</v>
      </c>
      <c r="I9">
        <f t="shared" si="3"/>
        <v>37.417272048506412</v>
      </c>
      <c r="J9" t="s">
        <v>17</v>
      </c>
      <c r="K9" t="s">
        <v>3104</v>
      </c>
      <c r="L9" t="s">
        <v>51</v>
      </c>
      <c r="M9" t="s">
        <v>19</v>
      </c>
      <c r="N9" t="s">
        <v>20</v>
      </c>
      <c r="O9" t="s">
        <v>21</v>
      </c>
      <c r="P9" t="s">
        <v>22</v>
      </c>
      <c r="Q9" t="s">
        <v>52</v>
      </c>
      <c r="R9" t="s">
        <v>53</v>
      </c>
      <c r="S9" t="s">
        <v>54</v>
      </c>
      <c r="T9" t="s">
        <v>55</v>
      </c>
      <c r="U9" t="s">
        <v>27</v>
      </c>
      <c r="V9" t="s">
        <v>18</v>
      </c>
    </row>
    <row r="10" spans="1:22">
      <c r="A10">
        <v>1933</v>
      </c>
      <c r="B10">
        <v>35000000</v>
      </c>
      <c r="C10">
        <f t="shared" si="0"/>
        <v>17.370858619453688</v>
      </c>
      <c r="D10" t="s">
        <v>3094</v>
      </c>
      <c r="E10">
        <v>4.4000000000000004</v>
      </c>
      <c r="F10">
        <f t="shared" si="1"/>
        <v>0.68713246530429672</v>
      </c>
      <c r="G10">
        <v>37</v>
      </c>
      <c r="H10">
        <f t="shared" si="2"/>
        <v>310.14999999999998</v>
      </c>
      <c r="I10">
        <f t="shared" si="3"/>
        <v>37.417272048506412</v>
      </c>
      <c r="J10" t="s">
        <v>17</v>
      </c>
      <c r="K10" t="s">
        <v>3104</v>
      </c>
      <c r="L10" t="s">
        <v>56</v>
      </c>
      <c r="M10" t="s">
        <v>19</v>
      </c>
      <c r="N10" t="s">
        <v>20</v>
      </c>
      <c r="O10" t="s">
        <v>21</v>
      </c>
      <c r="P10" t="s">
        <v>22</v>
      </c>
      <c r="Q10" t="s">
        <v>57</v>
      </c>
      <c r="R10" t="s">
        <v>58</v>
      </c>
      <c r="S10" t="s">
        <v>59</v>
      </c>
      <c r="T10" t="s">
        <v>60</v>
      </c>
      <c r="U10" t="s">
        <v>27</v>
      </c>
      <c r="V10" t="s">
        <v>18</v>
      </c>
    </row>
    <row r="11" spans="1:22">
      <c r="A11">
        <v>1934</v>
      </c>
      <c r="B11">
        <v>65000000</v>
      </c>
      <c r="C11">
        <f t="shared" si="0"/>
        <v>17.98989782785991</v>
      </c>
      <c r="D11" t="s">
        <v>3094</v>
      </c>
      <c r="E11">
        <v>4.0999999999999996</v>
      </c>
      <c r="F11">
        <f t="shared" si="1"/>
        <v>0.64028252448809464</v>
      </c>
      <c r="G11">
        <v>37</v>
      </c>
      <c r="H11">
        <f t="shared" si="2"/>
        <v>310.14999999999998</v>
      </c>
      <c r="I11">
        <f t="shared" si="3"/>
        <v>37.417272048506412</v>
      </c>
      <c r="J11" t="s">
        <v>17</v>
      </c>
      <c r="K11" t="s">
        <v>3104</v>
      </c>
      <c r="L11" t="s">
        <v>61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62</v>
      </c>
      <c r="S11" t="s">
        <v>63</v>
      </c>
      <c r="T11" t="s">
        <v>64</v>
      </c>
      <c r="U11" t="s">
        <v>27</v>
      </c>
      <c r="V11" t="s">
        <v>18</v>
      </c>
    </row>
    <row r="12" spans="1:22">
      <c r="A12">
        <v>1935</v>
      </c>
      <c r="B12">
        <v>400000</v>
      </c>
      <c r="C12">
        <f t="shared" si="0"/>
        <v>12.899219826090119</v>
      </c>
      <c r="D12" t="s">
        <v>3094</v>
      </c>
      <c r="E12">
        <v>8.5</v>
      </c>
      <c r="F12">
        <f t="shared" si="1"/>
        <v>1.3274149897923915</v>
      </c>
      <c r="G12">
        <v>37</v>
      </c>
      <c r="H12">
        <f t="shared" si="2"/>
        <v>310.14999999999998</v>
      </c>
      <c r="I12">
        <f t="shared" si="3"/>
        <v>37.417272048506412</v>
      </c>
      <c r="J12" t="s">
        <v>17</v>
      </c>
      <c r="K12" t="s">
        <v>3104</v>
      </c>
      <c r="L12" t="s">
        <v>65</v>
      </c>
      <c r="M12" t="s">
        <v>19</v>
      </c>
      <c r="N12" t="s">
        <v>20</v>
      </c>
      <c r="O12" t="s">
        <v>21</v>
      </c>
      <c r="P12" t="s">
        <v>22</v>
      </c>
      <c r="Q12" t="s">
        <v>52</v>
      </c>
      <c r="R12" t="s">
        <v>66</v>
      </c>
      <c r="S12" t="s">
        <v>67</v>
      </c>
      <c r="T12" t="s">
        <v>68</v>
      </c>
      <c r="U12" t="s">
        <v>27</v>
      </c>
      <c r="V12" t="s">
        <v>18</v>
      </c>
    </row>
    <row r="13" spans="1:22">
      <c r="A13">
        <v>1936</v>
      </c>
      <c r="B13">
        <v>160000</v>
      </c>
      <c r="C13">
        <f t="shared" si="0"/>
        <v>11.982929094215963</v>
      </c>
      <c r="D13" t="s">
        <v>3094</v>
      </c>
      <c r="E13">
        <v>3.9</v>
      </c>
      <c r="F13">
        <f t="shared" si="1"/>
        <v>0.60904923061062666</v>
      </c>
      <c r="G13">
        <v>37</v>
      </c>
      <c r="H13">
        <f t="shared" si="2"/>
        <v>310.14999999999998</v>
      </c>
      <c r="I13">
        <f t="shared" si="3"/>
        <v>37.417272048506412</v>
      </c>
      <c r="J13" t="s">
        <v>17</v>
      </c>
      <c r="K13" t="s">
        <v>3104</v>
      </c>
      <c r="L13" t="s">
        <v>69</v>
      </c>
      <c r="M13" t="s">
        <v>19</v>
      </c>
      <c r="N13" t="s">
        <v>20</v>
      </c>
      <c r="O13" t="s">
        <v>21</v>
      </c>
      <c r="P13" t="s">
        <v>22</v>
      </c>
      <c r="Q13" t="s">
        <v>70</v>
      </c>
      <c r="R13" t="s">
        <v>71</v>
      </c>
      <c r="S13" t="s">
        <v>72</v>
      </c>
      <c r="T13" t="s">
        <v>73</v>
      </c>
      <c r="U13" t="s">
        <v>27</v>
      </c>
      <c r="V13" t="s">
        <v>18</v>
      </c>
    </row>
    <row r="14" spans="1:22">
      <c r="A14">
        <v>1937</v>
      </c>
      <c r="B14">
        <v>205000</v>
      </c>
      <c r="C14">
        <f t="shared" si="0"/>
        <v>12.230765258120545</v>
      </c>
      <c r="D14" t="s">
        <v>3094</v>
      </c>
      <c r="E14">
        <v>3.95</v>
      </c>
      <c r="F14">
        <f t="shared" si="1"/>
        <v>0.61685755407999365</v>
      </c>
      <c r="G14">
        <v>37</v>
      </c>
      <c r="H14">
        <f t="shared" si="2"/>
        <v>310.14999999999998</v>
      </c>
      <c r="I14">
        <f t="shared" si="3"/>
        <v>37.417272048506412</v>
      </c>
      <c r="J14" t="s">
        <v>17</v>
      </c>
      <c r="K14" t="s">
        <v>3104</v>
      </c>
      <c r="L14" t="s">
        <v>74</v>
      </c>
      <c r="M14" t="s">
        <v>19</v>
      </c>
      <c r="N14" t="s">
        <v>20</v>
      </c>
      <c r="O14" t="s">
        <v>21</v>
      </c>
      <c r="P14" t="s">
        <v>22</v>
      </c>
      <c r="Q14" t="s">
        <v>52</v>
      </c>
      <c r="R14" t="s">
        <v>75</v>
      </c>
      <c r="S14" t="s">
        <v>76</v>
      </c>
      <c r="T14" t="s">
        <v>77</v>
      </c>
      <c r="U14" t="s">
        <v>27</v>
      </c>
      <c r="V14" t="s">
        <v>18</v>
      </c>
    </row>
    <row r="15" spans="1:22">
      <c r="A15">
        <v>1938</v>
      </c>
      <c r="B15">
        <v>155000</v>
      </c>
      <c r="C15">
        <f t="shared" si="0"/>
        <v>11.951180395901384</v>
      </c>
      <c r="D15" t="s">
        <v>3094</v>
      </c>
      <c r="E15">
        <v>7.5</v>
      </c>
      <c r="F15">
        <f t="shared" si="1"/>
        <v>1.1712485204050511</v>
      </c>
      <c r="G15">
        <v>37</v>
      </c>
      <c r="H15">
        <f t="shared" si="2"/>
        <v>310.14999999999998</v>
      </c>
      <c r="I15">
        <f t="shared" si="3"/>
        <v>37.417272048506412</v>
      </c>
      <c r="J15" t="s">
        <v>17</v>
      </c>
      <c r="K15" t="s">
        <v>3104</v>
      </c>
      <c r="L15" t="s">
        <v>78</v>
      </c>
      <c r="M15" t="s">
        <v>19</v>
      </c>
      <c r="N15" t="s">
        <v>20</v>
      </c>
      <c r="O15" t="s">
        <v>21</v>
      </c>
      <c r="P15" t="s">
        <v>22</v>
      </c>
      <c r="Q15" t="s">
        <v>52</v>
      </c>
      <c r="R15" t="s">
        <v>75</v>
      </c>
      <c r="S15" t="s">
        <v>79</v>
      </c>
      <c r="T15" t="s">
        <v>80</v>
      </c>
      <c r="U15" t="s">
        <v>27</v>
      </c>
      <c r="V15" t="s">
        <v>18</v>
      </c>
    </row>
    <row r="16" spans="1:22">
      <c r="A16">
        <v>1939</v>
      </c>
      <c r="B16">
        <v>85000</v>
      </c>
      <c r="C16">
        <f t="shared" si="0"/>
        <v>11.350406535472453</v>
      </c>
      <c r="D16" t="s">
        <v>3094</v>
      </c>
      <c r="E16">
        <v>9.4</v>
      </c>
      <c r="F16">
        <f t="shared" si="1"/>
        <v>1.4679648122409976</v>
      </c>
      <c r="G16">
        <v>37</v>
      </c>
      <c r="H16">
        <f t="shared" si="2"/>
        <v>310.14999999999998</v>
      </c>
      <c r="I16">
        <f t="shared" si="3"/>
        <v>37.417272048506412</v>
      </c>
      <c r="J16" t="s">
        <v>17</v>
      </c>
      <c r="K16" t="s">
        <v>3104</v>
      </c>
      <c r="L16" t="s">
        <v>81</v>
      </c>
      <c r="M16" t="s">
        <v>19</v>
      </c>
      <c r="N16" t="s">
        <v>20</v>
      </c>
      <c r="O16" t="s">
        <v>21</v>
      </c>
      <c r="P16" t="s">
        <v>22</v>
      </c>
      <c r="Q16" t="s">
        <v>52</v>
      </c>
      <c r="R16" t="s">
        <v>82</v>
      </c>
      <c r="S16" t="s">
        <v>35</v>
      </c>
      <c r="T16" t="s">
        <v>83</v>
      </c>
      <c r="U16" t="s">
        <v>27</v>
      </c>
      <c r="V16" t="s">
        <v>18</v>
      </c>
    </row>
    <row r="17" spans="1:22">
      <c r="A17">
        <v>1940</v>
      </c>
      <c r="B17">
        <v>80000</v>
      </c>
      <c r="C17">
        <f t="shared" si="0"/>
        <v>11.289781913656018</v>
      </c>
      <c r="D17" t="s">
        <v>3094</v>
      </c>
      <c r="E17">
        <v>6.1</v>
      </c>
      <c r="F17">
        <f t="shared" si="1"/>
        <v>0.95261546326277491</v>
      </c>
      <c r="G17">
        <v>37</v>
      </c>
      <c r="H17">
        <f t="shared" si="2"/>
        <v>310.14999999999998</v>
      </c>
      <c r="I17">
        <f t="shared" si="3"/>
        <v>37.417272048506412</v>
      </c>
      <c r="J17" t="s">
        <v>17</v>
      </c>
      <c r="K17" t="s">
        <v>3104</v>
      </c>
      <c r="L17" t="s">
        <v>84</v>
      </c>
      <c r="M17" t="s">
        <v>19</v>
      </c>
      <c r="N17" t="s">
        <v>20</v>
      </c>
      <c r="O17" t="s">
        <v>21</v>
      </c>
      <c r="P17" t="s">
        <v>22</v>
      </c>
      <c r="Q17" t="s">
        <v>52</v>
      </c>
      <c r="R17" t="s">
        <v>82</v>
      </c>
      <c r="S17" t="s">
        <v>85</v>
      </c>
      <c r="T17" t="s">
        <v>86</v>
      </c>
      <c r="U17" t="s">
        <v>27</v>
      </c>
      <c r="V17" t="s">
        <v>18</v>
      </c>
    </row>
    <row r="18" spans="1:22">
      <c r="A18">
        <v>1941</v>
      </c>
      <c r="B18">
        <v>29000000</v>
      </c>
      <c r="C18">
        <f t="shared" si="0"/>
        <v>17.182806387950748</v>
      </c>
      <c r="D18" t="s">
        <v>3094</v>
      </c>
      <c r="E18">
        <v>7.5</v>
      </c>
      <c r="F18">
        <f t="shared" si="1"/>
        <v>1.1712485204050511</v>
      </c>
      <c r="G18">
        <v>37</v>
      </c>
      <c r="H18">
        <f t="shared" si="2"/>
        <v>310.14999999999998</v>
      </c>
      <c r="I18">
        <f t="shared" si="3"/>
        <v>37.417272048506412</v>
      </c>
      <c r="J18" t="s">
        <v>17</v>
      </c>
      <c r="K18" t="s">
        <v>3104</v>
      </c>
      <c r="L18" t="s">
        <v>87</v>
      </c>
      <c r="M18" t="s">
        <v>19</v>
      </c>
      <c r="N18" t="s">
        <v>20</v>
      </c>
      <c r="O18" t="s">
        <v>21</v>
      </c>
      <c r="P18" t="s">
        <v>22</v>
      </c>
      <c r="Q18" t="s">
        <v>30</v>
      </c>
      <c r="R18" t="s">
        <v>88</v>
      </c>
      <c r="S18" t="s">
        <v>89</v>
      </c>
      <c r="T18" t="s">
        <v>90</v>
      </c>
      <c r="U18" t="s">
        <v>27</v>
      </c>
      <c r="V18" t="s">
        <v>18</v>
      </c>
    </row>
    <row r="19" spans="1:22">
      <c r="A19">
        <v>1942</v>
      </c>
      <c r="B19">
        <v>1600000</v>
      </c>
      <c r="C19">
        <f t="shared" si="0"/>
        <v>14.28551418721001</v>
      </c>
      <c r="D19" t="s">
        <v>3094</v>
      </c>
      <c r="E19">
        <v>3.1</v>
      </c>
      <c r="F19">
        <f t="shared" si="1"/>
        <v>0.48411605510075451</v>
      </c>
      <c r="G19">
        <v>37</v>
      </c>
      <c r="H19">
        <f t="shared" si="2"/>
        <v>310.14999999999998</v>
      </c>
      <c r="I19">
        <f t="shared" si="3"/>
        <v>37.417272048506412</v>
      </c>
      <c r="J19" t="s">
        <v>17</v>
      </c>
      <c r="K19" t="s">
        <v>3104</v>
      </c>
      <c r="L19" t="s">
        <v>91</v>
      </c>
      <c r="M19" t="s">
        <v>19</v>
      </c>
      <c r="N19" t="s">
        <v>20</v>
      </c>
      <c r="O19" t="s">
        <v>21</v>
      </c>
      <c r="P19" t="s">
        <v>22</v>
      </c>
      <c r="Q19" t="s">
        <v>92</v>
      </c>
      <c r="R19" t="s">
        <v>93</v>
      </c>
      <c r="S19" t="s">
        <v>94</v>
      </c>
      <c r="T19" t="s">
        <v>95</v>
      </c>
      <c r="U19" t="s">
        <v>27</v>
      </c>
      <c r="V19" t="s">
        <v>18</v>
      </c>
    </row>
    <row r="20" spans="1:22">
      <c r="A20">
        <v>1943</v>
      </c>
      <c r="B20">
        <v>8750000</v>
      </c>
      <c r="C20">
        <f t="shared" si="0"/>
        <v>15.984564258333798</v>
      </c>
      <c r="D20" t="s">
        <v>3094</v>
      </c>
      <c r="E20">
        <v>10.3</v>
      </c>
      <c r="F20">
        <f t="shared" si="1"/>
        <v>1.6085146346896038</v>
      </c>
      <c r="G20">
        <v>37</v>
      </c>
      <c r="H20">
        <f t="shared" si="2"/>
        <v>310.14999999999998</v>
      </c>
      <c r="I20">
        <f t="shared" si="3"/>
        <v>37.417272048506412</v>
      </c>
      <c r="J20" t="s">
        <v>17</v>
      </c>
      <c r="K20" t="s">
        <v>3104</v>
      </c>
      <c r="L20" t="s">
        <v>96</v>
      </c>
      <c r="M20" t="s">
        <v>19</v>
      </c>
      <c r="N20" t="s">
        <v>20</v>
      </c>
      <c r="O20" t="s">
        <v>21</v>
      </c>
      <c r="P20" t="s">
        <v>22</v>
      </c>
      <c r="Q20" t="s">
        <v>52</v>
      </c>
      <c r="R20" t="s">
        <v>97</v>
      </c>
      <c r="S20" t="s">
        <v>98</v>
      </c>
      <c r="T20" t="s">
        <v>99</v>
      </c>
      <c r="U20" t="s">
        <v>27</v>
      </c>
      <c r="V20" t="s">
        <v>18</v>
      </c>
    </row>
    <row r="21" spans="1:22">
      <c r="A21">
        <v>1944</v>
      </c>
      <c r="B21">
        <v>220000</v>
      </c>
      <c r="C21">
        <f t="shared" si="0"/>
        <v>12.301382825334498</v>
      </c>
      <c r="D21" t="s">
        <v>3094</v>
      </c>
      <c r="E21">
        <v>8.9</v>
      </c>
      <c r="F21">
        <f t="shared" si="1"/>
        <v>1.3898815775473274</v>
      </c>
      <c r="G21">
        <v>37</v>
      </c>
      <c r="H21">
        <f t="shared" si="2"/>
        <v>310.14999999999998</v>
      </c>
      <c r="I21">
        <f t="shared" si="3"/>
        <v>37.417272048506412</v>
      </c>
      <c r="J21" t="s">
        <v>17</v>
      </c>
      <c r="K21" t="s">
        <v>3104</v>
      </c>
      <c r="L21" t="s">
        <v>100</v>
      </c>
      <c r="M21" t="s">
        <v>19</v>
      </c>
      <c r="N21" t="s">
        <v>20</v>
      </c>
      <c r="O21" t="s">
        <v>21</v>
      </c>
      <c r="P21" t="s">
        <v>22</v>
      </c>
      <c r="Q21" t="s">
        <v>101</v>
      </c>
      <c r="R21" t="s">
        <v>102</v>
      </c>
      <c r="S21" t="s">
        <v>103</v>
      </c>
      <c r="T21" t="s">
        <v>104</v>
      </c>
      <c r="U21" t="s">
        <v>27</v>
      </c>
      <c r="V21" t="s">
        <v>18</v>
      </c>
    </row>
    <row r="22" spans="1:22">
      <c r="A22">
        <v>1945</v>
      </c>
      <c r="B22">
        <v>60000</v>
      </c>
      <c r="C22">
        <f t="shared" si="0"/>
        <v>11.002099841204238</v>
      </c>
      <c r="D22" t="s">
        <v>3094</v>
      </c>
      <c r="E22">
        <v>6.1</v>
      </c>
      <c r="F22">
        <f t="shared" si="1"/>
        <v>0.95261546326277491</v>
      </c>
      <c r="G22">
        <v>37</v>
      </c>
      <c r="H22">
        <f t="shared" si="2"/>
        <v>310.14999999999998</v>
      </c>
      <c r="I22">
        <f t="shared" si="3"/>
        <v>37.417272048506412</v>
      </c>
      <c r="J22" t="s">
        <v>17</v>
      </c>
      <c r="K22" t="s">
        <v>3104</v>
      </c>
      <c r="L22" t="s">
        <v>105</v>
      </c>
      <c r="M22" t="s">
        <v>19</v>
      </c>
      <c r="N22" t="s">
        <v>20</v>
      </c>
      <c r="O22" t="s">
        <v>21</v>
      </c>
      <c r="P22" t="s">
        <v>22</v>
      </c>
      <c r="Q22" t="s">
        <v>101</v>
      </c>
      <c r="R22" t="s">
        <v>106</v>
      </c>
      <c r="S22" t="s">
        <v>107</v>
      </c>
      <c r="T22" t="s">
        <v>108</v>
      </c>
      <c r="U22" t="s">
        <v>27</v>
      </c>
      <c r="V22" t="s">
        <v>18</v>
      </c>
    </row>
    <row r="23" spans="1:22">
      <c r="A23">
        <v>1946</v>
      </c>
      <c r="B23">
        <v>35000000</v>
      </c>
      <c r="C23">
        <f t="shared" si="0"/>
        <v>17.370858619453688</v>
      </c>
      <c r="D23" t="s">
        <v>3094</v>
      </c>
      <c r="E23">
        <v>4.0999999999999996</v>
      </c>
      <c r="F23">
        <f t="shared" si="1"/>
        <v>0.64028252448809464</v>
      </c>
      <c r="G23">
        <v>37</v>
      </c>
      <c r="H23">
        <f t="shared" si="2"/>
        <v>310.14999999999998</v>
      </c>
      <c r="I23">
        <f t="shared" si="3"/>
        <v>37.417272048506412</v>
      </c>
      <c r="J23" t="s">
        <v>17</v>
      </c>
      <c r="K23" t="s">
        <v>3104</v>
      </c>
      <c r="L23" t="s">
        <v>109</v>
      </c>
      <c r="M23" t="s">
        <v>19</v>
      </c>
      <c r="N23" t="s">
        <v>20</v>
      </c>
      <c r="O23" t="s">
        <v>21</v>
      </c>
      <c r="P23" t="s">
        <v>22</v>
      </c>
      <c r="Q23" t="s">
        <v>110</v>
      </c>
      <c r="R23" t="s">
        <v>111</v>
      </c>
      <c r="S23" t="s">
        <v>112</v>
      </c>
      <c r="T23" t="s">
        <v>113</v>
      </c>
      <c r="U23" t="s">
        <v>27</v>
      </c>
      <c r="V23" t="s">
        <v>18</v>
      </c>
    </row>
    <row r="24" spans="1:22">
      <c r="A24">
        <v>1947</v>
      </c>
      <c r="B24">
        <v>700000</v>
      </c>
      <c r="C24">
        <f t="shared" si="0"/>
        <v>13.458835614025542</v>
      </c>
      <c r="D24" t="s">
        <v>3094</v>
      </c>
      <c r="E24">
        <v>8</v>
      </c>
      <c r="F24">
        <f t="shared" si="1"/>
        <v>1.2493317550987213</v>
      </c>
      <c r="G24">
        <v>37</v>
      </c>
      <c r="H24">
        <f t="shared" si="2"/>
        <v>310.14999999999998</v>
      </c>
      <c r="I24">
        <f t="shared" si="3"/>
        <v>37.417272048506412</v>
      </c>
      <c r="J24" t="s">
        <v>17</v>
      </c>
      <c r="K24" t="s">
        <v>3104</v>
      </c>
      <c r="L24" t="s">
        <v>114</v>
      </c>
      <c r="M24" t="s">
        <v>19</v>
      </c>
      <c r="N24" t="s">
        <v>20</v>
      </c>
      <c r="O24" t="s">
        <v>21</v>
      </c>
      <c r="P24" t="s">
        <v>22</v>
      </c>
      <c r="Q24" t="s">
        <v>52</v>
      </c>
      <c r="R24" t="s">
        <v>115</v>
      </c>
      <c r="S24" t="s">
        <v>116</v>
      </c>
      <c r="T24" t="s">
        <v>117</v>
      </c>
      <c r="U24" t="s">
        <v>27</v>
      </c>
      <c r="V24" t="s">
        <v>18</v>
      </c>
    </row>
    <row r="25" spans="1:22">
      <c r="A25">
        <v>1948</v>
      </c>
      <c r="B25">
        <v>119000</v>
      </c>
      <c r="C25">
        <f t="shared" si="0"/>
        <v>11.686878772093667</v>
      </c>
      <c r="D25" t="s">
        <v>3094</v>
      </c>
      <c r="E25">
        <v>6.2</v>
      </c>
      <c r="F25">
        <f t="shared" si="1"/>
        <v>0.96823211020150901</v>
      </c>
      <c r="G25">
        <v>37</v>
      </c>
      <c r="H25">
        <f t="shared" si="2"/>
        <v>310.14999999999998</v>
      </c>
      <c r="I25">
        <f t="shared" si="3"/>
        <v>37.417272048506412</v>
      </c>
      <c r="J25" t="s">
        <v>17</v>
      </c>
      <c r="K25" t="s">
        <v>3104</v>
      </c>
      <c r="L25" t="s">
        <v>118</v>
      </c>
      <c r="M25" t="s">
        <v>19</v>
      </c>
      <c r="N25" t="s">
        <v>20</v>
      </c>
      <c r="O25" t="s">
        <v>21</v>
      </c>
      <c r="P25" t="s">
        <v>22</v>
      </c>
      <c r="Q25" t="s">
        <v>52</v>
      </c>
      <c r="R25" t="s">
        <v>119</v>
      </c>
      <c r="S25" t="s">
        <v>120</v>
      </c>
      <c r="T25" t="s">
        <v>121</v>
      </c>
      <c r="U25" t="s">
        <v>27</v>
      </c>
      <c r="V25" t="s">
        <v>18</v>
      </c>
    </row>
    <row r="26" spans="1:22">
      <c r="A26">
        <v>1949</v>
      </c>
      <c r="B26">
        <v>75000</v>
      </c>
      <c r="C26">
        <f t="shared" si="0"/>
        <v>11.225243392518447</v>
      </c>
      <c r="D26" t="s">
        <v>3094</v>
      </c>
      <c r="E26">
        <v>4.8</v>
      </c>
      <c r="F26">
        <f t="shared" si="1"/>
        <v>0.7495990530592328</v>
      </c>
      <c r="G26">
        <v>37</v>
      </c>
      <c r="H26">
        <f t="shared" si="2"/>
        <v>310.14999999999998</v>
      </c>
      <c r="I26">
        <f t="shared" si="3"/>
        <v>37.417272048506412</v>
      </c>
      <c r="J26" t="s">
        <v>17</v>
      </c>
      <c r="K26" t="s">
        <v>3104</v>
      </c>
      <c r="L26" t="s">
        <v>122</v>
      </c>
      <c r="M26" t="s">
        <v>19</v>
      </c>
      <c r="N26" t="s">
        <v>20</v>
      </c>
      <c r="O26" t="s">
        <v>21</v>
      </c>
      <c r="P26" t="s">
        <v>22</v>
      </c>
      <c r="Q26" t="s">
        <v>52</v>
      </c>
      <c r="R26" t="s">
        <v>119</v>
      </c>
      <c r="S26" t="s">
        <v>123</v>
      </c>
      <c r="T26" t="s">
        <v>124</v>
      </c>
      <c r="U26" t="s">
        <v>27</v>
      </c>
      <c r="V26" t="s">
        <v>18</v>
      </c>
    </row>
    <row r="27" spans="1:22">
      <c r="A27">
        <v>1950</v>
      </c>
      <c r="B27">
        <v>385000</v>
      </c>
      <c r="C27">
        <f t="shared" si="0"/>
        <v>12.860998613269921</v>
      </c>
      <c r="D27" t="s">
        <v>3094</v>
      </c>
      <c r="E27">
        <v>8.3000000000000007</v>
      </c>
      <c r="F27">
        <f t="shared" si="1"/>
        <v>1.2961816959149235</v>
      </c>
      <c r="G27">
        <v>37</v>
      </c>
      <c r="H27">
        <f t="shared" si="2"/>
        <v>310.14999999999998</v>
      </c>
      <c r="I27">
        <f t="shared" si="3"/>
        <v>37.417272048506412</v>
      </c>
      <c r="J27" t="s">
        <v>17</v>
      </c>
      <c r="K27" t="s">
        <v>3104</v>
      </c>
      <c r="L27" t="s">
        <v>125</v>
      </c>
      <c r="M27" t="s">
        <v>19</v>
      </c>
      <c r="N27" t="s">
        <v>20</v>
      </c>
      <c r="O27" t="s">
        <v>21</v>
      </c>
      <c r="P27" t="s">
        <v>22</v>
      </c>
      <c r="Q27" t="s">
        <v>52</v>
      </c>
      <c r="R27" t="s">
        <v>126</v>
      </c>
      <c r="S27" t="s">
        <v>127</v>
      </c>
      <c r="T27" t="s">
        <v>128</v>
      </c>
      <c r="U27" t="s">
        <v>27</v>
      </c>
      <c r="V27" t="s">
        <v>18</v>
      </c>
    </row>
    <row r="28" spans="1:22">
      <c r="A28">
        <v>1951</v>
      </c>
      <c r="B28">
        <v>55500</v>
      </c>
      <c r="C28">
        <f t="shared" si="0"/>
        <v>10.924138299734526</v>
      </c>
      <c r="D28" t="s">
        <v>3094</v>
      </c>
      <c r="E28">
        <v>5.4</v>
      </c>
      <c r="F28">
        <f t="shared" si="1"/>
        <v>0.84329893469163697</v>
      </c>
      <c r="G28">
        <v>37</v>
      </c>
      <c r="H28">
        <f t="shared" si="2"/>
        <v>310.14999999999998</v>
      </c>
      <c r="I28">
        <f t="shared" si="3"/>
        <v>37.417272048506412</v>
      </c>
      <c r="J28" t="s">
        <v>17</v>
      </c>
      <c r="K28" t="s">
        <v>3104</v>
      </c>
      <c r="L28" t="s">
        <v>129</v>
      </c>
      <c r="M28" t="s">
        <v>19</v>
      </c>
      <c r="N28" t="s">
        <v>20</v>
      </c>
      <c r="O28" t="s">
        <v>21</v>
      </c>
      <c r="P28" t="s">
        <v>22</v>
      </c>
      <c r="Q28" t="s">
        <v>52</v>
      </c>
      <c r="R28" t="s">
        <v>130</v>
      </c>
      <c r="S28" t="s">
        <v>131</v>
      </c>
      <c r="T28" t="s">
        <v>132</v>
      </c>
      <c r="U28" t="s">
        <v>27</v>
      </c>
      <c r="V28" t="s">
        <v>18</v>
      </c>
    </row>
    <row r="29" spans="1:22">
      <c r="A29">
        <v>1952</v>
      </c>
      <c r="B29">
        <v>7</v>
      </c>
      <c r="C29">
        <f t="shared" si="0"/>
        <v>1.9459101490553132</v>
      </c>
      <c r="D29" t="s">
        <v>3094</v>
      </c>
      <c r="E29">
        <v>1.53</v>
      </c>
      <c r="F29">
        <f t="shared" si="1"/>
        <v>1.53</v>
      </c>
      <c r="G29">
        <v>15</v>
      </c>
      <c r="H29">
        <f t="shared" si="2"/>
        <v>288.14999999999998</v>
      </c>
      <c r="I29">
        <f t="shared" si="3"/>
        <v>40.274047981413375</v>
      </c>
      <c r="J29" t="s">
        <v>134</v>
      </c>
      <c r="K29" t="s">
        <v>3104</v>
      </c>
      <c r="L29" t="s">
        <v>133</v>
      </c>
      <c r="M29" t="s">
        <v>19</v>
      </c>
      <c r="N29" t="s">
        <v>20</v>
      </c>
      <c r="O29" t="s">
        <v>135</v>
      </c>
      <c r="P29" t="s">
        <v>136</v>
      </c>
      <c r="Q29" t="s">
        <v>137</v>
      </c>
      <c r="R29" t="s">
        <v>138</v>
      </c>
      <c r="S29" t="s">
        <v>139</v>
      </c>
      <c r="T29" t="s">
        <v>140</v>
      </c>
      <c r="U29" t="s">
        <v>141</v>
      </c>
      <c r="V29" t="s">
        <v>18</v>
      </c>
    </row>
    <row r="30" spans="1:22">
      <c r="A30">
        <v>1953</v>
      </c>
      <c r="B30">
        <v>29</v>
      </c>
      <c r="C30">
        <f t="shared" si="0"/>
        <v>3.3672958299864741</v>
      </c>
      <c r="D30" t="s">
        <v>3094</v>
      </c>
      <c r="E30">
        <v>1.21</v>
      </c>
      <c r="F30">
        <f t="shared" si="1"/>
        <v>1.21</v>
      </c>
      <c r="G30">
        <v>15</v>
      </c>
      <c r="H30">
        <f t="shared" si="2"/>
        <v>288.14999999999998</v>
      </c>
      <c r="I30">
        <f t="shared" si="3"/>
        <v>40.274047981413375</v>
      </c>
      <c r="J30" t="s">
        <v>134</v>
      </c>
      <c r="K30" t="s">
        <v>3104</v>
      </c>
      <c r="L30" t="s">
        <v>133</v>
      </c>
      <c r="M30" t="s">
        <v>19</v>
      </c>
      <c r="N30" t="s">
        <v>20</v>
      </c>
      <c r="O30" t="s">
        <v>135</v>
      </c>
      <c r="P30" t="s">
        <v>136</v>
      </c>
      <c r="Q30" t="s">
        <v>137</v>
      </c>
      <c r="R30" t="s">
        <v>138</v>
      </c>
      <c r="S30" t="s">
        <v>139</v>
      </c>
      <c r="T30" t="s">
        <v>140</v>
      </c>
      <c r="U30" t="s">
        <v>141</v>
      </c>
      <c r="V30" t="s">
        <v>18</v>
      </c>
    </row>
    <row r="31" spans="1:22">
      <c r="A31">
        <v>1954</v>
      </c>
      <c r="B31">
        <v>79</v>
      </c>
      <c r="C31">
        <f t="shared" si="0"/>
        <v>4.3694478524670215</v>
      </c>
      <c r="D31" t="s">
        <v>3094</v>
      </c>
      <c r="E31">
        <v>1.67</v>
      </c>
      <c r="F31">
        <f t="shared" si="1"/>
        <v>1.67</v>
      </c>
      <c r="G31">
        <v>15</v>
      </c>
      <c r="H31">
        <f t="shared" si="2"/>
        <v>288.14999999999998</v>
      </c>
      <c r="I31">
        <f t="shared" si="3"/>
        <v>40.274047981413375</v>
      </c>
      <c r="J31" t="s">
        <v>134</v>
      </c>
      <c r="K31" t="s">
        <v>3104</v>
      </c>
      <c r="L31" t="s">
        <v>133</v>
      </c>
      <c r="M31" t="s">
        <v>19</v>
      </c>
      <c r="N31" t="s">
        <v>20</v>
      </c>
      <c r="O31" t="s">
        <v>135</v>
      </c>
      <c r="P31" t="s">
        <v>136</v>
      </c>
      <c r="Q31" t="s">
        <v>137</v>
      </c>
      <c r="R31" t="s">
        <v>138</v>
      </c>
      <c r="S31" t="s">
        <v>139</v>
      </c>
      <c r="T31" t="s">
        <v>140</v>
      </c>
      <c r="U31" t="s">
        <v>141</v>
      </c>
      <c r="V31" t="s">
        <v>18</v>
      </c>
    </row>
    <row r="32" spans="1:22">
      <c r="A32">
        <v>1955</v>
      </c>
      <c r="B32">
        <v>146</v>
      </c>
      <c r="C32">
        <f t="shared" si="0"/>
        <v>4.9836066217083363</v>
      </c>
      <c r="D32" t="s">
        <v>3094</v>
      </c>
      <c r="E32">
        <v>1.75</v>
      </c>
      <c r="F32">
        <f t="shared" si="1"/>
        <v>1.75</v>
      </c>
      <c r="G32">
        <v>15</v>
      </c>
      <c r="H32">
        <f t="shared" si="2"/>
        <v>288.14999999999998</v>
      </c>
      <c r="I32">
        <f t="shared" si="3"/>
        <v>40.274047981413375</v>
      </c>
      <c r="J32" t="s">
        <v>134</v>
      </c>
      <c r="K32" t="s">
        <v>3104</v>
      </c>
      <c r="L32" t="s">
        <v>133</v>
      </c>
      <c r="M32" t="s">
        <v>19</v>
      </c>
      <c r="N32" t="s">
        <v>20</v>
      </c>
      <c r="O32" t="s">
        <v>135</v>
      </c>
      <c r="P32" t="s">
        <v>136</v>
      </c>
      <c r="Q32" t="s">
        <v>137</v>
      </c>
      <c r="R32" t="s">
        <v>138</v>
      </c>
      <c r="S32" t="s">
        <v>139</v>
      </c>
      <c r="T32" t="s">
        <v>140</v>
      </c>
      <c r="U32" t="s">
        <v>141</v>
      </c>
      <c r="V32" t="s">
        <v>18</v>
      </c>
    </row>
    <row r="33" spans="1:22">
      <c r="A33">
        <v>1956</v>
      </c>
      <c r="B33">
        <v>271</v>
      </c>
      <c r="C33">
        <f t="shared" si="0"/>
        <v>5.602118820879701</v>
      </c>
      <c r="D33" t="s">
        <v>3094</v>
      </c>
      <c r="E33">
        <v>1.81</v>
      </c>
      <c r="F33">
        <f t="shared" si="1"/>
        <v>1.81</v>
      </c>
      <c r="G33">
        <v>15</v>
      </c>
      <c r="H33">
        <f t="shared" si="2"/>
        <v>288.14999999999998</v>
      </c>
      <c r="I33">
        <f t="shared" si="3"/>
        <v>40.274047981413375</v>
      </c>
      <c r="J33" t="s">
        <v>134</v>
      </c>
      <c r="K33" t="s">
        <v>3104</v>
      </c>
      <c r="L33" t="s">
        <v>133</v>
      </c>
      <c r="M33" t="s">
        <v>19</v>
      </c>
      <c r="N33" t="s">
        <v>20</v>
      </c>
      <c r="O33" t="s">
        <v>135</v>
      </c>
      <c r="P33" t="s">
        <v>136</v>
      </c>
      <c r="Q33" t="s">
        <v>137</v>
      </c>
      <c r="R33" t="s">
        <v>138</v>
      </c>
      <c r="S33" t="s">
        <v>139</v>
      </c>
      <c r="T33" t="s">
        <v>140</v>
      </c>
      <c r="U33" t="s">
        <v>141</v>
      </c>
      <c r="V33" t="s">
        <v>18</v>
      </c>
    </row>
    <row r="34" spans="1:22">
      <c r="A34">
        <v>1957</v>
      </c>
      <c r="B34">
        <v>512</v>
      </c>
      <c r="C34">
        <f t="shared" si="0"/>
        <v>6.2383246250395077</v>
      </c>
      <c r="D34" t="s">
        <v>3094</v>
      </c>
      <c r="E34">
        <v>1.85</v>
      </c>
      <c r="F34">
        <f t="shared" si="1"/>
        <v>1.85</v>
      </c>
      <c r="G34">
        <v>15</v>
      </c>
      <c r="H34">
        <f t="shared" si="2"/>
        <v>288.14999999999998</v>
      </c>
      <c r="I34">
        <f t="shared" si="3"/>
        <v>40.274047981413375</v>
      </c>
      <c r="J34" t="s">
        <v>134</v>
      </c>
      <c r="K34" t="s">
        <v>3104</v>
      </c>
      <c r="L34" t="s">
        <v>133</v>
      </c>
      <c r="M34" t="s">
        <v>19</v>
      </c>
      <c r="N34" t="s">
        <v>20</v>
      </c>
      <c r="O34" t="s">
        <v>135</v>
      </c>
      <c r="P34" t="s">
        <v>136</v>
      </c>
      <c r="Q34" t="s">
        <v>137</v>
      </c>
      <c r="R34" t="s">
        <v>138</v>
      </c>
      <c r="S34" t="s">
        <v>139</v>
      </c>
      <c r="T34" t="s">
        <v>140</v>
      </c>
      <c r="U34" t="s">
        <v>141</v>
      </c>
      <c r="V34" t="s">
        <v>18</v>
      </c>
    </row>
    <row r="35" spans="1:22">
      <c r="A35">
        <v>1958</v>
      </c>
      <c r="B35">
        <v>562</v>
      </c>
      <c r="C35">
        <f t="shared" si="0"/>
        <v>6.3315018498936908</v>
      </c>
      <c r="D35" t="s">
        <v>3094</v>
      </c>
      <c r="E35">
        <v>2.85</v>
      </c>
      <c r="F35">
        <f t="shared" si="1"/>
        <v>2.85</v>
      </c>
      <c r="G35">
        <v>15</v>
      </c>
      <c r="H35">
        <f t="shared" si="2"/>
        <v>288.14999999999998</v>
      </c>
      <c r="I35">
        <f t="shared" si="3"/>
        <v>40.274047981413375</v>
      </c>
      <c r="J35" t="s">
        <v>134</v>
      </c>
      <c r="K35" t="s">
        <v>3104</v>
      </c>
      <c r="L35" t="s">
        <v>133</v>
      </c>
      <c r="M35" t="s">
        <v>19</v>
      </c>
      <c r="N35" t="s">
        <v>20</v>
      </c>
      <c r="O35" t="s">
        <v>135</v>
      </c>
      <c r="P35" t="s">
        <v>136</v>
      </c>
      <c r="Q35" t="s">
        <v>137</v>
      </c>
      <c r="R35" t="s">
        <v>138</v>
      </c>
      <c r="S35" t="s">
        <v>139</v>
      </c>
      <c r="T35" t="s">
        <v>140</v>
      </c>
      <c r="U35" t="s">
        <v>141</v>
      </c>
      <c r="V35" t="s">
        <v>18</v>
      </c>
    </row>
    <row r="36" spans="1:22">
      <c r="A36">
        <v>1959</v>
      </c>
      <c r="B36">
        <v>7</v>
      </c>
      <c r="C36">
        <f t="shared" si="0"/>
        <v>1.9459101490553132</v>
      </c>
      <c r="D36" t="s">
        <v>3095</v>
      </c>
      <c r="E36">
        <v>33.21</v>
      </c>
      <c r="F36">
        <f t="shared" si="1"/>
        <v>33.21</v>
      </c>
      <c r="G36">
        <v>15</v>
      </c>
      <c r="H36">
        <f t="shared" si="2"/>
        <v>288.14999999999998</v>
      </c>
      <c r="I36">
        <f t="shared" si="3"/>
        <v>40.274047981413375</v>
      </c>
      <c r="J36" t="s">
        <v>134</v>
      </c>
      <c r="K36" t="s">
        <v>3104</v>
      </c>
      <c r="L36" t="s">
        <v>133</v>
      </c>
      <c r="M36" t="s">
        <v>19</v>
      </c>
      <c r="N36" t="s">
        <v>20</v>
      </c>
      <c r="O36" t="s">
        <v>135</v>
      </c>
      <c r="P36" t="s">
        <v>136</v>
      </c>
      <c r="Q36" t="s">
        <v>137</v>
      </c>
      <c r="R36" t="s">
        <v>138</v>
      </c>
      <c r="S36" t="s">
        <v>139</v>
      </c>
      <c r="T36" t="s">
        <v>140</v>
      </c>
      <c r="U36" t="s">
        <v>141</v>
      </c>
      <c r="V36" t="s">
        <v>18</v>
      </c>
    </row>
    <row r="37" spans="1:22">
      <c r="A37">
        <v>1960</v>
      </c>
      <c r="B37">
        <v>29</v>
      </c>
      <c r="C37">
        <f t="shared" si="0"/>
        <v>3.3672958299864741</v>
      </c>
      <c r="D37" t="s">
        <v>3095</v>
      </c>
      <c r="E37">
        <v>32.08</v>
      </c>
      <c r="F37">
        <f t="shared" si="1"/>
        <v>32.08</v>
      </c>
      <c r="G37">
        <v>15</v>
      </c>
      <c r="H37">
        <f t="shared" si="2"/>
        <v>288.14999999999998</v>
      </c>
      <c r="I37">
        <f t="shared" si="3"/>
        <v>40.274047981413375</v>
      </c>
      <c r="J37" t="s">
        <v>134</v>
      </c>
      <c r="K37" t="s">
        <v>3104</v>
      </c>
      <c r="L37" t="s">
        <v>133</v>
      </c>
      <c r="M37" t="s">
        <v>19</v>
      </c>
      <c r="N37" t="s">
        <v>20</v>
      </c>
      <c r="O37" t="s">
        <v>135</v>
      </c>
      <c r="P37" t="s">
        <v>136</v>
      </c>
      <c r="Q37" t="s">
        <v>137</v>
      </c>
      <c r="R37" t="s">
        <v>138</v>
      </c>
      <c r="S37" t="s">
        <v>139</v>
      </c>
      <c r="T37" t="s">
        <v>140</v>
      </c>
      <c r="U37" t="s">
        <v>141</v>
      </c>
      <c r="V37" t="s">
        <v>18</v>
      </c>
    </row>
    <row r="38" spans="1:22">
      <c r="A38">
        <v>1961</v>
      </c>
      <c r="B38">
        <v>79</v>
      </c>
      <c r="C38">
        <f t="shared" si="0"/>
        <v>4.3694478524670215</v>
      </c>
      <c r="D38" t="s">
        <v>3095</v>
      </c>
      <c r="E38">
        <v>32.340000000000003</v>
      </c>
      <c r="F38">
        <f t="shared" si="1"/>
        <v>32.340000000000003</v>
      </c>
      <c r="G38">
        <v>15</v>
      </c>
      <c r="H38">
        <f t="shared" si="2"/>
        <v>288.14999999999998</v>
      </c>
      <c r="I38">
        <f t="shared" si="3"/>
        <v>40.274047981413375</v>
      </c>
      <c r="J38" t="s">
        <v>134</v>
      </c>
      <c r="K38" t="s">
        <v>3104</v>
      </c>
      <c r="L38" t="s">
        <v>133</v>
      </c>
      <c r="M38" t="s">
        <v>19</v>
      </c>
      <c r="N38" t="s">
        <v>20</v>
      </c>
      <c r="O38" t="s">
        <v>135</v>
      </c>
      <c r="P38" t="s">
        <v>136</v>
      </c>
      <c r="Q38" t="s">
        <v>137</v>
      </c>
      <c r="R38" t="s">
        <v>138</v>
      </c>
      <c r="S38" t="s">
        <v>139</v>
      </c>
      <c r="T38" t="s">
        <v>140</v>
      </c>
      <c r="U38" t="s">
        <v>141</v>
      </c>
      <c r="V38" t="s">
        <v>18</v>
      </c>
    </row>
    <row r="39" spans="1:22">
      <c r="A39">
        <v>1962</v>
      </c>
      <c r="B39">
        <v>146</v>
      </c>
      <c r="C39">
        <f t="shared" si="0"/>
        <v>4.9836066217083363</v>
      </c>
      <c r="D39" t="s">
        <v>3095</v>
      </c>
      <c r="E39">
        <v>31.66</v>
      </c>
      <c r="F39">
        <f t="shared" si="1"/>
        <v>31.66</v>
      </c>
      <c r="G39">
        <v>15</v>
      </c>
      <c r="H39">
        <f t="shared" si="2"/>
        <v>288.14999999999998</v>
      </c>
      <c r="I39">
        <f t="shared" si="3"/>
        <v>40.274047981413375</v>
      </c>
      <c r="J39" t="s">
        <v>134</v>
      </c>
      <c r="K39" t="s">
        <v>3104</v>
      </c>
      <c r="L39" t="s">
        <v>133</v>
      </c>
      <c r="M39" t="s">
        <v>19</v>
      </c>
      <c r="N39" t="s">
        <v>20</v>
      </c>
      <c r="O39" t="s">
        <v>135</v>
      </c>
      <c r="P39" t="s">
        <v>136</v>
      </c>
      <c r="Q39" t="s">
        <v>137</v>
      </c>
      <c r="R39" t="s">
        <v>138</v>
      </c>
      <c r="S39" t="s">
        <v>139</v>
      </c>
      <c r="T39" t="s">
        <v>140</v>
      </c>
      <c r="U39" t="s">
        <v>141</v>
      </c>
      <c r="V39" t="s">
        <v>18</v>
      </c>
    </row>
    <row r="40" spans="1:22">
      <c r="A40">
        <v>1963</v>
      </c>
      <c r="B40">
        <v>271</v>
      </c>
      <c r="C40">
        <f t="shared" si="0"/>
        <v>5.602118820879701</v>
      </c>
      <c r="D40" t="s">
        <v>3095</v>
      </c>
      <c r="E40">
        <v>36.17</v>
      </c>
      <c r="F40">
        <f t="shared" si="1"/>
        <v>36.17</v>
      </c>
      <c r="G40">
        <v>15</v>
      </c>
      <c r="H40">
        <f t="shared" si="2"/>
        <v>288.14999999999998</v>
      </c>
      <c r="I40">
        <f t="shared" si="3"/>
        <v>40.274047981413375</v>
      </c>
      <c r="J40" t="s">
        <v>134</v>
      </c>
      <c r="K40" t="s">
        <v>3104</v>
      </c>
      <c r="L40" t="s">
        <v>133</v>
      </c>
      <c r="M40" t="s">
        <v>19</v>
      </c>
      <c r="N40" t="s">
        <v>20</v>
      </c>
      <c r="O40" t="s">
        <v>135</v>
      </c>
      <c r="P40" t="s">
        <v>136</v>
      </c>
      <c r="Q40" t="s">
        <v>137</v>
      </c>
      <c r="R40" t="s">
        <v>138</v>
      </c>
      <c r="S40" t="s">
        <v>139</v>
      </c>
      <c r="T40" t="s">
        <v>140</v>
      </c>
      <c r="U40" t="s">
        <v>141</v>
      </c>
      <c r="V40" t="s">
        <v>18</v>
      </c>
    </row>
    <row r="41" spans="1:22">
      <c r="A41">
        <v>1964</v>
      </c>
      <c r="B41">
        <v>512</v>
      </c>
      <c r="C41">
        <f t="shared" si="0"/>
        <v>6.2383246250395077</v>
      </c>
      <c r="D41" t="s">
        <v>3095</v>
      </c>
      <c r="E41">
        <v>34.619999999999997</v>
      </c>
      <c r="F41">
        <f t="shared" si="1"/>
        <v>34.619999999999997</v>
      </c>
      <c r="G41">
        <v>15</v>
      </c>
      <c r="H41">
        <f t="shared" si="2"/>
        <v>288.14999999999998</v>
      </c>
      <c r="I41">
        <f t="shared" si="3"/>
        <v>40.274047981413375</v>
      </c>
      <c r="J41" t="s">
        <v>134</v>
      </c>
      <c r="K41" t="s">
        <v>3104</v>
      </c>
      <c r="L41" t="s">
        <v>133</v>
      </c>
      <c r="M41" t="s">
        <v>19</v>
      </c>
      <c r="N41" t="s">
        <v>20</v>
      </c>
      <c r="O41" t="s">
        <v>135</v>
      </c>
      <c r="P41" t="s">
        <v>136</v>
      </c>
      <c r="Q41" t="s">
        <v>137</v>
      </c>
      <c r="R41" t="s">
        <v>138</v>
      </c>
      <c r="S41" t="s">
        <v>139</v>
      </c>
      <c r="T41" t="s">
        <v>140</v>
      </c>
      <c r="U41" t="s">
        <v>141</v>
      </c>
      <c r="V41" t="s">
        <v>18</v>
      </c>
    </row>
    <row r="42" spans="1:22">
      <c r="A42">
        <v>1965</v>
      </c>
      <c r="B42">
        <v>562</v>
      </c>
      <c r="C42">
        <f t="shared" si="0"/>
        <v>6.3315018498936908</v>
      </c>
      <c r="D42" t="s">
        <v>3095</v>
      </c>
      <c r="E42">
        <v>40.61</v>
      </c>
      <c r="F42">
        <f t="shared" si="1"/>
        <v>40.61</v>
      </c>
      <c r="G42">
        <v>15</v>
      </c>
      <c r="H42">
        <f t="shared" si="2"/>
        <v>288.14999999999998</v>
      </c>
      <c r="I42">
        <f t="shared" si="3"/>
        <v>40.274047981413375</v>
      </c>
      <c r="J42" t="s">
        <v>134</v>
      </c>
      <c r="K42" t="s">
        <v>3104</v>
      </c>
      <c r="L42" t="s">
        <v>133</v>
      </c>
      <c r="M42" t="s">
        <v>19</v>
      </c>
      <c r="N42" t="s">
        <v>20</v>
      </c>
      <c r="O42" t="s">
        <v>135</v>
      </c>
      <c r="P42" t="s">
        <v>136</v>
      </c>
      <c r="Q42" t="s">
        <v>137</v>
      </c>
      <c r="R42" t="s">
        <v>138</v>
      </c>
      <c r="S42" t="s">
        <v>139</v>
      </c>
      <c r="T42" t="s">
        <v>140</v>
      </c>
      <c r="U42" t="s">
        <v>141</v>
      </c>
      <c r="V42" t="s">
        <v>18</v>
      </c>
    </row>
    <row r="43" spans="1:22">
      <c r="A43">
        <v>1966</v>
      </c>
      <c r="B43">
        <v>7</v>
      </c>
      <c r="C43">
        <f t="shared" si="0"/>
        <v>1.9459101490553132</v>
      </c>
      <c r="D43" t="s">
        <v>3098</v>
      </c>
      <c r="E43">
        <v>1.7000000000000001E-2</v>
      </c>
      <c r="F43">
        <f t="shared" si="1"/>
        <v>1.7000000000000001E-2</v>
      </c>
      <c r="G43">
        <v>15</v>
      </c>
      <c r="H43">
        <f t="shared" si="2"/>
        <v>288.14999999999998</v>
      </c>
      <c r="I43">
        <f t="shared" si="3"/>
        <v>40.274047981413375</v>
      </c>
      <c r="J43" t="s">
        <v>134</v>
      </c>
      <c r="K43" t="s">
        <v>3104</v>
      </c>
      <c r="L43" t="s">
        <v>133</v>
      </c>
      <c r="M43" t="s">
        <v>19</v>
      </c>
      <c r="N43" t="s">
        <v>20</v>
      </c>
      <c r="O43" t="s">
        <v>135</v>
      </c>
      <c r="P43" t="s">
        <v>136</v>
      </c>
      <c r="Q43" t="s">
        <v>137</v>
      </c>
      <c r="R43" t="s">
        <v>138</v>
      </c>
      <c r="S43" t="s">
        <v>139</v>
      </c>
      <c r="T43" t="s">
        <v>140</v>
      </c>
      <c r="U43" t="s">
        <v>141</v>
      </c>
      <c r="V43" t="s">
        <v>18</v>
      </c>
    </row>
    <row r="44" spans="1:22">
      <c r="A44">
        <v>1967</v>
      </c>
      <c r="B44">
        <v>29</v>
      </c>
      <c r="C44">
        <f t="shared" si="0"/>
        <v>3.3672958299864741</v>
      </c>
      <c r="D44" t="s">
        <v>3098</v>
      </c>
      <c r="E44">
        <v>2.4E-2</v>
      </c>
      <c r="F44">
        <f t="shared" si="1"/>
        <v>2.4E-2</v>
      </c>
      <c r="G44">
        <v>15</v>
      </c>
      <c r="H44">
        <f t="shared" si="2"/>
        <v>288.14999999999998</v>
      </c>
      <c r="I44">
        <f t="shared" si="3"/>
        <v>40.274047981413375</v>
      </c>
      <c r="J44" t="s">
        <v>134</v>
      </c>
      <c r="K44" t="s">
        <v>3104</v>
      </c>
      <c r="L44" t="s">
        <v>133</v>
      </c>
      <c r="M44" t="s">
        <v>19</v>
      </c>
      <c r="N44" t="s">
        <v>20</v>
      </c>
      <c r="O44" t="s">
        <v>135</v>
      </c>
      <c r="P44" t="s">
        <v>136</v>
      </c>
      <c r="Q44" t="s">
        <v>137</v>
      </c>
      <c r="R44" t="s">
        <v>138</v>
      </c>
      <c r="S44" t="s">
        <v>139</v>
      </c>
      <c r="T44" t="s">
        <v>140</v>
      </c>
      <c r="U44" t="s">
        <v>141</v>
      </c>
      <c r="V44" t="s">
        <v>18</v>
      </c>
    </row>
    <row r="45" spans="1:22">
      <c r="A45">
        <v>1968</v>
      </c>
      <c r="B45">
        <v>79</v>
      </c>
      <c r="C45">
        <f t="shared" si="0"/>
        <v>4.3694478524670215</v>
      </c>
      <c r="D45" t="s">
        <v>3098</v>
      </c>
      <c r="E45">
        <v>3.1E-2</v>
      </c>
      <c r="F45">
        <f t="shared" si="1"/>
        <v>3.1E-2</v>
      </c>
      <c r="G45">
        <v>15</v>
      </c>
      <c r="H45">
        <f t="shared" si="2"/>
        <v>288.14999999999998</v>
      </c>
      <c r="I45">
        <f t="shared" si="3"/>
        <v>40.274047981413375</v>
      </c>
      <c r="J45" t="s">
        <v>134</v>
      </c>
      <c r="K45" t="s">
        <v>3104</v>
      </c>
      <c r="L45" t="s">
        <v>133</v>
      </c>
      <c r="M45" t="s">
        <v>19</v>
      </c>
      <c r="N45" t="s">
        <v>20</v>
      </c>
      <c r="O45" t="s">
        <v>135</v>
      </c>
      <c r="P45" t="s">
        <v>136</v>
      </c>
      <c r="Q45" t="s">
        <v>137</v>
      </c>
      <c r="R45" t="s">
        <v>138</v>
      </c>
      <c r="S45" t="s">
        <v>139</v>
      </c>
      <c r="T45" t="s">
        <v>140</v>
      </c>
      <c r="U45" t="s">
        <v>141</v>
      </c>
      <c r="V45" t="s">
        <v>18</v>
      </c>
    </row>
    <row r="46" spans="1:22">
      <c r="A46">
        <v>1969</v>
      </c>
      <c r="B46">
        <v>146</v>
      </c>
      <c r="C46">
        <f t="shared" si="0"/>
        <v>4.9836066217083363</v>
      </c>
      <c r="D46" t="s">
        <v>3098</v>
      </c>
      <c r="E46">
        <v>4.2000000000000003E-2</v>
      </c>
      <c r="F46">
        <f t="shared" si="1"/>
        <v>4.2000000000000003E-2</v>
      </c>
      <c r="G46">
        <v>15</v>
      </c>
      <c r="H46">
        <f t="shared" si="2"/>
        <v>288.14999999999998</v>
      </c>
      <c r="I46">
        <f t="shared" si="3"/>
        <v>40.274047981413375</v>
      </c>
      <c r="J46" t="s">
        <v>134</v>
      </c>
      <c r="K46" t="s">
        <v>3104</v>
      </c>
      <c r="L46" t="s">
        <v>133</v>
      </c>
      <c r="M46" t="s">
        <v>19</v>
      </c>
      <c r="N46" t="s">
        <v>20</v>
      </c>
      <c r="O46" t="s">
        <v>135</v>
      </c>
      <c r="P46" t="s">
        <v>136</v>
      </c>
      <c r="Q46" t="s">
        <v>137</v>
      </c>
      <c r="R46" t="s">
        <v>138</v>
      </c>
      <c r="S46" t="s">
        <v>139</v>
      </c>
      <c r="T46" t="s">
        <v>140</v>
      </c>
      <c r="U46" t="s">
        <v>141</v>
      </c>
      <c r="V46" t="s">
        <v>18</v>
      </c>
    </row>
    <row r="47" spans="1:22">
      <c r="A47">
        <v>1970</v>
      </c>
      <c r="B47">
        <v>271</v>
      </c>
      <c r="C47">
        <f t="shared" si="0"/>
        <v>5.602118820879701</v>
      </c>
      <c r="D47" t="s">
        <v>3098</v>
      </c>
      <c r="E47">
        <v>5.2999999999999999E-2</v>
      </c>
      <c r="F47">
        <f t="shared" si="1"/>
        <v>5.2999999999999999E-2</v>
      </c>
      <c r="G47">
        <v>15</v>
      </c>
      <c r="H47">
        <f t="shared" si="2"/>
        <v>288.14999999999998</v>
      </c>
      <c r="I47">
        <f t="shared" si="3"/>
        <v>40.274047981413375</v>
      </c>
      <c r="J47" t="s">
        <v>134</v>
      </c>
      <c r="K47" t="s">
        <v>3104</v>
      </c>
      <c r="L47" t="s">
        <v>133</v>
      </c>
      <c r="M47" t="s">
        <v>19</v>
      </c>
      <c r="N47" t="s">
        <v>20</v>
      </c>
      <c r="O47" t="s">
        <v>135</v>
      </c>
      <c r="P47" t="s">
        <v>136</v>
      </c>
      <c r="Q47" t="s">
        <v>137</v>
      </c>
      <c r="R47" t="s">
        <v>138</v>
      </c>
      <c r="S47" t="s">
        <v>139</v>
      </c>
      <c r="T47" t="s">
        <v>140</v>
      </c>
      <c r="U47" t="s">
        <v>141</v>
      </c>
      <c r="V47" t="s">
        <v>18</v>
      </c>
    </row>
    <row r="48" spans="1:22">
      <c r="A48">
        <v>1971</v>
      </c>
      <c r="B48">
        <v>512</v>
      </c>
      <c r="C48">
        <f t="shared" si="0"/>
        <v>6.2383246250395077</v>
      </c>
      <c r="D48" t="s">
        <v>3098</v>
      </c>
      <c r="E48">
        <v>5.1999999999999998E-2</v>
      </c>
      <c r="F48">
        <f t="shared" si="1"/>
        <v>5.1999999999999998E-2</v>
      </c>
      <c r="G48">
        <v>15</v>
      </c>
      <c r="H48">
        <f t="shared" si="2"/>
        <v>288.14999999999998</v>
      </c>
      <c r="I48">
        <f t="shared" si="3"/>
        <v>40.274047981413375</v>
      </c>
      <c r="J48" t="s">
        <v>134</v>
      </c>
      <c r="K48" t="s">
        <v>3104</v>
      </c>
      <c r="L48" t="s">
        <v>133</v>
      </c>
      <c r="M48" t="s">
        <v>19</v>
      </c>
      <c r="N48" t="s">
        <v>20</v>
      </c>
      <c r="O48" t="s">
        <v>135</v>
      </c>
      <c r="P48" t="s">
        <v>136</v>
      </c>
      <c r="Q48" t="s">
        <v>137</v>
      </c>
      <c r="R48" t="s">
        <v>138</v>
      </c>
      <c r="S48" t="s">
        <v>139</v>
      </c>
      <c r="T48" t="s">
        <v>140</v>
      </c>
      <c r="U48" t="s">
        <v>141</v>
      </c>
      <c r="V48" t="s">
        <v>18</v>
      </c>
    </row>
    <row r="49" spans="1:22">
      <c r="A49">
        <v>1972</v>
      </c>
      <c r="B49">
        <v>562</v>
      </c>
      <c r="C49">
        <f t="shared" si="0"/>
        <v>6.3315018498936908</v>
      </c>
      <c r="D49" t="s">
        <v>3098</v>
      </c>
      <c r="E49">
        <v>7.0000000000000007E-2</v>
      </c>
      <c r="F49">
        <f t="shared" si="1"/>
        <v>7.0000000000000007E-2</v>
      </c>
      <c r="G49">
        <v>15</v>
      </c>
      <c r="H49">
        <f t="shared" si="2"/>
        <v>288.14999999999998</v>
      </c>
      <c r="I49">
        <f t="shared" si="3"/>
        <v>40.274047981413375</v>
      </c>
      <c r="J49" t="s">
        <v>134</v>
      </c>
      <c r="K49" t="s">
        <v>3104</v>
      </c>
      <c r="L49" t="s">
        <v>133</v>
      </c>
      <c r="M49" t="s">
        <v>19</v>
      </c>
      <c r="N49" t="s">
        <v>20</v>
      </c>
      <c r="O49" t="s">
        <v>135</v>
      </c>
      <c r="P49" t="s">
        <v>136</v>
      </c>
      <c r="Q49" t="s">
        <v>137</v>
      </c>
      <c r="R49" t="s">
        <v>138</v>
      </c>
      <c r="S49" t="s">
        <v>139</v>
      </c>
      <c r="T49" t="s">
        <v>140</v>
      </c>
      <c r="U49" t="s">
        <v>141</v>
      </c>
      <c r="V49" t="s">
        <v>18</v>
      </c>
    </row>
    <row r="50" spans="1:22">
      <c r="A50">
        <v>1973</v>
      </c>
      <c r="B50">
        <v>79378700</v>
      </c>
      <c r="C50">
        <f t="shared" si="0"/>
        <v>18.189740628263952</v>
      </c>
      <c r="D50" t="s">
        <v>3099</v>
      </c>
      <c r="E50">
        <v>2.1</v>
      </c>
      <c r="F50">
        <f t="shared" si="1"/>
        <v>0.32794958571341437</v>
      </c>
      <c r="G50">
        <v>37</v>
      </c>
      <c r="H50">
        <f t="shared" si="2"/>
        <v>310.14999999999998</v>
      </c>
      <c r="I50">
        <f t="shared" si="3"/>
        <v>37.417272048506412</v>
      </c>
      <c r="J50" t="s">
        <v>17</v>
      </c>
      <c r="K50" t="s">
        <v>3104</v>
      </c>
      <c r="L50" t="s">
        <v>16</v>
      </c>
      <c r="M50" t="s">
        <v>19</v>
      </c>
      <c r="N50" t="s">
        <v>20</v>
      </c>
      <c r="O50" t="s">
        <v>21</v>
      </c>
      <c r="P50" t="s">
        <v>22</v>
      </c>
      <c r="Q50" t="s">
        <v>23</v>
      </c>
      <c r="R50" t="s">
        <v>24</v>
      </c>
      <c r="S50" t="s">
        <v>25</v>
      </c>
      <c r="T50" t="s">
        <v>26</v>
      </c>
      <c r="U50" t="s">
        <v>27</v>
      </c>
      <c r="V50" t="s">
        <v>18</v>
      </c>
    </row>
    <row r="51" spans="1:22">
      <c r="A51">
        <v>1974</v>
      </c>
      <c r="B51">
        <v>9200000</v>
      </c>
      <c r="C51">
        <f t="shared" si="0"/>
        <v>16.034714042019267</v>
      </c>
      <c r="D51" t="s">
        <v>3099</v>
      </c>
      <c r="E51">
        <v>2.6</v>
      </c>
      <c r="F51">
        <f t="shared" si="1"/>
        <v>0.40603282040708444</v>
      </c>
      <c r="G51">
        <v>37</v>
      </c>
      <c r="H51">
        <f t="shared" si="2"/>
        <v>310.14999999999998</v>
      </c>
      <c r="I51">
        <f t="shared" si="3"/>
        <v>37.417272048506412</v>
      </c>
      <c r="J51" t="s">
        <v>17</v>
      </c>
      <c r="K51" t="s">
        <v>3104</v>
      </c>
      <c r="L51" t="s">
        <v>29</v>
      </c>
      <c r="M51" t="s">
        <v>19</v>
      </c>
      <c r="N51" t="s">
        <v>20</v>
      </c>
      <c r="O51" t="s">
        <v>21</v>
      </c>
      <c r="P51" t="s">
        <v>22</v>
      </c>
      <c r="Q51" t="s">
        <v>30</v>
      </c>
      <c r="R51" t="s">
        <v>31</v>
      </c>
      <c r="S51" t="s">
        <v>32</v>
      </c>
      <c r="T51" t="s">
        <v>33</v>
      </c>
      <c r="U51" t="s">
        <v>27</v>
      </c>
      <c r="V51" t="s">
        <v>18</v>
      </c>
    </row>
    <row r="52" spans="1:22">
      <c r="A52">
        <v>1975</v>
      </c>
      <c r="B52">
        <v>45000000</v>
      </c>
      <c r="C52">
        <f t="shared" si="0"/>
        <v>17.622173047734595</v>
      </c>
      <c r="D52" t="s">
        <v>3099</v>
      </c>
      <c r="E52">
        <v>3.1</v>
      </c>
      <c r="F52">
        <f t="shared" si="1"/>
        <v>0.48411605510075451</v>
      </c>
      <c r="G52">
        <v>37</v>
      </c>
      <c r="H52">
        <f t="shared" si="2"/>
        <v>310.14999999999998</v>
      </c>
      <c r="I52">
        <f t="shared" si="3"/>
        <v>37.417272048506412</v>
      </c>
      <c r="J52" t="s">
        <v>17</v>
      </c>
      <c r="K52" t="s">
        <v>3104</v>
      </c>
      <c r="L52" t="s">
        <v>34</v>
      </c>
      <c r="M52" t="s">
        <v>19</v>
      </c>
      <c r="N52" t="s">
        <v>20</v>
      </c>
      <c r="O52" t="s">
        <v>21</v>
      </c>
      <c r="P52" t="s">
        <v>22</v>
      </c>
      <c r="Q52" t="s">
        <v>30</v>
      </c>
      <c r="R52" t="s">
        <v>31</v>
      </c>
      <c r="S52" t="s">
        <v>35</v>
      </c>
      <c r="T52" t="s">
        <v>36</v>
      </c>
      <c r="U52" t="s">
        <v>27</v>
      </c>
      <c r="V52" t="s">
        <v>18</v>
      </c>
    </row>
    <row r="53" spans="1:22">
      <c r="A53">
        <v>1976</v>
      </c>
      <c r="B53">
        <v>40000000</v>
      </c>
      <c r="C53">
        <f t="shared" si="0"/>
        <v>17.504390012078211</v>
      </c>
      <c r="D53" t="s">
        <v>3099</v>
      </c>
      <c r="E53">
        <v>3.1</v>
      </c>
      <c r="F53">
        <f t="shared" si="1"/>
        <v>0.48411605510075451</v>
      </c>
      <c r="G53">
        <v>37</v>
      </c>
      <c r="H53">
        <f t="shared" si="2"/>
        <v>310.14999999999998</v>
      </c>
      <c r="I53">
        <f t="shared" si="3"/>
        <v>37.417272048506412</v>
      </c>
      <c r="J53" t="s">
        <v>17</v>
      </c>
      <c r="K53" t="s">
        <v>3104</v>
      </c>
      <c r="L53" t="s">
        <v>37</v>
      </c>
      <c r="M53" t="s">
        <v>19</v>
      </c>
      <c r="N53" t="s">
        <v>20</v>
      </c>
      <c r="O53" t="s">
        <v>21</v>
      </c>
      <c r="P53" t="s">
        <v>22</v>
      </c>
      <c r="Q53" t="s">
        <v>30</v>
      </c>
      <c r="R53" t="s">
        <v>31</v>
      </c>
      <c r="S53" t="s">
        <v>38</v>
      </c>
      <c r="T53" t="s">
        <v>39</v>
      </c>
      <c r="U53" t="s">
        <v>27</v>
      </c>
      <c r="V53" t="s">
        <v>18</v>
      </c>
    </row>
    <row r="54" spans="1:22">
      <c r="A54">
        <v>1977</v>
      </c>
      <c r="B54">
        <v>113398000</v>
      </c>
      <c r="C54">
        <f t="shared" si="0"/>
        <v>18.546414312418094</v>
      </c>
      <c r="D54" t="s">
        <v>3099</v>
      </c>
      <c r="E54">
        <v>3.6</v>
      </c>
      <c r="F54">
        <f t="shared" si="1"/>
        <v>0.56219928979442457</v>
      </c>
      <c r="G54">
        <v>37</v>
      </c>
      <c r="H54">
        <f t="shared" si="2"/>
        <v>310.14999999999998</v>
      </c>
      <c r="I54">
        <f t="shared" si="3"/>
        <v>37.417272048506412</v>
      </c>
      <c r="J54" t="s">
        <v>17</v>
      </c>
      <c r="K54" t="s">
        <v>3104</v>
      </c>
      <c r="L54" t="s">
        <v>40</v>
      </c>
      <c r="M54" t="s">
        <v>19</v>
      </c>
      <c r="N54" t="s">
        <v>20</v>
      </c>
      <c r="O54" t="s">
        <v>21</v>
      </c>
      <c r="P54" t="s">
        <v>22</v>
      </c>
      <c r="Q54" t="s">
        <v>30</v>
      </c>
      <c r="R54" t="s">
        <v>31</v>
      </c>
      <c r="S54" t="s">
        <v>41</v>
      </c>
      <c r="T54" t="s">
        <v>42</v>
      </c>
      <c r="U54" t="s">
        <v>27</v>
      </c>
      <c r="V54" t="s">
        <v>18</v>
      </c>
    </row>
    <row r="55" spans="1:22">
      <c r="A55">
        <v>1978</v>
      </c>
      <c r="B55">
        <v>54431084</v>
      </c>
      <c r="C55">
        <f t="shared" si="0"/>
        <v>17.812445945699853</v>
      </c>
      <c r="D55" t="s">
        <v>3099</v>
      </c>
      <c r="E55">
        <v>2.5</v>
      </c>
      <c r="F55">
        <f t="shared" si="1"/>
        <v>0.39041617346835039</v>
      </c>
      <c r="G55">
        <v>37</v>
      </c>
      <c r="H55">
        <f t="shared" si="2"/>
        <v>310.14999999999998</v>
      </c>
      <c r="I55">
        <f t="shared" si="3"/>
        <v>37.417272048506412</v>
      </c>
      <c r="J55" t="s">
        <v>17</v>
      </c>
      <c r="K55" t="s">
        <v>3104</v>
      </c>
      <c r="L55" t="s">
        <v>43</v>
      </c>
      <c r="M55" t="s">
        <v>19</v>
      </c>
      <c r="N55" t="s">
        <v>20</v>
      </c>
      <c r="O55" t="s">
        <v>21</v>
      </c>
      <c r="P55" t="s">
        <v>22</v>
      </c>
      <c r="Q55" t="s">
        <v>30</v>
      </c>
      <c r="R55" t="s">
        <v>31</v>
      </c>
      <c r="S55" t="s">
        <v>44</v>
      </c>
      <c r="T55" t="s">
        <v>45</v>
      </c>
      <c r="U55" t="s">
        <v>27</v>
      </c>
      <c r="V55" t="s">
        <v>18</v>
      </c>
    </row>
    <row r="56" spans="1:22">
      <c r="A56">
        <v>1979</v>
      </c>
      <c r="B56">
        <v>1381640</v>
      </c>
      <c r="C56">
        <f t="shared" si="0"/>
        <v>14.138781757335286</v>
      </c>
      <c r="D56" t="s">
        <v>3099</v>
      </c>
      <c r="E56">
        <v>1.75</v>
      </c>
      <c r="F56">
        <f t="shared" si="1"/>
        <v>0.27329132142784529</v>
      </c>
      <c r="G56">
        <v>37</v>
      </c>
      <c r="H56">
        <f t="shared" si="2"/>
        <v>310.14999999999998</v>
      </c>
      <c r="I56">
        <f t="shared" si="3"/>
        <v>37.417272048506412</v>
      </c>
      <c r="J56" t="s">
        <v>17</v>
      </c>
      <c r="K56" t="s">
        <v>3104</v>
      </c>
      <c r="L56" t="s">
        <v>46</v>
      </c>
      <c r="M56" t="s">
        <v>19</v>
      </c>
      <c r="N56" t="s">
        <v>20</v>
      </c>
      <c r="O56" t="s">
        <v>21</v>
      </c>
      <c r="P56" t="s">
        <v>22</v>
      </c>
      <c r="Q56" t="s">
        <v>47</v>
      </c>
      <c r="R56" t="s">
        <v>48</v>
      </c>
      <c r="S56" t="s">
        <v>49</v>
      </c>
      <c r="T56" t="s">
        <v>50</v>
      </c>
      <c r="U56" t="s">
        <v>27</v>
      </c>
      <c r="V56" t="s">
        <v>18</v>
      </c>
    </row>
    <row r="57" spans="1:22">
      <c r="A57">
        <v>1980</v>
      </c>
      <c r="B57">
        <v>200000</v>
      </c>
      <c r="C57">
        <f t="shared" si="0"/>
        <v>12.206072645530174</v>
      </c>
      <c r="D57" t="s">
        <v>3099</v>
      </c>
      <c r="E57">
        <v>2.2000000000000002</v>
      </c>
      <c r="F57">
        <f t="shared" si="1"/>
        <v>0.34356623265214836</v>
      </c>
      <c r="G57">
        <v>37</v>
      </c>
      <c r="H57">
        <f t="shared" si="2"/>
        <v>310.14999999999998</v>
      </c>
      <c r="I57">
        <f t="shared" si="3"/>
        <v>37.417272048506412</v>
      </c>
      <c r="J57" t="s">
        <v>17</v>
      </c>
      <c r="K57" t="s">
        <v>3104</v>
      </c>
      <c r="L57" t="s">
        <v>51</v>
      </c>
      <c r="M57" t="s">
        <v>19</v>
      </c>
      <c r="N57" t="s">
        <v>20</v>
      </c>
      <c r="O57" t="s">
        <v>21</v>
      </c>
      <c r="P57" t="s">
        <v>22</v>
      </c>
      <c r="Q57" t="s">
        <v>52</v>
      </c>
      <c r="R57" t="s">
        <v>53</v>
      </c>
      <c r="S57" t="s">
        <v>54</v>
      </c>
      <c r="T57" t="s">
        <v>55</v>
      </c>
      <c r="U57" t="s">
        <v>27</v>
      </c>
      <c r="V57" t="s">
        <v>18</v>
      </c>
    </row>
    <row r="58" spans="1:22">
      <c r="A58">
        <v>1981</v>
      </c>
      <c r="B58">
        <v>35000000</v>
      </c>
      <c r="C58">
        <f t="shared" si="0"/>
        <v>17.370858619453688</v>
      </c>
      <c r="D58" t="s">
        <v>3099</v>
      </c>
      <c r="E58">
        <v>2.04</v>
      </c>
      <c r="F58">
        <f t="shared" si="1"/>
        <v>0.31857959755017395</v>
      </c>
      <c r="G58">
        <v>37</v>
      </c>
      <c r="H58">
        <f t="shared" si="2"/>
        <v>310.14999999999998</v>
      </c>
      <c r="I58">
        <f t="shared" si="3"/>
        <v>37.417272048506412</v>
      </c>
      <c r="J58" t="s">
        <v>17</v>
      </c>
      <c r="K58" t="s">
        <v>3104</v>
      </c>
      <c r="L58" t="s">
        <v>56</v>
      </c>
      <c r="M58" t="s">
        <v>19</v>
      </c>
      <c r="N58" t="s">
        <v>20</v>
      </c>
      <c r="O58" t="s">
        <v>21</v>
      </c>
      <c r="P58" t="s">
        <v>22</v>
      </c>
      <c r="Q58" t="s">
        <v>57</v>
      </c>
      <c r="R58" t="s">
        <v>58</v>
      </c>
      <c r="S58" t="s">
        <v>59</v>
      </c>
      <c r="T58" t="s">
        <v>60</v>
      </c>
      <c r="U58" t="s">
        <v>27</v>
      </c>
      <c r="V58" t="s">
        <v>18</v>
      </c>
    </row>
    <row r="59" spans="1:22">
      <c r="A59">
        <v>1982</v>
      </c>
      <c r="B59">
        <v>65000000</v>
      </c>
      <c r="C59">
        <f t="shared" si="0"/>
        <v>17.98989782785991</v>
      </c>
      <c r="D59" t="s">
        <v>3099</v>
      </c>
      <c r="E59">
        <v>1.8</v>
      </c>
      <c r="F59">
        <f t="shared" si="1"/>
        <v>0.28109964489721229</v>
      </c>
      <c r="G59">
        <v>37</v>
      </c>
      <c r="H59">
        <f t="shared" si="2"/>
        <v>310.14999999999998</v>
      </c>
      <c r="I59">
        <f t="shared" si="3"/>
        <v>37.417272048506412</v>
      </c>
      <c r="J59" t="s">
        <v>17</v>
      </c>
      <c r="K59" t="s">
        <v>3104</v>
      </c>
      <c r="L59" t="s">
        <v>61</v>
      </c>
      <c r="M59" t="s">
        <v>19</v>
      </c>
      <c r="N59" t="s">
        <v>20</v>
      </c>
      <c r="O59" t="s">
        <v>21</v>
      </c>
      <c r="P59" t="s">
        <v>22</v>
      </c>
      <c r="Q59" t="s">
        <v>23</v>
      </c>
      <c r="R59" t="s">
        <v>62</v>
      </c>
      <c r="S59" t="s">
        <v>63</v>
      </c>
      <c r="T59" t="s">
        <v>64</v>
      </c>
      <c r="U59" t="s">
        <v>27</v>
      </c>
      <c r="V59" t="s">
        <v>18</v>
      </c>
    </row>
    <row r="60" spans="1:22">
      <c r="A60">
        <v>1983</v>
      </c>
      <c r="B60">
        <v>2600000</v>
      </c>
      <c r="C60">
        <f t="shared" si="0"/>
        <v>14.77102200299171</v>
      </c>
      <c r="D60" t="s">
        <v>3099</v>
      </c>
      <c r="E60">
        <v>3.2</v>
      </c>
      <c r="F60">
        <f t="shared" si="1"/>
        <v>0.49973270203948855</v>
      </c>
      <c r="G60">
        <v>37</v>
      </c>
      <c r="H60">
        <f t="shared" si="2"/>
        <v>310.14999999999998</v>
      </c>
      <c r="I60">
        <f t="shared" si="3"/>
        <v>37.417272048506412</v>
      </c>
      <c r="J60" t="s">
        <v>17</v>
      </c>
      <c r="K60" t="s">
        <v>3104</v>
      </c>
      <c r="L60" t="s">
        <v>142</v>
      </c>
      <c r="M60" t="s">
        <v>19</v>
      </c>
      <c r="N60" t="s">
        <v>20</v>
      </c>
      <c r="O60" t="s">
        <v>21</v>
      </c>
      <c r="P60" t="s">
        <v>22</v>
      </c>
      <c r="Q60" t="s">
        <v>52</v>
      </c>
      <c r="R60" t="s">
        <v>143</v>
      </c>
      <c r="S60" t="s">
        <v>144</v>
      </c>
      <c r="T60" t="s">
        <v>145</v>
      </c>
      <c r="U60" t="s">
        <v>146</v>
      </c>
      <c r="V60" t="s">
        <v>147</v>
      </c>
    </row>
    <row r="61" spans="1:22">
      <c r="A61">
        <v>1984</v>
      </c>
      <c r="B61">
        <v>400000</v>
      </c>
      <c r="C61">
        <f t="shared" si="0"/>
        <v>12.899219826090119</v>
      </c>
      <c r="D61" t="s">
        <v>3099</v>
      </c>
      <c r="E61">
        <v>1.8</v>
      </c>
      <c r="F61">
        <f t="shared" si="1"/>
        <v>0.28109964489721229</v>
      </c>
      <c r="G61">
        <v>37</v>
      </c>
      <c r="H61">
        <f t="shared" si="2"/>
        <v>310.14999999999998</v>
      </c>
      <c r="I61">
        <f t="shared" si="3"/>
        <v>37.417272048506412</v>
      </c>
      <c r="J61" t="s">
        <v>17</v>
      </c>
      <c r="K61" t="s">
        <v>3104</v>
      </c>
      <c r="L61" t="s">
        <v>65</v>
      </c>
      <c r="M61" t="s">
        <v>19</v>
      </c>
      <c r="N61" t="s">
        <v>20</v>
      </c>
      <c r="O61" t="s">
        <v>21</v>
      </c>
      <c r="P61" t="s">
        <v>22</v>
      </c>
      <c r="Q61" t="s">
        <v>52</v>
      </c>
      <c r="R61" t="s">
        <v>66</v>
      </c>
      <c r="S61" t="s">
        <v>67</v>
      </c>
      <c r="T61" t="s">
        <v>68</v>
      </c>
      <c r="U61" t="s">
        <v>27</v>
      </c>
      <c r="V61" t="s">
        <v>18</v>
      </c>
    </row>
    <row r="62" spans="1:22">
      <c r="A62">
        <v>1985</v>
      </c>
      <c r="B62">
        <v>160000</v>
      </c>
      <c r="C62">
        <f t="shared" si="0"/>
        <v>11.982929094215963</v>
      </c>
      <c r="D62" t="s">
        <v>3099</v>
      </c>
      <c r="E62">
        <v>0.65</v>
      </c>
      <c r="F62">
        <f t="shared" si="1"/>
        <v>0.10150820510177111</v>
      </c>
      <c r="G62">
        <v>37</v>
      </c>
      <c r="H62">
        <f t="shared" si="2"/>
        <v>310.14999999999998</v>
      </c>
      <c r="I62">
        <f t="shared" si="3"/>
        <v>37.417272048506412</v>
      </c>
      <c r="J62" t="s">
        <v>17</v>
      </c>
      <c r="K62" t="s">
        <v>3104</v>
      </c>
      <c r="L62" t="s">
        <v>69</v>
      </c>
      <c r="M62" t="s">
        <v>19</v>
      </c>
      <c r="N62" t="s">
        <v>20</v>
      </c>
      <c r="O62" t="s">
        <v>21</v>
      </c>
      <c r="P62" t="s">
        <v>22</v>
      </c>
      <c r="Q62" t="s">
        <v>70</v>
      </c>
      <c r="R62" t="s">
        <v>71</v>
      </c>
      <c r="S62" t="s">
        <v>72</v>
      </c>
      <c r="T62" t="s">
        <v>73</v>
      </c>
      <c r="U62" t="s">
        <v>27</v>
      </c>
      <c r="V62" t="s">
        <v>18</v>
      </c>
    </row>
    <row r="63" spans="1:22">
      <c r="A63">
        <v>1986</v>
      </c>
      <c r="B63">
        <v>400000</v>
      </c>
      <c r="C63">
        <f t="shared" si="0"/>
        <v>12.899219826090119</v>
      </c>
      <c r="D63" t="s">
        <v>3099</v>
      </c>
      <c r="E63">
        <v>1.5</v>
      </c>
      <c r="F63">
        <f t="shared" si="1"/>
        <v>0.23424970408101026</v>
      </c>
      <c r="G63">
        <v>37</v>
      </c>
      <c r="H63">
        <f t="shared" si="2"/>
        <v>310.14999999999998</v>
      </c>
      <c r="I63">
        <f t="shared" si="3"/>
        <v>37.417272048506412</v>
      </c>
      <c r="J63" t="s">
        <v>17</v>
      </c>
      <c r="K63" t="s">
        <v>3104</v>
      </c>
      <c r="L63" t="s">
        <v>148</v>
      </c>
      <c r="M63" t="s">
        <v>19</v>
      </c>
      <c r="N63" t="s">
        <v>20</v>
      </c>
      <c r="O63" t="s">
        <v>21</v>
      </c>
      <c r="P63" t="s">
        <v>149</v>
      </c>
      <c r="Q63" t="s">
        <v>150</v>
      </c>
      <c r="R63" t="s">
        <v>151</v>
      </c>
      <c r="S63" t="s">
        <v>152</v>
      </c>
      <c r="T63" t="s">
        <v>153</v>
      </c>
      <c r="U63" t="s">
        <v>146</v>
      </c>
      <c r="V63" t="s">
        <v>147</v>
      </c>
    </row>
    <row r="64" spans="1:22">
      <c r="A64">
        <v>1987</v>
      </c>
      <c r="B64">
        <v>205000</v>
      </c>
      <c r="C64">
        <f t="shared" si="0"/>
        <v>12.230765258120545</v>
      </c>
      <c r="D64" t="s">
        <v>3099</v>
      </c>
      <c r="E64">
        <v>2.4</v>
      </c>
      <c r="F64">
        <f t="shared" si="1"/>
        <v>0.3747995265296164</v>
      </c>
      <c r="G64">
        <v>37</v>
      </c>
      <c r="H64">
        <f t="shared" si="2"/>
        <v>310.14999999999998</v>
      </c>
      <c r="I64">
        <f t="shared" si="3"/>
        <v>37.417272048506412</v>
      </c>
      <c r="J64" t="s">
        <v>17</v>
      </c>
      <c r="K64" t="s">
        <v>3104</v>
      </c>
      <c r="L64" t="s">
        <v>74</v>
      </c>
      <c r="M64" t="s">
        <v>19</v>
      </c>
      <c r="N64" t="s">
        <v>20</v>
      </c>
      <c r="O64" t="s">
        <v>21</v>
      </c>
      <c r="P64" t="s">
        <v>22</v>
      </c>
      <c r="Q64" t="s">
        <v>52</v>
      </c>
      <c r="R64" t="s">
        <v>75</v>
      </c>
      <c r="S64" t="s">
        <v>76</v>
      </c>
      <c r="T64" t="s">
        <v>77</v>
      </c>
      <c r="U64" t="s">
        <v>27</v>
      </c>
      <c r="V64" t="s">
        <v>18</v>
      </c>
    </row>
    <row r="65" spans="1:22">
      <c r="A65">
        <v>1988</v>
      </c>
      <c r="B65">
        <v>155000</v>
      </c>
      <c r="C65">
        <f t="shared" si="0"/>
        <v>11.951180395901384</v>
      </c>
      <c r="D65" t="s">
        <v>3099</v>
      </c>
      <c r="E65">
        <v>3.7</v>
      </c>
      <c r="F65">
        <f t="shared" si="1"/>
        <v>0.57781593673315867</v>
      </c>
      <c r="G65">
        <v>37</v>
      </c>
      <c r="H65">
        <f t="shared" si="2"/>
        <v>310.14999999999998</v>
      </c>
      <c r="I65">
        <f t="shared" si="3"/>
        <v>37.417272048506412</v>
      </c>
      <c r="J65" t="s">
        <v>17</v>
      </c>
      <c r="K65" t="s">
        <v>3104</v>
      </c>
      <c r="L65" t="s">
        <v>154</v>
      </c>
      <c r="M65" t="s">
        <v>19</v>
      </c>
      <c r="N65" t="s">
        <v>20</v>
      </c>
      <c r="O65" t="s">
        <v>21</v>
      </c>
      <c r="P65" t="s">
        <v>149</v>
      </c>
      <c r="Q65" t="s">
        <v>52</v>
      </c>
      <c r="R65" t="s">
        <v>75</v>
      </c>
      <c r="S65" t="s">
        <v>155</v>
      </c>
      <c r="T65" t="s">
        <v>156</v>
      </c>
      <c r="U65" t="s">
        <v>146</v>
      </c>
      <c r="V65" t="s">
        <v>147</v>
      </c>
    </row>
    <row r="66" spans="1:22">
      <c r="A66">
        <v>1989</v>
      </c>
      <c r="B66">
        <v>29000000</v>
      </c>
      <c r="C66">
        <f t="shared" ref="C66:C129" si="4">LN(B66)</f>
        <v>17.182806387950748</v>
      </c>
      <c r="D66" t="s">
        <v>3099</v>
      </c>
      <c r="E66">
        <v>1.9</v>
      </c>
      <c r="F66">
        <f t="shared" ref="F66:F129" si="5">E66*EXP(-0.65/(8.6173324*10^-5)*((1/288.15)-(1/(273.15+G66))))</f>
        <v>0.29671629183594628</v>
      </c>
      <c r="G66">
        <v>37</v>
      </c>
      <c r="H66">
        <f t="shared" ref="H66:H129" si="6">273.15+G66</f>
        <v>310.14999999999998</v>
      </c>
      <c r="I66">
        <f t="shared" ref="I66:I129" si="7">1/(0.00008617*H66)</f>
        <v>37.417272048506412</v>
      </c>
      <c r="J66" t="s">
        <v>17</v>
      </c>
      <c r="K66" t="s">
        <v>3104</v>
      </c>
      <c r="L66" t="s">
        <v>87</v>
      </c>
      <c r="M66" t="s">
        <v>19</v>
      </c>
      <c r="N66" t="s">
        <v>20</v>
      </c>
      <c r="O66" t="s">
        <v>21</v>
      </c>
      <c r="P66" t="s">
        <v>22</v>
      </c>
      <c r="Q66" t="s">
        <v>30</v>
      </c>
      <c r="R66" t="s">
        <v>88</v>
      </c>
      <c r="S66" t="s">
        <v>89</v>
      </c>
      <c r="T66" t="s">
        <v>90</v>
      </c>
      <c r="U66" t="s">
        <v>27</v>
      </c>
      <c r="V66" t="s">
        <v>18</v>
      </c>
    </row>
    <row r="67" spans="1:22">
      <c r="A67">
        <v>1990</v>
      </c>
      <c r="B67">
        <v>1600000</v>
      </c>
      <c r="C67">
        <f t="shared" si="4"/>
        <v>14.28551418721001</v>
      </c>
      <c r="D67" t="s">
        <v>3099</v>
      </c>
      <c r="E67">
        <v>1.7</v>
      </c>
      <c r="F67">
        <f t="shared" si="5"/>
        <v>0.2654829979584783</v>
      </c>
      <c r="G67">
        <v>37</v>
      </c>
      <c r="H67">
        <f t="shared" si="6"/>
        <v>310.14999999999998</v>
      </c>
      <c r="I67">
        <f t="shared" si="7"/>
        <v>37.417272048506412</v>
      </c>
      <c r="J67" t="s">
        <v>17</v>
      </c>
      <c r="K67" t="s">
        <v>3104</v>
      </c>
      <c r="L67" t="s">
        <v>91</v>
      </c>
      <c r="M67" t="s">
        <v>19</v>
      </c>
      <c r="N67" t="s">
        <v>20</v>
      </c>
      <c r="O67" t="s">
        <v>21</v>
      </c>
      <c r="P67" t="s">
        <v>22</v>
      </c>
      <c r="Q67" t="s">
        <v>92</v>
      </c>
      <c r="R67" t="s">
        <v>93</v>
      </c>
      <c r="S67" t="s">
        <v>94</v>
      </c>
      <c r="T67" t="s">
        <v>95</v>
      </c>
      <c r="U67" t="s">
        <v>27</v>
      </c>
      <c r="V67" t="s">
        <v>18</v>
      </c>
    </row>
    <row r="68" spans="1:22">
      <c r="A68">
        <v>1991</v>
      </c>
      <c r="B68">
        <v>1200000</v>
      </c>
      <c r="C68">
        <f t="shared" si="4"/>
        <v>13.997832114758229</v>
      </c>
      <c r="D68" t="s">
        <v>3099</v>
      </c>
      <c r="E68">
        <v>1.55</v>
      </c>
      <c r="F68">
        <f t="shared" si="5"/>
        <v>0.24205802755037725</v>
      </c>
      <c r="G68">
        <v>37</v>
      </c>
      <c r="H68">
        <f t="shared" si="6"/>
        <v>310.14999999999998</v>
      </c>
      <c r="I68">
        <f t="shared" si="7"/>
        <v>37.417272048506412</v>
      </c>
      <c r="J68" t="s">
        <v>17</v>
      </c>
      <c r="K68" t="s">
        <v>3104</v>
      </c>
      <c r="L68" t="s">
        <v>157</v>
      </c>
      <c r="M68" t="s">
        <v>19</v>
      </c>
      <c r="N68" t="s">
        <v>20</v>
      </c>
      <c r="O68" t="s">
        <v>21</v>
      </c>
      <c r="P68" t="s">
        <v>149</v>
      </c>
      <c r="Q68" t="s">
        <v>47</v>
      </c>
      <c r="R68" t="s">
        <v>158</v>
      </c>
      <c r="S68" t="s">
        <v>159</v>
      </c>
      <c r="T68" t="s">
        <v>160</v>
      </c>
      <c r="U68" t="s">
        <v>146</v>
      </c>
      <c r="V68" t="s">
        <v>147</v>
      </c>
    </row>
    <row r="69" spans="1:22">
      <c r="A69">
        <v>1992</v>
      </c>
      <c r="B69">
        <v>8750000</v>
      </c>
      <c r="C69">
        <f t="shared" si="4"/>
        <v>15.984564258333798</v>
      </c>
      <c r="D69" t="s">
        <v>3099</v>
      </c>
      <c r="E69">
        <v>3.2</v>
      </c>
      <c r="F69">
        <f t="shared" si="5"/>
        <v>0.49973270203948855</v>
      </c>
      <c r="G69">
        <v>37</v>
      </c>
      <c r="H69">
        <f t="shared" si="6"/>
        <v>310.14999999999998</v>
      </c>
      <c r="I69">
        <f t="shared" si="7"/>
        <v>37.417272048506412</v>
      </c>
      <c r="J69" t="s">
        <v>17</v>
      </c>
      <c r="K69" t="s">
        <v>3104</v>
      </c>
      <c r="L69" t="s">
        <v>96</v>
      </c>
      <c r="M69" t="s">
        <v>19</v>
      </c>
      <c r="N69" t="s">
        <v>20</v>
      </c>
      <c r="O69" t="s">
        <v>21</v>
      </c>
      <c r="P69" t="s">
        <v>22</v>
      </c>
      <c r="Q69" t="s">
        <v>52</v>
      </c>
      <c r="R69" t="s">
        <v>97</v>
      </c>
      <c r="S69" t="s">
        <v>98</v>
      </c>
      <c r="T69" t="s">
        <v>99</v>
      </c>
      <c r="U69" t="s">
        <v>27</v>
      </c>
      <c r="V69" t="s">
        <v>18</v>
      </c>
    </row>
    <row r="70" spans="1:22">
      <c r="A70">
        <v>1993</v>
      </c>
      <c r="B70">
        <v>220000</v>
      </c>
      <c r="C70">
        <f t="shared" si="4"/>
        <v>12.301382825334498</v>
      </c>
      <c r="D70" t="s">
        <v>3099</v>
      </c>
      <c r="E70">
        <v>3.8</v>
      </c>
      <c r="F70">
        <f t="shared" si="5"/>
        <v>0.59343258367189256</v>
      </c>
      <c r="G70">
        <v>37</v>
      </c>
      <c r="H70">
        <f t="shared" si="6"/>
        <v>310.14999999999998</v>
      </c>
      <c r="I70">
        <f t="shared" si="7"/>
        <v>37.417272048506412</v>
      </c>
      <c r="J70" t="s">
        <v>17</v>
      </c>
      <c r="K70" t="s">
        <v>3104</v>
      </c>
      <c r="L70" t="s">
        <v>100</v>
      </c>
      <c r="M70" t="s">
        <v>19</v>
      </c>
      <c r="N70" t="s">
        <v>20</v>
      </c>
      <c r="O70" t="s">
        <v>21</v>
      </c>
      <c r="P70" t="s">
        <v>22</v>
      </c>
      <c r="Q70" t="s">
        <v>101</v>
      </c>
      <c r="R70" t="s">
        <v>102</v>
      </c>
      <c r="S70" t="s">
        <v>103</v>
      </c>
      <c r="T70" t="s">
        <v>104</v>
      </c>
      <c r="U70" t="s">
        <v>27</v>
      </c>
      <c r="V70" t="s">
        <v>18</v>
      </c>
    </row>
    <row r="71" spans="1:22">
      <c r="A71">
        <v>1994</v>
      </c>
      <c r="B71">
        <v>60000</v>
      </c>
      <c r="C71">
        <f t="shared" si="4"/>
        <v>11.002099841204238</v>
      </c>
      <c r="D71" t="s">
        <v>3099</v>
      </c>
      <c r="E71">
        <v>2.2000000000000002</v>
      </c>
      <c r="F71">
        <f t="shared" si="5"/>
        <v>0.34356623265214836</v>
      </c>
      <c r="G71">
        <v>37</v>
      </c>
      <c r="H71">
        <f t="shared" si="6"/>
        <v>310.14999999999998</v>
      </c>
      <c r="I71">
        <f t="shared" si="7"/>
        <v>37.417272048506412</v>
      </c>
      <c r="J71" t="s">
        <v>17</v>
      </c>
      <c r="K71" t="s">
        <v>3104</v>
      </c>
      <c r="L71" t="s">
        <v>105</v>
      </c>
      <c r="M71" t="s">
        <v>19</v>
      </c>
      <c r="N71" t="s">
        <v>20</v>
      </c>
      <c r="O71" t="s">
        <v>21</v>
      </c>
      <c r="P71" t="s">
        <v>22</v>
      </c>
      <c r="Q71" t="s">
        <v>101</v>
      </c>
      <c r="R71" t="s">
        <v>106</v>
      </c>
      <c r="S71" t="s">
        <v>107</v>
      </c>
      <c r="T71" t="s">
        <v>108</v>
      </c>
      <c r="U71" t="s">
        <v>27</v>
      </c>
      <c r="V71" t="s">
        <v>18</v>
      </c>
    </row>
    <row r="72" spans="1:22">
      <c r="A72">
        <v>1995</v>
      </c>
      <c r="B72">
        <v>35000000</v>
      </c>
      <c r="C72">
        <f t="shared" si="4"/>
        <v>17.370858619453688</v>
      </c>
      <c r="D72" t="s">
        <v>3099</v>
      </c>
      <c r="E72">
        <v>2.7</v>
      </c>
      <c r="F72">
        <f t="shared" si="5"/>
        <v>0.42164946734581848</v>
      </c>
      <c r="G72">
        <v>37</v>
      </c>
      <c r="H72">
        <f t="shared" si="6"/>
        <v>310.14999999999998</v>
      </c>
      <c r="I72">
        <f t="shared" si="7"/>
        <v>37.417272048506412</v>
      </c>
      <c r="J72" t="s">
        <v>17</v>
      </c>
      <c r="K72" t="s">
        <v>3104</v>
      </c>
      <c r="L72" t="s">
        <v>109</v>
      </c>
      <c r="M72" t="s">
        <v>19</v>
      </c>
      <c r="N72" t="s">
        <v>20</v>
      </c>
      <c r="O72" t="s">
        <v>21</v>
      </c>
      <c r="P72" t="s">
        <v>22</v>
      </c>
      <c r="Q72" t="s">
        <v>110</v>
      </c>
      <c r="R72" t="s">
        <v>111</v>
      </c>
      <c r="S72" t="s">
        <v>112</v>
      </c>
      <c r="T72" t="s">
        <v>113</v>
      </c>
      <c r="U72" t="s">
        <v>27</v>
      </c>
      <c r="V72" t="s">
        <v>18</v>
      </c>
    </row>
    <row r="73" spans="1:22">
      <c r="A73">
        <v>1996</v>
      </c>
      <c r="B73">
        <v>700000</v>
      </c>
      <c r="C73">
        <f t="shared" si="4"/>
        <v>13.458835614025542</v>
      </c>
      <c r="D73" t="s">
        <v>3099</v>
      </c>
      <c r="E73">
        <v>3.1</v>
      </c>
      <c r="F73">
        <f t="shared" si="5"/>
        <v>0.48411605510075451</v>
      </c>
      <c r="G73">
        <v>37</v>
      </c>
      <c r="H73">
        <f t="shared" si="6"/>
        <v>310.14999999999998</v>
      </c>
      <c r="I73">
        <f t="shared" si="7"/>
        <v>37.417272048506412</v>
      </c>
      <c r="J73" t="s">
        <v>17</v>
      </c>
      <c r="K73" t="s">
        <v>3104</v>
      </c>
      <c r="L73" t="s">
        <v>114</v>
      </c>
      <c r="M73" t="s">
        <v>19</v>
      </c>
      <c r="N73" t="s">
        <v>20</v>
      </c>
      <c r="O73" t="s">
        <v>21</v>
      </c>
      <c r="P73" t="s">
        <v>22</v>
      </c>
      <c r="Q73" t="s">
        <v>52</v>
      </c>
      <c r="R73" t="s">
        <v>115</v>
      </c>
      <c r="S73" t="s">
        <v>116</v>
      </c>
      <c r="T73" t="s">
        <v>117</v>
      </c>
      <c r="U73" t="s">
        <v>27</v>
      </c>
      <c r="V73" t="s">
        <v>18</v>
      </c>
    </row>
    <row r="74" spans="1:22">
      <c r="A74">
        <v>1997</v>
      </c>
      <c r="B74">
        <v>80000</v>
      </c>
      <c r="C74">
        <f t="shared" si="4"/>
        <v>11.289781913656018</v>
      </c>
      <c r="D74" t="s">
        <v>3099</v>
      </c>
      <c r="E74">
        <v>2.4</v>
      </c>
      <c r="F74">
        <f t="shared" si="5"/>
        <v>0.3747995265296164</v>
      </c>
      <c r="G74">
        <v>37</v>
      </c>
      <c r="H74">
        <f t="shared" si="6"/>
        <v>310.14999999999998</v>
      </c>
      <c r="I74">
        <f t="shared" si="7"/>
        <v>37.417272048506412</v>
      </c>
      <c r="J74" t="s">
        <v>17</v>
      </c>
      <c r="K74" t="s">
        <v>3104</v>
      </c>
      <c r="L74" t="s">
        <v>161</v>
      </c>
      <c r="M74" t="s">
        <v>19</v>
      </c>
      <c r="N74" t="s">
        <v>20</v>
      </c>
      <c r="O74" t="s">
        <v>21</v>
      </c>
      <c r="P74" t="s">
        <v>149</v>
      </c>
      <c r="Q74" t="s">
        <v>52</v>
      </c>
      <c r="R74" t="s">
        <v>162</v>
      </c>
      <c r="S74" t="s">
        <v>163</v>
      </c>
      <c r="T74" t="s">
        <v>164</v>
      </c>
      <c r="U74" t="s">
        <v>146</v>
      </c>
      <c r="V74" t="s">
        <v>147</v>
      </c>
    </row>
    <row r="75" spans="1:22">
      <c r="A75">
        <v>1998</v>
      </c>
      <c r="B75">
        <v>119000</v>
      </c>
      <c r="C75">
        <f t="shared" si="4"/>
        <v>11.686878772093667</v>
      </c>
      <c r="D75" t="s">
        <v>3099</v>
      </c>
      <c r="E75">
        <v>2.98</v>
      </c>
      <c r="F75">
        <f t="shared" si="5"/>
        <v>0.46537607877427367</v>
      </c>
      <c r="G75">
        <v>37</v>
      </c>
      <c r="H75">
        <f t="shared" si="6"/>
        <v>310.14999999999998</v>
      </c>
      <c r="I75">
        <f t="shared" si="7"/>
        <v>37.417272048506412</v>
      </c>
      <c r="J75" t="s">
        <v>17</v>
      </c>
      <c r="K75" t="s">
        <v>3104</v>
      </c>
      <c r="L75" t="s">
        <v>118</v>
      </c>
      <c r="M75" t="s">
        <v>19</v>
      </c>
      <c r="N75" t="s">
        <v>20</v>
      </c>
      <c r="O75" t="s">
        <v>21</v>
      </c>
      <c r="P75" t="s">
        <v>22</v>
      </c>
      <c r="Q75" t="s">
        <v>52</v>
      </c>
      <c r="R75" t="s">
        <v>119</v>
      </c>
      <c r="S75" t="s">
        <v>120</v>
      </c>
      <c r="T75" t="s">
        <v>121</v>
      </c>
      <c r="U75" t="s">
        <v>27</v>
      </c>
      <c r="V75" t="s">
        <v>18</v>
      </c>
    </row>
    <row r="76" spans="1:22">
      <c r="A76">
        <v>1999</v>
      </c>
      <c r="B76">
        <v>75000</v>
      </c>
      <c r="C76">
        <f t="shared" si="4"/>
        <v>11.225243392518447</v>
      </c>
      <c r="D76" t="s">
        <v>3099</v>
      </c>
      <c r="E76">
        <v>2.83</v>
      </c>
      <c r="F76">
        <f t="shared" si="5"/>
        <v>0.44195110836617268</v>
      </c>
      <c r="G76">
        <v>37</v>
      </c>
      <c r="H76">
        <f t="shared" si="6"/>
        <v>310.14999999999998</v>
      </c>
      <c r="I76">
        <f t="shared" si="7"/>
        <v>37.417272048506412</v>
      </c>
      <c r="J76" t="s">
        <v>17</v>
      </c>
      <c r="K76" t="s">
        <v>3104</v>
      </c>
      <c r="L76" t="s">
        <v>122</v>
      </c>
      <c r="M76" t="s">
        <v>19</v>
      </c>
      <c r="N76" t="s">
        <v>20</v>
      </c>
      <c r="O76" t="s">
        <v>21</v>
      </c>
      <c r="P76" t="s">
        <v>22</v>
      </c>
      <c r="Q76" t="s">
        <v>52</v>
      </c>
      <c r="R76" t="s">
        <v>119</v>
      </c>
      <c r="S76" t="s">
        <v>123</v>
      </c>
      <c r="T76" t="s">
        <v>124</v>
      </c>
      <c r="U76" t="s">
        <v>27</v>
      </c>
      <c r="V76" t="s">
        <v>18</v>
      </c>
    </row>
    <row r="77" spans="1:22">
      <c r="A77">
        <v>2000</v>
      </c>
      <c r="B77">
        <v>385000</v>
      </c>
      <c r="C77">
        <f t="shared" si="4"/>
        <v>12.860998613269921</v>
      </c>
      <c r="D77" t="s">
        <v>3099</v>
      </c>
      <c r="E77">
        <v>2.68</v>
      </c>
      <c r="F77">
        <f t="shared" si="5"/>
        <v>0.41852613795807164</v>
      </c>
      <c r="G77">
        <v>37</v>
      </c>
      <c r="H77">
        <f t="shared" si="6"/>
        <v>310.14999999999998</v>
      </c>
      <c r="I77">
        <f t="shared" si="7"/>
        <v>37.417272048506412</v>
      </c>
      <c r="J77" t="s">
        <v>17</v>
      </c>
      <c r="K77" t="s">
        <v>3104</v>
      </c>
      <c r="L77" t="s">
        <v>125</v>
      </c>
      <c r="M77" t="s">
        <v>19</v>
      </c>
      <c r="N77" t="s">
        <v>20</v>
      </c>
      <c r="O77" t="s">
        <v>21</v>
      </c>
      <c r="P77" t="s">
        <v>22</v>
      </c>
      <c r="Q77" t="s">
        <v>52</v>
      </c>
      <c r="R77" t="s">
        <v>126</v>
      </c>
      <c r="S77" t="s">
        <v>127</v>
      </c>
      <c r="T77" t="s">
        <v>128</v>
      </c>
      <c r="U77" t="s">
        <v>27</v>
      </c>
      <c r="V77" t="s">
        <v>18</v>
      </c>
    </row>
    <row r="78" spans="1:22">
      <c r="A78">
        <v>2001</v>
      </c>
      <c r="B78">
        <v>671000</v>
      </c>
      <c r="C78">
        <f t="shared" si="4"/>
        <v>13.41652441595382</v>
      </c>
      <c r="D78" t="s">
        <v>3094</v>
      </c>
      <c r="E78">
        <v>1.55</v>
      </c>
      <c r="F78">
        <f t="shared" si="5"/>
        <v>0.24205802755037725</v>
      </c>
      <c r="G78">
        <v>37</v>
      </c>
      <c r="H78">
        <f t="shared" si="6"/>
        <v>310.14999999999998</v>
      </c>
      <c r="I78">
        <f t="shared" si="7"/>
        <v>37.417272048506412</v>
      </c>
      <c r="J78" t="s">
        <v>17</v>
      </c>
      <c r="K78" t="s">
        <v>3104</v>
      </c>
      <c r="L78" t="s">
        <v>46</v>
      </c>
      <c r="M78" t="s">
        <v>19</v>
      </c>
      <c r="N78" t="s">
        <v>20</v>
      </c>
      <c r="O78" t="s">
        <v>21</v>
      </c>
      <c r="P78" t="s">
        <v>22</v>
      </c>
      <c r="Q78" t="s">
        <v>47</v>
      </c>
      <c r="R78" t="s">
        <v>48</v>
      </c>
      <c r="S78" t="s">
        <v>49</v>
      </c>
      <c r="T78" t="s">
        <v>50</v>
      </c>
      <c r="U78" t="s">
        <v>27</v>
      </c>
      <c r="V78" t="s">
        <v>18</v>
      </c>
    </row>
    <row r="79" spans="1:22">
      <c r="A79">
        <v>2002</v>
      </c>
      <c r="B79">
        <v>1602000</v>
      </c>
      <c r="C79">
        <f t="shared" si="4"/>
        <v>14.286763406610442</v>
      </c>
      <c r="D79" t="s">
        <v>3099</v>
      </c>
      <c r="E79">
        <v>3.95</v>
      </c>
      <c r="F79">
        <f t="shared" si="5"/>
        <v>0.61685755407999365</v>
      </c>
      <c r="G79">
        <v>37</v>
      </c>
      <c r="H79">
        <f t="shared" si="6"/>
        <v>310.14999999999998</v>
      </c>
      <c r="I79">
        <f t="shared" si="7"/>
        <v>37.417272048506412</v>
      </c>
      <c r="J79" t="s">
        <v>17</v>
      </c>
      <c r="K79" t="s">
        <v>3104</v>
      </c>
      <c r="L79" t="s">
        <v>96</v>
      </c>
      <c r="M79" t="s">
        <v>19</v>
      </c>
      <c r="N79" t="s">
        <v>20</v>
      </c>
      <c r="O79" t="s">
        <v>21</v>
      </c>
      <c r="P79" t="s">
        <v>22</v>
      </c>
      <c r="Q79" t="s">
        <v>52</v>
      </c>
      <c r="R79" t="s">
        <v>97</v>
      </c>
      <c r="S79" t="s">
        <v>98</v>
      </c>
      <c r="T79" t="s">
        <v>99</v>
      </c>
      <c r="U79" t="s">
        <v>27</v>
      </c>
      <c r="V79" t="s">
        <v>18</v>
      </c>
    </row>
    <row r="80" spans="1:22">
      <c r="A80">
        <v>2003</v>
      </c>
      <c r="B80">
        <v>1602000</v>
      </c>
      <c r="C80">
        <f t="shared" si="4"/>
        <v>14.286763406610442</v>
      </c>
      <c r="D80" t="s">
        <v>3094</v>
      </c>
      <c r="E80">
        <v>13.95</v>
      </c>
      <c r="F80">
        <f t="shared" si="5"/>
        <v>2.1785222479533952</v>
      </c>
      <c r="G80">
        <v>37</v>
      </c>
      <c r="H80">
        <f t="shared" si="6"/>
        <v>310.14999999999998</v>
      </c>
      <c r="I80">
        <f t="shared" si="7"/>
        <v>37.417272048506412</v>
      </c>
      <c r="J80" t="s">
        <v>17</v>
      </c>
      <c r="K80" t="s">
        <v>3104</v>
      </c>
      <c r="L80" t="s">
        <v>96</v>
      </c>
      <c r="M80" t="s">
        <v>19</v>
      </c>
      <c r="N80" t="s">
        <v>20</v>
      </c>
      <c r="O80" t="s">
        <v>21</v>
      </c>
      <c r="P80" t="s">
        <v>22</v>
      </c>
      <c r="Q80" t="s">
        <v>52</v>
      </c>
      <c r="R80" t="s">
        <v>97</v>
      </c>
      <c r="S80" t="s">
        <v>98</v>
      </c>
      <c r="T80" t="s">
        <v>99</v>
      </c>
      <c r="U80" t="s">
        <v>27</v>
      </c>
      <c r="V80" t="s">
        <v>18</v>
      </c>
    </row>
    <row r="81" spans="1:22">
      <c r="A81">
        <v>2004</v>
      </c>
      <c r="B81">
        <v>671000</v>
      </c>
      <c r="C81">
        <f t="shared" si="4"/>
        <v>13.41652441595382</v>
      </c>
      <c r="D81" t="s">
        <v>3099</v>
      </c>
      <c r="E81">
        <v>1.55</v>
      </c>
      <c r="F81">
        <f t="shared" si="5"/>
        <v>0.24205802755037725</v>
      </c>
      <c r="G81">
        <v>37</v>
      </c>
      <c r="H81">
        <f t="shared" si="6"/>
        <v>310.14999999999998</v>
      </c>
      <c r="I81">
        <f t="shared" si="7"/>
        <v>37.417272048506412</v>
      </c>
      <c r="J81" t="s">
        <v>17</v>
      </c>
      <c r="K81" t="s">
        <v>3104</v>
      </c>
      <c r="L81" t="s">
        <v>46</v>
      </c>
      <c r="M81" t="s">
        <v>19</v>
      </c>
      <c r="N81" t="s">
        <v>20</v>
      </c>
      <c r="O81" t="s">
        <v>21</v>
      </c>
      <c r="P81" t="s">
        <v>22</v>
      </c>
      <c r="Q81" t="s">
        <v>47</v>
      </c>
      <c r="R81" t="s">
        <v>48</v>
      </c>
      <c r="S81" t="s">
        <v>49</v>
      </c>
      <c r="T81" t="s">
        <v>50</v>
      </c>
      <c r="U81" t="s">
        <v>27</v>
      </c>
      <c r="V81" t="s">
        <v>18</v>
      </c>
    </row>
    <row r="82" spans="1:22">
      <c r="A82">
        <v>2005</v>
      </c>
      <c r="B82">
        <v>671000</v>
      </c>
      <c r="C82">
        <f t="shared" si="4"/>
        <v>13.41652441595382</v>
      </c>
      <c r="D82" t="s">
        <v>3094</v>
      </c>
      <c r="E82">
        <v>5.85</v>
      </c>
      <c r="F82">
        <f t="shared" si="5"/>
        <v>0.91357384591593993</v>
      </c>
      <c r="G82">
        <v>37</v>
      </c>
      <c r="H82">
        <f t="shared" si="6"/>
        <v>310.14999999999998</v>
      </c>
      <c r="I82">
        <f t="shared" si="7"/>
        <v>37.417272048506412</v>
      </c>
      <c r="J82" t="s">
        <v>17</v>
      </c>
      <c r="K82" t="s">
        <v>3104</v>
      </c>
      <c r="L82" t="s">
        <v>46</v>
      </c>
      <c r="M82" t="s">
        <v>19</v>
      </c>
      <c r="N82" t="s">
        <v>20</v>
      </c>
      <c r="O82" t="s">
        <v>21</v>
      </c>
      <c r="P82" t="s">
        <v>22</v>
      </c>
      <c r="Q82" t="s">
        <v>47</v>
      </c>
      <c r="R82" t="s">
        <v>48</v>
      </c>
      <c r="S82" t="s">
        <v>49</v>
      </c>
      <c r="T82" t="s">
        <v>50</v>
      </c>
      <c r="U82" t="s">
        <v>27</v>
      </c>
      <c r="V82" t="s">
        <v>18</v>
      </c>
    </row>
    <row r="83" spans="1:22">
      <c r="A83">
        <v>2006</v>
      </c>
      <c r="B83">
        <v>487000</v>
      </c>
      <c r="C83">
        <f t="shared" si="4"/>
        <v>13.096019402064726</v>
      </c>
      <c r="D83" t="s">
        <v>3099</v>
      </c>
      <c r="E83">
        <v>3.1</v>
      </c>
      <c r="F83">
        <f t="shared" si="5"/>
        <v>0.48411605510075451</v>
      </c>
      <c r="G83">
        <v>37</v>
      </c>
      <c r="H83">
        <f t="shared" si="6"/>
        <v>310.14999999999998</v>
      </c>
      <c r="I83">
        <f t="shared" si="7"/>
        <v>37.417272048506412</v>
      </c>
      <c r="J83" t="s">
        <v>17</v>
      </c>
      <c r="K83" t="s">
        <v>3104</v>
      </c>
      <c r="L83" t="s">
        <v>114</v>
      </c>
      <c r="M83" t="s">
        <v>19</v>
      </c>
      <c r="N83" t="s">
        <v>20</v>
      </c>
      <c r="O83" t="s">
        <v>21</v>
      </c>
      <c r="P83" t="s">
        <v>22</v>
      </c>
      <c r="Q83" t="s">
        <v>52</v>
      </c>
      <c r="R83" t="s">
        <v>115</v>
      </c>
      <c r="S83" t="s">
        <v>116</v>
      </c>
      <c r="T83" t="s">
        <v>117</v>
      </c>
      <c r="U83" t="s">
        <v>27</v>
      </c>
      <c r="V83" t="s">
        <v>18</v>
      </c>
    </row>
    <row r="84" spans="1:22">
      <c r="A84">
        <v>2007</v>
      </c>
      <c r="B84">
        <v>487000</v>
      </c>
      <c r="C84">
        <f t="shared" si="4"/>
        <v>13.096019402064726</v>
      </c>
      <c r="D84" t="s">
        <v>3094</v>
      </c>
      <c r="E84">
        <v>7.5</v>
      </c>
      <c r="F84">
        <f t="shared" si="5"/>
        <v>1.1712485204050511</v>
      </c>
      <c r="G84">
        <v>37</v>
      </c>
      <c r="H84">
        <f t="shared" si="6"/>
        <v>310.14999999999998</v>
      </c>
      <c r="I84">
        <f t="shared" si="7"/>
        <v>37.417272048506412</v>
      </c>
      <c r="J84" t="s">
        <v>17</v>
      </c>
      <c r="K84" t="s">
        <v>3104</v>
      </c>
      <c r="L84" t="s">
        <v>114</v>
      </c>
      <c r="M84" t="s">
        <v>19</v>
      </c>
      <c r="N84" t="s">
        <v>20</v>
      </c>
      <c r="O84" t="s">
        <v>21</v>
      </c>
      <c r="P84" t="s">
        <v>22</v>
      </c>
      <c r="Q84" t="s">
        <v>52</v>
      </c>
      <c r="R84" t="s">
        <v>115</v>
      </c>
      <c r="S84" t="s">
        <v>116</v>
      </c>
      <c r="T84" t="s">
        <v>117</v>
      </c>
      <c r="U84" t="s">
        <v>27</v>
      </c>
      <c r="V84" t="s">
        <v>18</v>
      </c>
    </row>
    <row r="85" spans="1:22">
      <c r="A85">
        <v>2008</v>
      </c>
      <c r="B85">
        <v>225000</v>
      </c>
      <c r="C85">
        <f t="shared" si="4"/>
        <v>12.323855681186558</v>
      </c>
      <c r="D85" t="s">
        <v>3099</v>
      </c>
      <c r="E85">
        <v>3.35</v>
      </c>
      <c r="F85">
        <f t="shared" si="5"/>
        <v>0.52315767244758959</v>
      </c>
      <c r="G85">
        <v>37</v>
      </c>
      <c r="H85">
        <f t="shared" si="6"/>
        <v>310.14999999999998</v>
      </c>
      <c r="I85">
        <f t="shared" si="7"/>
        <v>37.417272048506412</v>
      </c>
      <c r="J85" t="s">
        <v>17</v>
      </c>
      <c r="K85" t="s">
        <v>3104</v>
      </c>
      <c r="L85" t="s">
        <v>125</v>
      </c>
      <c r="M85" t="s">
        <v>19</v>
      </c>
      <c r="N85" t="s">
        <v>20</v>
      </c>
      <c r="O85" t="s">
        <v>21</v>
      </c>
      <c r="P85" t="s">
        <v>22</v>
      </c>
      <c r="Q85" t="s">
        <v>52</v>
      </c>
      <c r="R85" t="s">
        <v>126</v>
      </c>
      <c r="S85" t="s">
        <v>127</v>
      </c>
      <c r="T85" t="s">
        <v>128</v>
      </c>
      <c r="U85" t="s">
        <v>27</v>
      </c>
      <c r="V85" t="s">
        <v>18</v>
      </c>
    </row>
    <row r="86" spans="1:22">
      <c r="A86">
        <v>2009</v>
      </c>
      <c r="B86">
        <v>225000</v>
      </c>
      <c r="C86">
        <f t="shared" si="4"/>
        <v>12.323855681186558</v>
      </c>
      <c r="D86" t="s">
        <v>3094</v>
      </c>
      <c r="E86">
        <v>11.5</v>
      </c>
      <c r="F86">
        <f t="shared" si="5"/>
        <v>1.7959143979544119</v>
      </c>
      <c r="G86">
        <v>37</v>
      </c>
      <c r="H86">
        <f t="shared" si="6"/>
        <v>310.14999999999998</v>
      </c>
      <c r="I86">
        <f t="shared" si="7"/>
        <v>37.417272048506412</v>
      </c>
      <c r="J86" t="s">
        <v>17</v>
      </c>
      <c r="K86" t="s">
        <v>3104</v>
      </c>
      <c r="L86" t="s">
        <v>125</v>
      </c>
      <c r="M86" t="s">
        <v>19</v>
      </c>
      <c r="N86" t="s">
        <v>20</v>
      </c>
      <c r="O86" t="s">
        <v>21</v>
      </c>
      <c r="P86" t="s">
        <v>22</v>
      </c>
      <c r="Q86" t="s">
        <v>52</v>
      </c>
      <c r="R86" t="s">
        <v>126</v>
      </c>
      <c r="S86" t="s">
        <v>127</v>
      </c>
      <c r="T86" t="s">
        <v>128</v>
      </c>
      <c r="U86" t="s">
        <v>27</v>
      </c>
      <c r="V86" t="s">
        <v>18</v>
      </c>
    </row>
    <row r="87" spans="1:22">
      <c r="A87">
        <v>2010</v>
      </c>
      <c r="B87">
        <v>55500</v>
      </c>
      <c r="C87">
        <f t="shared" si="4"/>
        <v>10.924138299734526</v>
      </c>
      <c r="D87" t="s">
        <v>3098</v>
      </c>
      <c r="E87">
        <v>0.47</v>
      </c>
      <c r="F87">
        <f t="shared" si="5"/>
        <v>7.3398240612049873E-2</v>
      </c>
      <c r="G87">
        <v>37</v>
      </c>
      <c r="H87">
        <f t="shared" si="6"/>
        <v>310.14999999999998</v>
      </c>
      <c r="I87">
        <f t="shared" si="7"/>
        <v>37.417272048506412</v>
      </c>
      <c r="J87" t="s">
        <v>17</v>
      </c>
      <c r="K87" t="s">
        <v>3104</v>
      </c>
      <c r="L87" t="s">
        <v>129</v>
      </c>
      <c r="M87" t="s">
        <v>19</v>
      </c>
      <c r="N87" t="s">
        <v>20</v>
      </c>
      <c r="O87" t="s">
        <v>21</v>
      </c>
      <c r="P87" t="s">
        <v>22</v>
      </c>
      <c r="Q87" t="s">
        <v>52</v>
      </c>
      <c r="R87" t="s">
        <v>130</v>
      </c>
      <c r="S87" t="s">
        <v>131</v>
      </c>
      <c r="T87" t="s">
        <v>132</v>
      </c>
      <c r="U87" t="s">
        <v>27</v>
      </c>
      <c r="V87" t="s">
        <v>18</v>
      </c>
    </row>
    <row r="88" spans="1:22">
      <c r="A88">
        <v>2011</v>
      </c>
      <c r="B88">
        <v>55500</v>
      </c>
      <c r="C88">
        <f t="shared" si="4"/>
        <v>10.924138299734526</v>
      </c>
      <c r="D88" t="s">
        <v>3094</v>
      </c>
      <c r="E88">
        <v>5.4</v>
      </c>
      <c r="F88">
        <f t="shared" si="5"/>
        <v>0.84329893469163697</v>
      </c>
      <c r="G88">
        <v>37</v>
      </c>
      <c r="H88">
        <f t="shared" si="6"/>
        <v>310.14999999999998</v>
      </c>
      <c r="I88">
        <f t="shared" si="7"/>
        <v>37.417272048506412</v>
      </c>
      <c r="J88" t="s">
        <v>17</v>
      </c>
      <c r="K88" t="s">
        <v>3104</v>
      </c>
      <c r="L88" t="s">
        <v>129</v>
      </c>
      <c r="M88" t="s">
        <v>19</v>
      </c>
      <c r="N88" t="s">
        <v>20</v>
      </c>
      <c r="O88" t="s">
        <v>21</v>
      </c>
      <c r="P88" t="s">
        <v>22</v>
      </c>
      <c r="Q88" t="s">
        <v>52</v>
      </c>
      <c r="R88" t="s">
        <v>130</v>
      </c>
      <c r="S88" t="s">
        <v>131</v>
      </c>
      <c r="T88" t="s">
        <v>132</v>
      </c>
      <c r="U88" t="s">
        <v>27</v>
      </c>
      <c r="V88" t="s">
        <v>18</v>
      </c>
    </row>
    <row r="89" spans="1:22">
      <c r="A89">
        <v>2012</v>
      </c>
      <c r="B89">
        <v>55500</v>
      </c>
      <c r="C89">
        <f t="shared" si="4"/>
        <v>10.924138299734526</v>
      </c>
      <c r="D89" t="s">
        <v>3096</v>
      </c>
      <c r="E89">
        <v>337.5</v>
      </c>
      <c r="F89">
        <f t="shared" si="5"/>
        <v>52.706183418227305</v>
      </c>
      <c r="G89">
        <v>37</v>
      </c>
      <c r="H89">
        <f t="shared" si="6"/>
        <v>310.14999999999998</v>
      </c>
      <c r="I89">
        <f t="shared" si="7"/>
        <v>37.417272048506412</v>
      </c>
      <c r="J89" t="s">
        <v>17</v>
      </c>
      <c r="K89" t="s">
        <v>3104</v>
      </c>
      <c r="L89" t="s">
        <v>129</v>
      </c>
      <c r="M89" t="s">
        <v>19</v>
      </c>
      <c r="N89" t="s">
        <v>20</v>
      </c>
      <c r="O89" t="s">
        <v>21</v>
      </c>
      <c r="P89" t="s">
        <v>22</v>
      </c>
      <c r="Q89" t="s">
        <v>52</v>
      </c>
      <c r="R89" t="s">
        <v>130</v>
      </c>
      <c r="S89" t="s">
        <v>131</v>
      </c>
      <c r="T89" t="s">
        <v>132</v>
      </c>
      <c r="U89" t="s">
        <v>27</v>
      </c>
      <c r="V89" t="s">
        <v>18</v>
      </c>
    </row>
    <row r="90" spans="1:22">
      <c r="A90">
        <v>2013</v>
      </c>
      <c r="B90">
        <v>1381640</v>
      </c>
      <c r="C90">
        <f t="shared" si="4"/>
        <v>14.138781757335286</v>
      </c>
      <c r="D90" t="s">
        <v>3094</v>
      </c>
      <c r="E90">
        <v>0.73</v>
      </c>
      <c r="F90">
        <f t="shared" si="5"/>
        <v>0.11400152265275831</v>
      </c>
      <c r="G90">
        <v>37</v>
      </c>
      <c r="H90">
        <f t="shared" si="6"/>
        <v>310.14999999999998</v>
      </c>
      <c r="I90">
        <f t="shared" si="7"/>
        <v>37.417272048506412</v>
      </c>
      <c r="J90" t="s">
        <v>17</v>
      </c>
      <c r="K90" t="s">
        <v>3104</v>
      </c>
      <c r="L90" t="s">
        <v>46</v>
      </c>
      <c r="M90" t="s">
        <v>19</v>
      </c>
      <c r="N90" t="s">
        <v>20</v>
      </c>
      <c r="O90" t="s">
        <v>21</v>
      </c>
      <c r="P90" t="s">
        <v>22</v>
      </c>
      <c r="Q90" t="s">
        <v>47</v>
      </c>
      <c r="R90" t="s">
        <v>48</v>
      </c>
      <c r="S90" t="s">
        <v>49</v>
      </c>
      <c r="T90" t="s">
        <v>50</v>
      </c>
      <c r="U90" t="s">
        <v>27</v>
      </c>
      <c r="V90" t="s">
        <v>18</v>
      </c>
    </row>
    <row r="91" spans="1:22">
      <c r="A91">
        <v>2014</v>
      </c>
      <c r="B91">
        <v>1381640</v>
      </c>
      <c r="C91">
        <f t="shared" si="4"/>
        <v>14.138781757335286</v>
      </c>
      <c r="D91" t="s">
        <v>3096</v>
      </c>
      <c r="E91">
        <v>139.62</v>
      </c>
      <c r="F91">
        <f t="shared" si="5"/>
        <v>21.803962455860436</v>
      </c>
      <c r="G91">
        <v>37</v>
      </c>
      <c r="H91">
        <f t="shared" si="6"/>
        <v>310.14999999999998</v>
      </c>
      <c r="I91">
        <f t="shared" si="7"/>
        <v>37.417272048506412</v>
      </c>
      <c r="J91" t="s">
        <v>17</v>
      </c>
      <c r="K91" t="s">
        <v>3104</v>
      </c>
      <c r="L91" t="s">
        <v>46</v>
      </c>
      <c r="M91" t="s">
        <v>19</v>
      </c>
      <c r="N91" t="s">
        <v>20</v>
      </c>
      <c r="O91" t="s">
        <v>21</v>
      </c>
      <c r="P91" t="s">
        <v>22</v>
      </c>
      <c r="Q91" t="s">
        <v>47</v>
      </c>
      <c r="R91" t="s">
        <v>48</v>
      </c>
      <c r="S91" t="s">
        <v>49</v>
      </c>
      <c r="T91" t="s">
        <v>50</v>
      </c>
      <c r="U91" t="s">
        <v>27</v>
      </c>
      <c r="V91" t="s">
        <v>18</v>
      </c>
    </row>
    <row r="92" spans="1:22">
      <c r="A92">
        <v>2015</v>
      </c>
      <c r="B92">
        <v>160000</v>
      </c>
      <c r="C92">
        <f t="shared" si="4"/>
        <v>11.982929094215963</v>
      </c>
      <c r="D92" t="s">
        <v>3094</v>
      </c>
      <c r="E92">
        <v>0.63</v>
      </c>
      <c r="F92">
        <f t="shared" si="5"/>
        <v>9.8384875714024309E-2</v>
      </c>
      <c r="G92">
        <v>37</v>
      </c>
      <c r="H92">
        <f t="shared" si="6"/>
        <v>310.14999999999998</v>
      </c>
      <c r="I92">
        <f t="shared" si="7"/>
        <v>37.417272048506412</v>
      </c>
      <c r="J92" t="s">
        <v>17</v>
      </c>
      <c r="K92" t="s">
        <v>3104</v>
      </c>
      <c r="L92" t="s">
        <v>69</v>
      </c>
      <c r="M92" t="s">
        <v>19</v>
      </c>
      <c r="N92" t="s">
        <v>20</v>
      </c>
      <c r="O92" t="s">
        <v>21</v>
      </c>
      <c r="P92" t="s">
        <v>22</v>
      </c>
      <c r="Q92" t="s">
        <v>70</v>
      </c>
      <c r="R92" t="s">
        <v>71</v>
      </c>
      <c r="S92" t="s">
        <v>72</v>
      </c>
      <c r="T92" t="s">
        <v>73</v>
      </c>
      <c r="U92" t="s">
        <v>27</v>
      </c>
      <c r="V92" t="s">
        <v>18</v>
      </c>
    </row>
    <row r="93" spans="1:22">
      <c r="A93">
        <v>2016</v>
      </c>
      <c r="B93">
        <v>160000</v>
      </c>
      <c r="C93">
        <f t="shared" si="4"/>
        <v>11.982929094215963</v>
      </c>
      <c r="D93" t="s">
        <v>3094</v>
      </c>
      <c r="E93">
        <v>1</v>
      </c>
      <c r="F93">
        <f t="shared" si="5"/>
        <v>0.15616646938734016</v>
      </c>
      <c r="G93">
        <v>37</v>
      </c>
      <c r="H93">
        <f t="shared" si="6"/>
        <v>310.14999999999998</v>
      </c>
      <c r="I93">
        <f t="shared" si="7"/>
        <v>37.417272048506412</v>
      </c>
      <c r="J93" t="s">
        <v>17</v>
      </c>
      <c r="K93" t="s">
        <v>3104</v>
      </c>
      <c r="L93" t="s">
        <v>69</v>
      </c>
      <c r="M93" t="s">
        <v>19</v>
      </c>
      <c r="N93" t="s">
        <v>20</v>
      </c>
      <c r="O93" t="s">
        <v>21</v>
      </c>
      <c r="P93" t="s">
        <v>22</v>
      </c>
      <c r="Q93" t="s">
        <v>70</v>
      </c>
      <c r="R93" t="s">
        <v>71</v>
      </c>
      <c r="S93" t="s">
        <v>72</v>
      </c>
      <c r="T93" t="s">
        <v>73</v>
      </c>
      <c r="U93" t="s">
        <v>27</v>
      </c>
      <c r="V93" t="s">
        <v>18</v>
      </c>
    </row>
    <row r="94" spans="1:22">
      <c r="A94">
        <v>2017</v>
      </c>
      <c r="B94">
        <v>160000</v>
      </c>
      <c r="C94">
        <f t="shared" si="4"/>
        <v>11.982929094215963</v>
      </c>
      <c r="D94" t="s">
        <v>3096</v>
      </c>
      <c r="E94">
        <v>123.75</v>
      </c>
      <c r="F94">
        <f t="shared" si="5"/>
        <v>19.325600586683343</v>
      </c>
      <c r="G94">
        <v>37</v>
      </c>
      <c r="H94">
        <f t="shared" si="6"/>
        <v>310.14999999999998</v>
      </c>
      <c r="I94">
        <f t="shared" si="7"/>
        <v>37.417272048506412</v>
      </c>
      <c r="J94" t="s">
        <v>17</v>
      </c>
      <c r="K94" t="s">
        <v>3104</v>
      </c>
      <c r="L94" t="s">
        <v>69</v>
      </c>
      <c r="M94" t="s">
        <v>19</v>
      </c>
      <c r="N94" t="s">
        <v>20</v>
      </c>
      <c r="O94" t="s">
        <v>21</v>
      </c>
      <c r="P94" t="s">
        <v>22</v>
      </c>
      <c r="Q94" t="s">
        <v>70</v>
      </c>
      <c r="R94" t="s">
        <v>71</v>
      </c>
      <c r="S94" t="s">
        <v>72</v>
      </c>
      <c r="T94" t="s">
        <v>73</v>
      </c>
      <c r="U94" t="s">
        <v>27</v>
      </c>
      <c r="V94" t="s">
        <v>18</v>
      </c>
    </row>
    <row r="95" spans="1:22">
      <c r="A95">
        <v>2018</v>
      </c>
      <c r="B95">
        <v>155000</v>
      </c>
      <c r="C95">
        <f t="shared" si="4"/>
        <v>11.951180395901384</v>
      </c>
      <c r="D95" t="s">
        <v>3094</v>
      </c>
      <c r="E95">
        <v>1.61</v>
      </c>
      <c r="F95">
        <f t="shared" si="5"/>
        <v>0.25142801571361767</v>
      </c>
      <c r="G95">
        <v>37</v>
      </c>
      <c r="H95">
        <f t="shared" si="6"/>
        <v>310.14999999999998</v>
      </c>
      <c r="I95">
        <f t="shared" si="7"/>
        <v>37.417272048506412</v>
      </c>
      <c r="J95" t="s">
        <v>17</v>
      </c>
      <c r="K95" t="s">
        <v>3104</v>
      </c>
      <c r="L95" t="s">
        <v>78</v>
      </c>
      <c r="M95" t="s">
        <v>19</v>
      </c>
      <c r="N95" t="s">
        <v>20</v>
      </c>
      <c r="O95" t="s">
        <v>21</v>
      </c>
      <c r="P95" t="s">
        <v>22</v>
      </c>
      <c r="Q95" t="s">
        <v>52</v>
      </c>
      <c r="R95" t="s">
        <v>75</v>
      </c>
      <c r="S95" t="s">
        <v>79</v>
      </c>
      <c r="T95" t="s">
        <v>80</v>
      </c>
      <c r="U95" t="s">
        <v>27</v>
      </c>
      <c r="V95" t="s">
        <v>18</v>
      </c>
    </row>
    <row r="96" spans="1:22">
      <c r="A96">
        <v>2020</v>
      </c>
      <c r="B96">
        <v>8750000</v>
      </c>
      <c r="C96">
        <f t="shared" si="4"/>
        <v>15.984564258333798</v>
      </c>
      <c r="D96" t="s">
        <v>3098</v>
      </c>
      <c r="E96">
        <v>1.76</v>
      </c>
      <c r="F96">
        <f t="shared" si="5"/>
        <v>0.27485298612171871</v>
      </c>
      <c r="G96">
        <v>37</v>
      </c>
      <c r="H96">
        <f t="shared" si="6"/>
        <v>310.14999999999998</v>
      </c>
      <c r="I96">
        <f t="shared" si="7"/>
        <v>37.417272048506412</v>
      </c>
      <c r="J96" t="s">
        <v>17</v>
      </c>
      <c r="K96" t="s">
        <v>3104</v>
      </c>
      <c r="L96" t="s">
        <v>96</v>
      </c>
      <c r="M96" t="s">
        <v>19</v>
      </c>
      <c r="N96" t="s">
        <v>20</v>
      </c>
      <c r="O96" t="s">
        <v>21</v>
      </c>
      <c r="P96" t="s">
        <v>22</v>
      </c>
      <c r="Q96" t="s">
        <v>52</v>
      </c>
      <c r="R96" t="s">
        <v>97</v>
      </c>
      <c r="S96" t="s">
        <v>98</v>
      </c>
      <c r="T96" t="s">
        <v>99</v>
      </c>
      <c r="U96" t="s">
        <v>27</v>
      </c>
      <c r="V96" t="s">
        <v>18</v>
      </c>
    </row>
    <row r="97" spans="1:22">
      <c r="A97">
        <v>2021</v>
      </c>
      <c r="B97">
        <v>8750000</v>
      </c>
      <c r="C97">
        <f t="shared" si="4"/>
        <v>15.984564258333798</v>
      </c>
      <c r="D97" t="s">
        <v>3096</v>
      </c>
      <c r="E97">
        <v>148.13</v>
      </c>
      <c r="F97">
        <f t="shared" si="5"/>
        <v>23.132939110346697</v>
      </c>
      <c r="G97">
        <v>37</v>
      </c>
      <c r="H97">
        <f t="shared" si="6"/>
        <v>310.14999999999998</v>
      </c>
      <c r="I97">
        <f t="shared" si="7"/>
        <v>37.417272048506412</v>
      </c>
      <c r="J97" t="s">
        <v>17</v>
      </c>
      <c r="K97" t="s">
        <v>3104</v>
      </c>
      <c r="L97" t="s">
        <v>96</v>
      </c>
      <c r="M97" t="s">
        <v>19</v>
      </c>
      <c r="N97" t="s">
        <v>20</v>
      </c>
      <c r="O97" t="s">
        <v>21</v>
      </c>
      <c r="P97" t="s">
        <v>22</v>
      </c>
      <c r="Q97" t="s">
        <v>52</v>
      </c>
      <c r="R97" t="s">
        <v>97</v>
      </c>
      <c r="S97" t="s">
        <v>98</v>
      </c>
      <c r="T97" t="s">
        <v>99</v>
      </c>
      <c r="U97" t="s">
        <v>27</v>
      </c>
      <c r="V97" t="s">
        <v>18</v>
      </c>
    </row>
    <row r="98" spans="1:22">
      <c r="A98">
        <v>2022</v>
      </c>
      <c r="B98">
        <v>700000</v>
      </c>
      <c r="C98">
        <f t="shared" si="4"/>
        <v>13.458835614025542</v>
      </c>
      <c r="D98" t="s">
        <v>3098</v>
      </c>
      <c r="E98">
        <v>1.64</v>
      </c>
      <c r="F98">
        <f t="shared" si="5"/>
        <v>0.25611300979523788</v>
      </c>
      <c r="G98">
        <v>37</v>
      </c>
      <c r="H98">
        <f t="shared" si="6"/>
        <v>310.14999999999998</v>
      </c>
      <c r="I98">
        <f t="shared" si="7"/>
        <v>37.417272048506412</v>
      </c>
      <c r="J98" t="s">
        <v>17</v>
      </c>
      <c r="K98" t="s">
        <v>3104</v>
      </c>
      <c r="L98" t="s">
        <v>114</v>
      </c>
      <c r="M98" t="s">
        <v>19</v>
      </c>
      <c r="N98" t="s">
        <v>20</v>
      </c>
      <c r="O98" t="s">
        <v>21</v>
      </c>
      <c r="P98" t="s">
        <v>22</v>
      </c>
      <c r="Q98" t="s">
        <v>52</v>
      </c>
      <c r="R98" t="s">
        <v>115</v>
      </c>
      <c r="S98" t="s">
        <v>116</v>
      </c>
      <c r="T98" t="s">
        <v>117</v>
      </c>
      <c r="U98" t="s">
        <v>27</v>
      </c>
      <c r="V98" t="s">
        <v>18</v>
      </c>
    </row>
    <row r="99" spans="1:22">
      <c r="A99">
        <v>2023</v>
      </c>
      <c r="B99">
        <v>700000</v>
      </c>
      <c r="C99">
        <f t="shared" si="4"/>
        <v>13.458835614025542</v>
      </c>
      <c r="D99" t="s">
        <v>3096</v>
      </c>
      <c r="E99">
        <v>138</v>
      </c>
      <c r="F99">
        <f t="shared" si="5"/>
        <v>21.550972775452941</v>
      </c>
      <c r="G99">
        <v>37</v>
      </c>
      <c r="H99">
        <f t="shared" si="6"/>
        <v>310.14999999999998</v>
      </c>
      <c r="I99">
        <f t="shared" si="7"/>
        <v>37.417272048506412</v>
      </c>
      <c r="J99" t="s">
        <v>17</v>
      </c>
      <c r="K99" t="s">
        <v>3104</v>
      </c>
      <c r="L99" t="s">
        <v>114</v>
      </c>
      <c r="M99" t="s">
        <v>19</v>
      </c>
      <c r="N99" t="s">
        <v>20</v>
      </c>
      <c r="O99" t="s">
        <v>21</v>
      </c>
      <c r="P99" t="s">
        <v>22</v>
      </c>
      <c r="Q99" t="s">
        <v>52</v>
      </c>
      <c r="R99" t="s">
        <v>115</v>
      </c>
      <c r="S99" t="s">
        <v>116</v>
      </c>
      <c r="T99" t="s">
        <v>117</v>
      </c>
      <c r="U99" t="s">
        <v>27</v>
      </c>
      <c r="V99" t="s">
        <v>18</v>
      </c>
    </row>
    <row r="100" spans="1:22">
      <c r="A100">
        <v>2024</v>
      </c>
      <c r="B100">
        <v>385000</v>
      </c>
      <c r="C100">
        <f t="shared" si="4"/>
        <v>12.860998613269921</v>
      </c>
      <c r="D100" t="s">
        <v>3098</v>
      </c>
      <c r="E100">
        <v>0.56000000000000005</v>
      </c>
      <c r="F100">
        <f t="shared" si="5"/>
        <v>8.7453222856910498E-2</v>
      </c>
      <c r="G100">
        <v>37</v>
      </c>
      <c r="H100">
        <f t="shared" si="6"/>
        <v>310.14999999999998</v>
      </c>
      <c r="I100">
        <f t="shared" si="7"/>
        <v>37.417272048506412</v>
      </c>
      <c r="J100" t="s">
        <v>17</v>
      </c>
      <c r="K100" t="s">
        <v>3104</v>
      </c>
      <c r="L100" t="s">
        <v>125</v>
      </c>
      <c r="M100" t="s">
        <v>19</v>
      </c>
      <c r="N100" t="s">
        <v>20</v>
      </c>
      <c r="O100" t="s">
        <v>21</v>
      </c>
      <c r="P100" t="s">
        <v>22</v>
      </c>
      <c r="Q100" t="s">
        <v>52</v>
      </c>
      <c r="R100" t="s">
        <v>126</v>
      </c>
      <c r="S100" t="s">
        <v>127</v>
      </c>
      <c r="T100" t="s">
        <v>128</v>
      </c>
      <c r="U100" t="s">
        <v>27</v>
      </c>
      <c r="V100" t="s">
        <v>18</v>
      </c>
    </row>
    <row r="101" spans="1:22">
      <c r="A101">
        <v>2025</v>
      </c>
      <c r="B101">
        <v>58000</v>
      </c>
      <c r="C101">
        <f t="shared" si="4"/>
        <v>10.968198289528557</v>
      </c>
      <c r="D101" t="s">
        <v>3099</v>
      </c>
      <c r="E101">
        <v>1.1599999999999999</v>
      </c>
      <c r="F101">
        <f t="shared" si="5"/>
        <v>0.18115310448931457</v>
      </c>
      <c r="G101">
        <v>37</v>
      </c>
      <c r="H101">
        <f t="shared" si="6"/>
        <v>310.14999999999998</v>
      </c>
      <c r="I101">
        <f t="shared" si="7"/>
        <v>37.417272048506412</v>
      </c>
      <c r="J101" t="s">
        <v>17</v>
      </c>
      <c r="K101" t="s">
        <v>3104</v>
      </c>
      <c r="L101" t="s">
        <v>165</v>
      </c>
      <c r="M101" t="s">
        <v>19</v>
      </c>
      <c r="N101" t="s">
        <v>20</v>
      </c>
      <c r="O101" t="s">
        <v>21</v>
      </c>
      <c r="P101" t="s">
        <v>166</v>
      </c>
      <c r="Q101" t="s">
        <v>167</v>
      </c>
      <c r="R101" t="s">
        <v>168</v>
      </c>
      <c r="S101" t="s">
        <v>169</v>
      </c>
      <c r="T101" t="s">
        <v>170</v>
      </c>
      <c r="U101" t="s">
        <v>146</v>
      </c>
      <c r="V101" t="s">
        <v>147</v>
      </c>
    </row>
    <row r="102" spans="1:22">
      <c r="A102">
        <v>2026</v>
      </c>
      <c r="B102">
        <v>59000</v>
      </c>
      <c r="C102">
        <f t="shared" si="4"/>
        <v>10.985292722887856</v>
      </c>
      <c r="D102" t="s">
        <v>3099</v>
      </c>
      <c r="E102">
        <v>1.1200000000000001</v>
      </c>
      <c r="F102">
        <f t="shared" si="5"/>
        <v>0.174906445713821</v>
      </c>
      <c r="G102">
        <v>37</v>
      </c>
      <c r="H102">
        <f t="shared" si="6"/>
        <v>310.14999999999998</v>
      </c>
      <c r="I102">
        <f t="shared" si="7"/>
        <v>37.417272048506412</v>
      </c>
      <c r="J102" t="s">
        <v>17</v>
      </c>
      <c r="K102" t="s">
        <v>3104</v>
      </c>
      <c r="L102" t="s">
        <v>165</v>
      </c>
      <c r="M102" t="s">
        <v>19</v>
      </c>
      <c r="N102" t="s">
        <v>20</v>
      </c>
      <c r="O102" t="s">
        <v>21</v>
      </c>
      <c r="P102" t="s">
        <v>166</v>
      </c>
      <c r="Q102" t="s">
        <v>167</v>
      </c>
      <c r="R102" t="s">
        <v>168</v>
      </c>
      <c r="S102" t="s">
        <v>169</v>
      </c>
      <c r="T102" t="s">
        <v>170</v>
      </c>
      <c r="U102" t="s">
        <v>146</v>
      </c>
      <c r="V102" t="s">
        <v>147</v>
      </c>
    </row>
    <row r="103" spans="1:22">
      <c r="A103">
        <v>2027</v>
      </c>
      <c r="B103">
        <v>69000</v>
      </c>
      <c r="C103">
        <f t="shared" si="4"/>
        <v>11.141861783579396</v>
      </c>
      <c r="D103" t="s">
        <v>3099</v>
      </c>
      <c r="E103">
        <v>0.65</v>
      </c>
      <c r="F103">
        <f t="shared" si="5"/>
        <v>0.10150820510177111</v>
      </c>
      <c r="G103">
        <v>37</v>
      </c>
      <c r="H103">
        <f t="shared" si="6"/>
        <v>310.14999999999998</v>
      </c>
      <c r="I103">
        <f t="shared" si="7"/>
        <v>37.417272048506412</v>
      </c>
      <c r="J103" t="s">
        <v>17</v>
      </c>
      <c r="K103" t="s">
        <v>3104</v>
      </c>
      <c r="L103" t="s">
        <v>171</v>
      </c>
      <c r="M103" t="s">
        <v>19</v>
      </c>
      <c r="N103" t="s">
        <v>20</v>
      </c>
      <c r="O103" t="s">
        <v>21</v>
      </c>
      <c r="P103" t="s">
        <v>166</v>
      </c>
      <c r="Q103" t="s">
        <v>167</v>
      </c>
      <c r="R103" t="s">
        <v>172</v>
      </c>
      <c r="S103" t="s">
        <v>76</v>
      </c>
      <c r="T103" t="s">
        <v>173</v>
      </c>
      <c r="U103" t="s">
        <v>146</v>
      </c>
      <c r="V103" t="s">
        <v>147</v>
      </c>
    </row>
    <row r="104" spans="1:22">
      <c r="A104">
        <v>2028</v>
      </c>
      <c r="B104">
        <v>97000</v>
      </c>
      <c r="C104">
        <f t="shared" si="4"/>
        <v>11.48246625748552</v>
      </c>
      <c r="D104" t="s">
        <v>3099</v>
      </c>
      <c r="E104">
        <v>1.1599999999999999</v>
      </c>
      <c r="F104">
        <f t="shared" si="5"/>
        <v>0.18115310448931457</v>
      </c>
      <c r="G104">
        <v>37</v>
      </c>
      <c r="H104">
        <f t="shared" si="6"/>
        <v>310.14999999999998</v>
      </c>
      <c r="I104">
        <f t="shared" si="7"/>
        <v>37.417272048506412</v>
      </c>
      <c r="J104" t="s">
        <v>17</v>
      </c>
      <c r="K104" t="s">
        <v>3104</v>
      </c>
      <c r="L104" t="s">
        <v>171</v>
      </c>
      <c r="M104" t="s">
        <v>19</v>
      </c>
      <c r="N104" t="s">
        <v>20</v>
      </c>
      <c r="O104" t="s">
        <v>21</v>
      </c>
      <c r="P104" t="s">
        <v>166</v>
      </c>
      <c r="Q104" t="s">
        <v>167</v>
      </c>
      <c r="R104" t="s">
        <v>172</v>
      </c>
      <c r="S104" t="s">
        <v>76</v>
      </c>
      <c r="T104" t="s">
        <v>173</v>
      </c>
      <c r="U104" t="s">
        <v>146</v>
      </c>
      <c r="V104" t="s">
        <v>147</v>
      </c>
    </row>
    <row r="105" spans="1:22">
      <c r="A105">
        <v>2029</v>
      </c>
      <c r="B105">
        <v>138000</v>
      </c>
      <c r="C105">
        <f t="shared" si="4"/>
        <v>11.835008964139341</v>
      </c>
      <c r="D105" t="s">
        <v>3098</v>
      </c>
      <c r="E105">
        <v>0.16</v>
      </c>
      <c r="F105">
        <f t="shared" si="5"/>
        <v>2.4986635101974426E-2</v>
      </c>
      <c r="G105">
        <v>37</v>
      </c>
      <c r="H105">
        <f t="shared" si="6"/>
        <v>310.14999999999998</v>
      </c>
      <c r="I105">
        <f t="shared" si="7"/>
        <v>37.417272048506412</v>
      </c>
      <c r="J105" t="s">
        <v>17</v>
      </c>
      <c r="K105" t="s">
        <v>3104</v>
      </c>
      <c r="L105" t="s">
        <v>174</v>
      </c>
      <c r="M105" t="s">
        <v>19</v>
      </c>
      <c r="N105" t="s">
        <v>20</v>
      </c>
      <c r="O105" t="s">
        <v>21</v>
      </c>
      <c r="P105" t="s">
        <v>166</v>
      </c>
      <c r="Q105" t="s">
        <v>175</v>
      </c>
      <c r="R105" t="s">
        <v>176</v>
      </c>
      <c r="S105" t="s">
        <v>177</v>
      </c>
      <c r="T105" t="s">
        <v>178</v>
      </c>
      <c r="U105" t="s">
        <v>146</v>
      </c>
      <c r="V105" t="s">
        <v>147</v>
      </c>
    </row>
    <row r="106" spans="1:22">
      <c r="A106">
        <v>2030</v>
      </c>
      <c r="B106">
        <v>138000</v>
      </c>
      <c r="C106">
        <f t="shared" si="4"/>
        <v>11.835008964139341</v>
      </c>
      <c r="D106" t="s">
        <v>3094</v>
      </c>
      <c r="E106">
        <v>3.58</v>
      </c>
      <c r="F106">
        <f t="shared" si="5"/>
        <v>0.55907596040667784</v>
      </c>
      <c r="G106">
        <v>37</v>
      </c>
      <c r="H106">
        <f t="shared" si="6"/>
        <v>310.14999999999998</v>
      </c>
      <c r="I106">
        <f t="shared" si="7"/>
        <v>37.417272048506412</v>
      </c>
      <c r="J106" t="s">
        <v>17</v>
      </c>
      <c r="K106" t="s">
        <v>3104</v>
      </c>
      <c r="L106" t="s">
        <v>174</v>
      </c>
      <c r="M106" t="s">
        <v>19</v>
      </c>
      <c r="N106" t="s">
        <v>20</v>
      </c>
      <c r="O106" t="s">
        <v>21</v>
      </c>
      <c r="P106" t="s">
        <v>166</v>
      </c>
      <c r="Q106" t="s">
        <v>175</v>
      </c>
      <c r="R106" t="s">
        <v>176</v>
      </c>
      <c r="S106" t="s">
        <v>177</v>
      </c>
      <c r="T106" t="s">
        <v>178</v>
      </c>
      <c r="U106" t="s">
        <v>146</v>
      </c>
      <c r="V106" t="s">
        <v>147</v>
      </c>
    </row>
    <row r="107" spans="1:22">
      <c r="A107">
        <v>2031</v>
      </c>
      <c r="B107">
        <v>138000</v>
      </c>
      <c r="C107">
        <f t="shared" si="4"/>
        <v>11.835008964139341</v>
      </c>
      <c r="D107" t="s">
        <v>3096</v>
      </c>
      <c r="E107">
        <v>660</v>
      </c>
      <c r="F107">
        <f t="shared" si="5"/>
        <v>103.06986979564451</v>
      </c>
      <c r="G107">
        <v>37</v>
      </c>
      <c r="H107">
        <f t="shared" si="6"/>
        <v>310.14999999999998</v>
      </c>
      <c r="I107">
        <f t="shared" si="7"/>
        <v>37.417272048506412</v>
      </c>
      <c r="J107" t="s">
        <v>17</v>
      </c>
      <c r="K107" t="s">
        <v>3104</v>
      </c>
      <c r="L107" t="s">
        <v>174</v>
      </c>
      <c r="M107" t="s">
        <v>19</v>
      </c>
      <c r="N107" t="s">
        <v>20</v>
      </c>
      <c r="O107" t="s">
        <v>21</v>
      </c>
      <c r="P107" t="s">
        <v>166</v>
      </c>
      <c r="Q107" t="s">
        <v>175</v>
      </c>
      <c r="R107" t="s">
        <v>176</v>
      </c>
      <c r="S107" t="s">
        <v>177</v>
      </c>
      <c r="T107" t="s">
        <v>178</v>
      </c>
      <c r="U107" t="s">
        <v>146</v>
      </c>
      <c r="V107" t="s">
        <v>147</v>
      </c>
    </row>
    <row r="108" spans="1:22">
      <c r="A108">
        <v>2032</v>
      </c>
      <c r="B108">
        <v>88000</v>
      </c>
      <c r="C108">
        <f t="shared" si="4"/>
        <v>11.385092093460344</v>
      </c>
      <c r="D108" t="s">
        <v>3098</v>
      </c>
      <c r="E108">
        <v>0.28000000000000003</v>
      </c>
      <c r="F108">
        <f t="shared" si="5"/>
        <v>4.3726611428455249E-2</v>
      </c>
      <c r="G108">
        <v>37</v>
      </c>
      <c r="H108">
        <f t="shared" si="6"/>
        <v>310.14999999999998</v>
      </c>
      <c r="I108">
        <f t="shared" si="7"/>
        <v>37.417272048506412</v>
      </c>
      <c r="J108" t="s">
        <v>17</v>
      </c>
      <c r="K108" t="s">
        <v>3104</v>
      </c>
      <c r="L108" t="s">
        <v>174</v>
      </c>
      <c r="M108" t="s">
        <v>19</v>
      </c>
      <c r="N108" t="s">
        <v>20</v>
      </c>
      <c r="O108" t="s">
        <v>21</v>
      </c>
      <c r="P108" t="s">
        <v>166</v>
      </c>
      <c r="Q108" t="s">
        <v>175</v>
      </c>
      <c r="R108" t="s">
        <v>176</v>
      </c>
      <c r="S108" t="s">
        <v>177</v>
      </c>
      <c r="T108" t="s">
        <v>178</v>
      </c>
      <c r="U108" t="s">
        <v>146</v>
      </c>
      <c r="V108" t="s">
        <v>147</v>
      </c>
    </row>
    <row r="109" spans="1:22">
      <c r="A109">
        <v>2033</v>
      </c>
      <c r="B109">
        <v>88000</v>
      </c>
      <c r="C109">
        <f t="shared" si="4"/>
        <v>11.385092093460344</v>
      </c>
      <c r="D109" t="s">
        <v>3094</v>
      </c>
      <c r="E109">
        <v>4.47</v>
      </c>
      <c r="F109">
        <f t="shared" si="5"/>
        <v>0.69806411816141045</v>
      </c>
      <c r="G109">
        <v>37</v>
      </c>
      <c r="H109">
        <f t="shared" si="6"/>
        <v>310.14999999999998</v>
      </c>
      <c r="I109">
        <f t="shared" si="7"/>
        <v>37.417272048506412</v>
      </c>
      <c r="J109" t="s">
        <v>17</v>
      </c>
      <c r="K109" t="s">
        <v>3104</v>
      </c>
      <c r="L109" t="s">
        <v>174</v>
      </c>
      <c r="M109" t="s">
        <v>19</v>
      </c>
      <c r="N109" t="s">
        <v>20</v>
      </c>
      <c r="O109" t="s">
        <v>21</v>
      </c>
      <c r="P109" t="s">
        <v>166</v>
      </c>
      <c r="Q109" t="s">
        <v>175</v>
      </c>
      <c r="R109" t="s">
        <v>176</v>
      </c>
      <c r="S109" t="s">
        <v>177</v>
      </c>
      <c r="T109" t="s">
        <v>178</v>
      </c>
      <c r="U109" t="s">
        <v>146</v>
      </c>
      <c r="V109" t="s">
        <v>147</v>
      </c>
    </row>
    <row r="110" spans="1:22">
      <c r="A110">
        <v>2034</v>
      </c>
      <c r="B110">
        <v>88000</v>
      </c>
      <c r="C110">
        <f t="shared" si="4"/>
        <v>11.385092093460344</v>
      </c>
      <c r="D110" t="s">
        <v>3096</v>
      </c>
      <c r="E110">
        <v>690</v>
      </c>
      <c r="F110">
        <f t="shared" si="5"/>
        <v>107.75486387726471</v>
      </c>
      <c r="G110">
        <v>37</v>
      </c>
      <c r="H110">
        <f t="shared" si="6"/>
        <v>310.14999999999998</v>
      </c>
      <c r="I110">
        <f t="shared" si="7"/>
        <v>37.417272048506412</v>
      </c>
      <c r="J110" t="s">
        <v>17</v>
      </c>
      <c r="K110" t="s">
        <v>3104</v>
      </c>
      <c r="L110" t="s">
        <v>174</v>
      </c>
      <c r="M110" t="s">
        <v>19</v>
      </c>
      <c r="N110" t="s">
        <v>20</v>
      </c>
      <c r="O110" t="s">
        <v>21</v>
      </c>
      <c r="P110" t="s">
        <v>166</v>
      </c>
      <c r="Q110" t="s">
        <v>175</v>
      </c>
      <c r="R110" t="s">
        <v>176</v>
      </c>
      <c r="S110" t="s">
        <v>177</v>
      </c>
      <c r="T110" t="s">
        <v>178</v>
      </c>
      <c r="U110" t="s">
        <v>146</v>
      </c>
      <c r="V110" t="s">
        <v>147</v>
      </c>
    </row>
    <row r="111" spans="1:22">
      <c r="A111">
        <v>2035</v>
      </c>
      <c r="B111">
        <v>374000</v>
      </c>
      <c r="C111">
        <f t="shared" si="4"/>
        <v>12.832011076396668</v>
      </c>
      <c r="D111" t="s">
        <v>3099</v>
      </c>
      <c r="E111">
        <v>0.82</v>
      </c>
      <c r="F111">
        <f t="shared" si="5"/>
        <v>0.12805650489761894</v>
      </c>
      <c r="G111">
        <v>37</v>
      </c>
      <c r="H111">
        <f t="shared" si="6"/>
        <v>310.14999999999998</v>
      </c>
      <c r="I111">
        <f t="shared" si="7"/>
        <v>37.417272048506412</v>
      </c>
      <c r="J111" t="s">
        <v>17</v>
      </c>
      <c r="K111" t="s">
        <v>3104</v>
      </c>
      <c r="L111" t="s">
        <v>179</v>
      </c>
      <c r="M111" t="s">
        <v>19</v>
      </c>
      <c r="N111" t="s">
        <v>20</v>
      </c>
      <c r="O111" t="s">
        <v>21</v>
      </c>
      <c r="P111" t="s">
        <v>166</v>
      </c>
      <c r="Q111" t="s">
        <v>167</v>
      </c>
      <c r="R111" t="s">
        <v>180</v>
      </c>
      <c r="S111" t="s">
        <v>181</v>
      </c>
      <c r="T111" t="s">
        <v>182</v>
      </c>
      <c r="U111" t="s">
        <v>146</v>
      </c>
      <c r="V111" t="s">
        <v>147</v>
      </c>
    </row>
    <row r="112" spans="1:22">
      <c r="A112">
        <v>2036</v>
      </c>
      <c r="B112">
        <v>336000</v>
      </c>
      <c r="C112">
        <f t="shared" si="4"/>
        <v>12.724866438945341</v>
      </c>
      <c r="D112" t="s">
        <v>3099</v>
      </c>
      <c r="E112">
        <v>0.8</v>
      </c>
      <c r="F112">
        <f t="shared" si="5"/>
        <v>0.12493317550987214</v>
      </c>
      <c r="G112">
        <v>37</v>
      </c>
      <c r="H112">
        <f t="shared" si="6"/>
        <v>310.14999999999998</v>
      </c>
      <c r="I112">
        <f t="shared" si="7"/>
        <v>37.417272048506412</v>
      </c>
      <c r="J112" t="s">
        <v>17</v>
      </c>
      <c r="K112" t="s">
        <v>3104</v>
      </c>
      <c r="L112" t="s">
        <v>179</v>
      </c>
      <c r="M112" t="s">
        <v>19</v>
      </c>
      <c r="N112" t="s">
        <v>20</v>
      </c>
      <c r="O112" t="s">
        <v>21</v>
      </c>
      <c r="P112" t="s">
        <v>166</v>
      </c>
      <c r="Q112" t="s">
        <v>167</v>
      </c>
      <c r="R112" t="s">
        <v>180</v>
      </c>
      <c r="S112" t="s">
        <v>181</v>
      </c>
      <c r="T112" t="s">
        <v>182</v>
      </c>
      <c r="U112" t="s">
        <v>146</v>
      </c>
      <c r="V112" t="s">
        <v>147</v>
      </c>
    </row>
    <row r="113" spans="1:22">
      <c r="A113">
        <v>2037</v>
      </c>
      <c r="B113">
        <v>186000</v>
      </c>
      <c r="C113">
        <f t="shared" si="4"/>
        <v>12.133501952695338</v>
      </c>
      <c r="D113" t="s">
        <v>3099</v>
      </c>
      <c r="E113">
        <v>2.09</v>
      </c>
      <c r="F113">
        <f t="shared" si="5"/>
        <v>0.32638792101954089</v>
      </c>
      <c r="G113">
        <v>37</v>
      </c>
      <c r="H113">
        <f t="shared" si="6"/>
        <v>310.14999999999998</v>
      </c>
      <c r="I113">
        <f t="shared" si="7"/>
        <v>37.417272048506412</v>
      </c>
      <c r="J113" t="s">
        <v>17</v>
      </c>
      <c r="K113" t="s">
        <v>3104</v>
      </c>
      <c r="L113" t="s">
        <v>183</v>
      </c>
      <c r="M113" t="s">
        <v>19</v>
      </c>
      <c r="N113" t="s">
        <v>20</v>
      </c>
      <c r="O113" t="s">
        <v>21</v>
      </c>
      <c r="P113" t="s">
        <v>166</v>
      </c>
      <c r="Q113" t="s">
        <v>167</v>
      </c>
      <c r="R113" t="s">
        <v>184</v>
      </c>
      <c r="S113" t="s">
        <v>185</v>
      </c>
      <c r="T113" t="s">
        <v>186</v>
      </c>
      <c r="U113" t="s">
        <v>146</v>
      </c>
      <c r="V113" t="s">
        <v>147</v>
      </c>
    </row>
    <row r="114" spans="1:22">
      <c r="A114">
        <v>2038</v>
      </c>
      <c r="B114">
        <v>197000</v>
      </c>
      <c r="C114">
        <f t="shared" si="4"/>
        <v>12.190959007720126</v>
      </c>
      <c r="D114" t="s">
        <v>3099</v>
      </c>
      <c r="E114">
        <v>1.64</v>
      </c>
      <c r="F114">
        <f t="shared" si="5"/>
        <v>0.25611300979523788</v>
      </c>
      <c r="G114">
        <v>37</v>
      </c>
      <c r="H114">
        <f t="shared" si="6"/>
        <v>310.14999999999998</v>
      </c>
      <c r="I114">
        <f t="shared" si="7"/>
        <v>37.417272048506412</v>
      </c>
      <c r="J114" t="s">
        <v>17</v>
      </c>
      <c r="K114" t="s">
        <v>3104</v>
      </c>
      <c r="L114" t="s">
        <v>183</v>
      </c>
      <c r="M114" t="s">
        <v>19</v>
      </c>
      <c r="N114" t="s">
        <v>20</v>
      </c>
      <c r="O114" t="s">
        <v>21</v>
      </c>
      <c r="P114" t="s">
        <v>166</v>
      </c>
      <c r="Q114" t="s">
        <v>167</v>
      </c>
      <c r="R114" t="s">
        <v>184</v>
      </c>
      <c r="S114" t="s">
        <v>185</v>
      </c>
      <c r="T114" t="s">
        <v>186</v>
      </c>
      <c r="U114" t="s">
        <v>146</v>
      </c>
      <c r="V114" t="s">
        <v>147</v>
      </c>
    </row>
    <row r="115" spans="1:22">
      <c r="A115">
        <v>2039</v>
      </c>
      <c r="B115">
        <v>183000</v>
      </c>
      <c r="C115">
        <f t="shared" si="4"/>
        <v>12.117241431823558</v>
      </c>
      <c r="D115" t="s">
        <v>3099</v>
      </c>
      <c r="E115">
        <v>2.2799999999999998</v>
      </c>
      <c r="F115">
        <f t="shared" si="5"/>
        <v>0.35605955020313557</v>
      </c>
      <c r="G115">
        <v>37</v>
      </c>
      <c r="H115">
        <f t="shared" si="6"/>
        <v>310.14999999999998</v>
      </c>
      <c r="I115">
        <f t="shared" si="7"/>
        <v>37.417272048506412</v>
      </c>
      <c r="J115" t="s">
        <v>17</v>
      </c>
      <c r="K115" t="s">
        <v>3104</v>
      </c>
      <c r="L115" t="s">
        <v>183</v>
      </c>
      <c r="M115" t="s">
        <v>19</v>
      </c>
      <c r="N115" t="s">
        <v>20</v>
      </c>
      <c r="O115" t="s">
        <v>21</v>
      </c>
      <c r="P115" t="s">
        <v>166</v>
      </c>
      <c r="Q115" t="s">
        <v>167</v>
      </c>
      <c r="R115" t="s">
        <v>184</v>
      </c>
      <c r="S115" t="s">
        <v>185</v>
      </c>
      <c r="T115" t="s">
        <v>186</v>
      </c>
      <c r="U115" t="s">
        <v>146</v>
      </c>
      <c r="V115" t="s">
        <v>147</v>
      </c>
    </row>
    <row r="116" spans="1:22">
      <c r="A116">
        <v>2040</v>
      </c>
      <c r="B116">
        <v>240000</v>
      </c>
      <c r="C116">
        <f t="shared" si="4"/>
        <v>12.388394202324129</v>
      </c>
      <c r="D116" t="s">
        <v>3099</v>
      </c>
      <c r="E116">
        <v>1.54</v>
      </c>
      <c r="F116">
        <f t="shared" si="5"/>
        <v>0.24049636285650386</v>
      </c>
      <c r="G116">
        <v>37</v>
      </c>
      <c r="H116">
        <f t="shared" si="6"/>
        <v>310.14999999999998</v>
      </c>
      <c r="I116">
        <f t="shared" si="7"/>
        <v>37.417272048506412</v>
      </c>
      <c r="J116" t="s">
        <v>17</v>
      </c>
      <c r="K116" t="s">
        <v>3104</v>
      </c>
      <c r="L116" t="s">
        <v>183</v>
      </c>
      <c r="M116" t="s">
        <v>19</v>
      </c>
      <c r="N116" t="s">
        <v>20</v>
      </c>
      <c r="O116" t="s">
        <v>21</v>
      </c>
      <c r="P116" t="s">
        <v>166</v>
      </c>
      <c r="Q116" t="s">
        <v>167</v>
      </c>
      <c r="R116" t="s">
        <v>184</v>
      </c>
      <c r="S116" t="s">
        <v>185</v>
      </c>
      <c r="T116" t="s">
        <v>186</v>
      </c>
      <c r="U116" t="s">
        <v>146</v>
      </c>
      <c r="V116" t="s">
        <v>147</v>
      </c>
    </row>
    <row r="117" spans="1:22">
      <c r="A117">
        <v>2041</v>
      </c>
      <c r="B117">
        <v>405000</v>
      </c>
      <c r="C117">
        <f t="shared" si="4"/>
        <v>12.911642346088676</v>
      </c>
      <c r="D117" t="s">
        <v>3099</v>
      </c>
      <c r="E117">
        <v>1.79</v>
      </c>
      <c r="F117">
        <f t="shared" si="5"/>
        <v>0.27953798020333892</v>
      </c>
      <c r="G117">
        <v>37</v>
      </c>
      <c r="H117">
        <f t="shared" si="6"/>
        <v>310.14999999999998</v>
      </c>
      <c r="I117">
        <f t="shared" si="7"/>
        <v>37.417272048506412</v>
      </c>
      <c r="J117" t="s">
        <v>17</v>
      </c>
      <c r="K117" t="s">
        <v>3104</v>
      </c>
      <c r="L117" t="s">
        <v>183</v>
      </c>
      <c r="M117" t="s">
        <v>19</v>
      </c>
      <c r="N117" t="s">
        <v>20</v>
      </c>
      <c r="O117" t="s">
        <v>21</v>
      </c>
      <c r="P117" t="s">
        <v>166</v>
      </c>
      <c r="Q117" t="s">
        <v>167</v>
      </c>
      <c r="R117" t="s">
        <v>184</v>
      </c>
      <c r="S117" t="s">
        <v>185</v>
      </c>
      <c r="T117" t="s">
        <v>186</v>
      </c>
      <c r="U117" t="s">
        <v>146</v>
      </c>
      <c r="V117" t="s">
        <v>147</v>
      </c>
    </row>
    <row r="118" spans="1:22">
      <c r="A118">
        <v>2042</v>
      </c>
      <c r="B118">
        <v>426000</v>
      </c>
      <c r="C118">
        <f t="shared" si="4"/>
        <v>12.962194625251508</v>
      </c>
      <c r="D118" t="s">
        <v>3099</v>
      </c>
      <c r="E118">
        <v>2.11</v>
      </c>
      <c r="F118">
        <f t="shared" si="5"/>
        <v>0.32951125040728774</v>
      </c>
      <c r="G118">
        <v>37</v>
      </c>
      <c r="H118">
        <f t="shared" si="6"/>
        <v>310.14999999999998</v>
      </c>
      <c r="I118">
        <f t="shared" si="7"/>
        <v>37.417272048506412</v>
      </c>
      <c r="J118" t="s">
        <v>17</v>
      </c>
      <c r="K118" t="s">
        <v>3104</v>
      </c>
      <c r="L118" t="s">
        <v>183</v>
      </c>
      <c r="M118" t="s">
        <v>19</v>
      </c>
      <c r="N118" t="s">
        <v>20</v>
      </c>
      <c r="O118" t="s">
        <v>21</v>
      </c>
      <c r="P118" t="s">
        <v>166</v>
      </c>
      <c r="Q118" t="s">
        <v>167</v>
      </c>
      <c r="R118" t="s">
        <v>184</v>
      </c>
      <c r="S118" t="s">
        <v>185</v>
      </c>
      <c r="T118" t="s">
        <v>186</v>
      </c>
      <c r="U118" t="s">
        <v>146</v>
      </c>
      <c r="V118" t="s">
        <v>147</v>
      </c>
    </row>
    <row r="119" spans="1:22">
      <c r="A119">
        <v>2043</v>
      </c>
      <c r="B119">
        <v>410000</v>
      </c>
      <c r="C119">
        <f t="shared" si="4"/>
        <v>12.923912438680491</v>
      </c>
      <c r="D119" t="s">
        <v>3099</v>
      </c>
      <c r="E119">
        <v>1.62</v>
      </c>
      <c r="F119">
        <f t="shared" si="5"/>
        <v>0.25298968040749109</v>
      </c>
      <c r="G119">
        <v>37</v>
      </c>
      <c r="H119">
        <f t="shared" si="6"/>
        <v>310.14999999999998</v>
      </c>
      <c r="I119">
        <f t="shared" si="7"/>
        <v>37.417272048506412</v>
      </c>
      <c r="J119" t="s">
        <v>17</v>
      </c>
      <c r="K119" t="s">
        <v>3104</v>
      </c>
      <c r="L119" t="s">
        <v>183</v>
      </c>
      <c r="M119" t="s">
        <v>19</v>
      </c>
      <c r="N119" t="s">
        <v>20</v>
      </c>
      <c r="O119" t="s">
        <v>21</v>
      </c>
      <c r="P119" t="s">
        <v>166</v>
      </c>
      <c r="Q119" t="s">
        <v>167</v>
      </c>
      <c r="R119" t="s">
        <v>184</v>
      </c>
      <c r="S119" t="s">
        <v>185</v>
      </c>
      <c r="T119" t="s">
        <v>186</v>
      </c>
      <c r="U119" t="s">
        <v>146</v>
      </c>
      <c r="V119" t="s">
        <v>147</v>
      </c>
    </row>
    <row r="120" spans="1:22">
      <c r="A120">
        <v>2044</v>
      </c>
      <c r="B120">
        <v>1568000</v>
      </c>
      <c r="C120">
        <f t="shared" si="4"/>
        <v>14.265311479892491</v>
      </c>
      <c r="D120" t="s">
        <v>3099</v>
      </c>
      <c r="E120">
        <v>1.9</v>
      </c>
      <c r="F120">
        <f t="shared" si="5"/>
        <v>0.29671629183594628</v>
      </c>
      <c r="G120">
        <v>37</v>
      </c>
      <c r="H120">
        <f t="shared" si="6"/>
        <v>310.14999999999998</v>
      </c>
      <c r="I120">
        <f t="shared" si="7"/>
        <v>37.417272048506412</v>
      </c>
      <c r="J120" t="s">
        <v>17</v>
      </c>
      <c r="K120" t="s">
        <v>3104</v>
      </c>
      <c r="L120" t="s">
        <v>183</v>
      </c>
      <c r="M120" t="s">
        <v>19</v>
      </c>
      <c r="N120" t="s">
        <v>20</v>
      </c>
      <c r="O120" t="s">
        <v>21</v>
      </c>
      <c r="P120" t="s">
        <v>166</v>
      </c>
      <c r="Q120" t="s">
        <v>167</v>
      </c>
      <c r="R120" t="s">
        <v>184</v>
      </c>
      <c r="S120" t="s">
        <v>185</v>
      </c>
      <c r="T120" t="s">
        <v>186</v>
      </c>
      <c r="U120" t="s">
        <v>146</v>
      </c>
      <c r="V120" t="s">
        <v>147</v>
      </c>
    </row>
    <row r="121" spans="1:22">
      <c r="A121">
        <v>2045</v>
      </c>
      <c r="B121">
        <v>1339000</v>
      </c>
      <c r="C121">
        <f t="shared" si="4"/>
        <v>14.107433624673309</v>
      </c>
      <c r="D121" t="s">
        <v>3099</v>
      </c>
      <c r="E121">
        <v>1.98</v>
      </c>
      <c r="F121">
        <f t="shared" si="5"/>
        <v>0.30920960938693354</v>
      </c>
      <c r="G121">
        <v>37</v>
      </c>
      <c r="H121">
        <f t="shared" si="6"/>
        <v>310.14999999999998</v>
      </c>
      <c r="I121">
        <f t="shared" si="7"/>
        <v>37.417272048506412</v>
      </c>
      <c r="J121" t="s">
        <v>17</v>
      </c>
      <c r="K121" t="s">
        <v>3104</v>
      </c>
      <c r="L121" t="s">
        <v>183</v>
      </c>
      <c r="M121" t="s">
        <v>19</v>
      </c>
      <c r="N121" t="s">
        <v>20</v>
      </c>
      <c r="O121" t="s">
        <v>21</v>
      </c>
      <c r="P121" t="s">
        <v>166</v>
      </c>
      <c r="Q121" t="s">
        <v>167</v>
      </c>
      <c r="R121" t="s">
        <v>184</v>
      </c>
      <c r="S121" t="s">
        <v>185</v>
      </c>
      <c r="T121" t="s">
        <v>186</v>
      </c>
      <c r="U121" t="s">
        <v>146</v>
      </c>
      <c r="V121" t="s">
        <v>147</v>
      </c>
    </row>
    <row r="122" spans="1:22">
      <c r="A122">
        <v>2046</v>
      </c>
      <c r="B122">
        <v>1454000</v>
      </c>
      <c r="C122">
        <f t="shared" si="4"/>
        <v>14.189828937075601</v>
      </c>
      <c r="D122" t="s">
        <v>3099</v>
      </c>
      <c r="E122">
        <v>1.68</v>
      </c>
      <c r="F122">
        <f t="shared" si="5"/>
        <v>0.26235966857073145</v>
      </c>
      <c r="G122">
        <v>37</v>
      </c>
      <c r="H122">
        <f t="shared" si="6"/>
        <v>310.14999999999998</v>
      </c>
      <c r="I122">
        <f t="shared" si="7"/>
        <v>37.417272048506412</v>
      </c>
      <c r="J122" t="s">
        <v>17</v>
      </c>
      <c r="K122" t="s">
        <v>3104</v>
      </c>
      <c r="L122" t="s">
        <v>183</v>
      </c>
      <c r="M122" t="s">
        <v>19</v>
      </c>
      <c r="N122" t="s">
        <v>20</v>
      </c>
      <c r="O122" t="s">
        <v>21</v>
      </c>
      <c r="P122" t="s">
        <v>166</v>
      </c>
      <c r="Q122" t="s">
        <v>167</v>
      </c>
      <c r="R122" t="s">
        <v>184</v>
      </c>
      <c r="S122" t="s">
        <v>185</v>
      </c>
      <c r="T122" t="s">
        <v>186</v>
      </c>
      <c r="U122" t="s">
        <v>146</v>
      </c>
      <c r="V122" t="s">
        <v>147</v>
      </c>
    </row>
    <row r="123" spans="1:22">
      <c r="A123">
        <v>2047</v>
      </c>
      <c r="B123">
        <v>804000</v>
      </c>
      <c r="C123">
        <f t="shared" si="4"/>
        <v>13.597354548161103</v>
      </c>
      <c r="D123" t="s">
        <v>3099</v>
      </c>
      <c r="E123">
        <v>0.7</v>
      </c>
      <c r="F123">
        <f t="shared" si="5"/>
        <v>0.10931652857113811</v>
      </c>
      <c r="G123">
        <v>37</v>
      </c>
      <c r="H123">
        <f t="shared" si="6"/>
        <v>310.14999999999998</v>
      </c>
      <c r="I123">
        <f t="shared" si="7"/>
        <v>37.417272048506412</v>
      </c>
      <c r="J123" t="s">
        <v>17</v>
      </c>
      <c r="K123" t="s">
        <v>3104</v>
      </c>
      <c r="L123" t="s">
        <v>187</v>
      </c>
      <c r="M123" t="s">
        <v>19</v>
      </c>
      <c r="N123" t="s">
        <v>20</v>
      </c>
      <c r="O123" t="s">
        <v>21</v>
      </c>
      <c r="P123" t="s">
        <v>189</v>
      </c>
      <c r="Q123" t="s">
        <v>190</v>
      </c>
      <c r="R123" t="s">
        <v>191</v>
      </c>
      <c r="S123" t="s">
        <v>192</v>
      </c>
      <c r="T123" t="s">
        <v>193</v>
      </c>
      <c r="U123" t="s">
        <v>146</v>
      </c>
      <c r="V123" t="s">
        <v>194</v>
      </c>
    </row>
    <row r="124" spans="1:22">
      <c r="A124">
        <v>2048</v>
      </c>
      <c r="B124">
        <v>89000</v>
      </c>
      <c r="C124">
        <f t="shared" si="4"/>
        <v>11.396391648714276</v>
      </c>
      <c r="D124" t="s">
        <v>3094</v>
      </c>
      <c r="E124">
        <v>8.31</v>
      </c>
      <c r="F124">
        <f t="shared" si="5"/>
        <v>1.2977433606087969</v>
      </c>
      <c r="G124">
        <v>37</v>
      </c>
      <c r="H124">
        <f t="shared" si="6"/>
        <v>310.14999999999998</v>
      </c>
      <c r="I124">
        <f t="shared" si="7"/>
        <v>37.417272048506412</v>
      </c>
      <c r="J124" t="s">
        <v>17</v>
      </c>
      <c r="K124" t="s">
        <v>3104</v>
      </c>
      <c r="L124" t="s">
        <v>195</v>
      </c>
      <c r="M124" t="s">
        <v>19</v>
      </c>
      <c r="N124" t="s">
        <v>20</v>
      </c>
      <c r="O124" t="s">
        <v>21</v>
      </c>
      <c r="P124" t="s">
        <v>149</v>
      </c>
      <c r="Q124" t="s">
        <v>52</v>
      </c>
      <c r="R124" t="s">
        <v>126</v>
      </c>
      <c r="S124" t="s">
        <v>196</v>
      </c>
      <c r="T124" t="s">
        <v>197</v>
      </c>
      <c r="U124" t="s">
        <v>146</v>
      </c>
      <c r="V124" t="s">
        <v>147</v>
      </c>
    </row>
    <row r="125" spans="1:22">
      <c r="A125">
        <v>2049</v>
      </c>
      <c r="B125">
        <v>89000</v>
      </c>
      <c r="C125">
        <f t="shared" si="4"/>
        <v>11.396391648714276</v>
      </c>
      <c r="D125" t="s">
        <v>3099</v>
      </c>
      <c r="E125">
        <v>3.08</v>
      </c>
      <c r="F125">
        <f t="shared" si="5"/>
        <v>0.48099272571300772</v>
      </c>
      <c r="G125">
        <v>37</v>
      </c>
      <c r="H125">
        <f t="shared" si="6"/>
        <v>310.14999999999998</v>
      </c>
      <c r="I125">
        <f t="shared" si="7"/>
        <v>37.417272048506412</v>
      </c>
      <c r="J125" t="s">
        <v>17</v>
      </c>
      <c r="K125" t="s">
        <v>3104</v>
      </c>
      <c r="L125" t="s">
        <v>195</v>
      </c>
      <c r="M125" t="s">
        <v>19</v>
      </c>
      <c r="N125" t="s">
        <v>20</v>
      </c>
      <c r="O125" t="s">
        <v>21</v>
      </c>
      <c r="P125" t="s">
        <v>149</v>
      </c>
      <c r="Q125" t="s">
        <v>52</v>
      </c>
      <c r="R125" t="s">
        <v>126</v>
      </c>
      <c r="S125" t="s">
        <v>196</v>
      </c>
      <c r="T125" t="s">
        <v>197</v>
      </c>
      <c r="U125" t="s">
        <v>146</v>
      </c>
      <c r="V125" t="s">
        <v>147</v>
      </c>
    </row>
    <row r="126" spans="1:22">
      <c r="A126">
        <v>2050</v>
      </c>
      <c r="B126">
        <v>47000</v>
      </c>
      <c r="C126">
        <f t="shared" si="4"/>
        <v>10.757902880692196</v>
      </c>
      <c r="D126" t="s">
        <v>3094</v>
      </c>
      <c r="E126">
        <v>11.05</v>
      </c>
      <c r="F126">
        <f t="shared" si="5"/>
        <v>1.7256394867301088</v>
      </c>
      <c r="G126">
        <v>37</v>
      </c>
      <c r="H126">
        <f t="shared" si="6"/>
        <v>310.14999999999998</v>
      </c>
      <c r="I126">
        <f t="shared" si="7"/>
        <v>37.417272048506412</v>
      </c>
      <c r="J126" t="s">
        <v>17</v>
      </c>
      <c r="K126" t="s">
        <v>3104</v>
      </c>
      <c r="L126" t="s">
        <v>118</v>
      </c>
      <c r="M126" t="s">
        <v>19</v>
      </c>
      <c r="N126" t="s">
        <v>20</v>
      </c>
      <c r="O126" t="s">
        <v>21</v>
      </c>
      <c r="P126" t="s">
        <v>22</v>
      </c>
      <c r="Q126" t="s">
        <v>52</v>
      </c>
      <c r="R126" t="s">
        <v>119</v>
      </c>
      <c r="S126" t="s">
        <v>120</v>
      </c>
      <c r="T126" t="s">
        <v>121</v>
      </c>
      <c r="U126" t="s">
        <v>27</v>
      </c>
      <c r="V126" t="s">
        <v>18</v>
      </c>
    </row>
    <row r="127" spans="1:22">
      <c r="A127">
        <v>2051</v>
      </c>
      <c r="B127">
        <v>378000</v>
      </c>
      <c r="C127">
        <f t="shared" si="4"/>
        <v>12.842649474601725</v>
      </c>
      <c r="D127" t="s">
        <v>3099</v>
      </c>
      <c r="E127">
        <v>1.1100000000000001</v>
      </c>
      <c r="F127">
        <f t="shared" si="5"/>
        <v>0.1733447810199476</v>
      </c>
      <c r="G127">
        <v>37</v>
      </c>
      <c r="H127">
        <f t="shared" si="6"/>
        <v>310.14999999999998</v>
      </c>
      <c r="I127">
        <f t="shared" si="7"/>
        <v>37.417272048506412</v>
      </c>
      <c r="J127" t="s">
        <v>17</v>
      </c>
      <c r="K127" t="s">
        <v>3104</v>
      </c>
      <c r="L127" t="s">
        <v>183</v>
      </c>
      <c r="M127" t="s">
        <v>19</v>
      </c>
      <c r="N127" t="s">
        <v>20</v>
      </c>
      <c r="O127" t="s">
        <v>21</v>
      </c>
      <c r="P127" t="s">
        <v>166</v>
      </c>
      <c r="Q127" t="s">
        <v>167</v>
      </c>
      <c r="R127" t="s">
        <v>184</v>
      </c>
      <c r="S127" t="s">
        <v>185</v>
      </c>
      <c r="T127" t="s">
        <v>186</v>
      </c>
      <c r="U127" t="s">
        <v>146</v>
      </c>
      <c r="V127" t="s">
        <v>147</v>
      </c>
    </row>
    <row r="128" spans="1:22">
      <c r="A128">
        <v>2052</v>
      </c>
      <c r="B128">
        <v>212000</v>
      </c>
      <c r="C128">
        <f t="shared" si="4"/>
        <v>12.26434155365415</v>
      </c>
      <c r="D128" t="s">
        <v>3099</v>
      </c>
      <c r="E128">
        <v>1.5</v>
      </c>
      <c r="F128">
        <f t="shared" si="5"/>
        <v>0.23424970408101026</v>
      </c>
      <c r="G128">
        <v>37</v>
      </c>
      <c r="H128">
        <f t="shared" si="6"/>
        <v>310.14999999999998</v>
      </c>
      <c r="I128">
        <f t="shared" si="7"/>
        <v>37.417272048506412</v>
      </c>
      <c r="J128" t="s">
        <v>17</v>
      </c>
      <c r="K128" t="s">
        <v>3104</v>
      </c>
      <c r="L128" t="s">
        <v>183</v>
      </c>
      <c r="M128" t="s">
        <v>19</v>
      </c>
      <c r="N128" t="s">
        <v>20</v>
      </c>
      <c r="O128" t="s">
        <v>21</v>
      </c>
      <c r="P128" t="s">
        <v>166</v>
      </c>
      <c r="Q128" t="s">
        <v>167</v>
      </c>
      <c r="R128" t="s">
        <v>184</v>
      </c>
      <c r="S128" t="s">
        <v>185</v>
      </c>
      <c r="T128" t="s">
        <v>186</v>
      </c>
      <c r="U128" t="s">
        <v>146</v>
      </c>
      <c r="V128" t="s">
        <v>147</v>
      </c>
    </row>
    <row r="129" spans="1:22">
      <c r="A129">
        <v>2053</v>
      </c>
      <c r="B129">
        <v>28000</v>
      </c>
      <c r="C129">
        <f t="shared" si="4"/>
        <v>10.239959789157341</v>
      </c>
      <c r="D129" t="s">
        <v>3099</v>
      </c>
      <c r="E129">
        <v>1.43</v>
      </c>
      <c r="F129">
        <f t="shared" si="5"/>
        <v>0.22331805122389642</v>
      </c>
      <c r="G129">
        <v>37</v>
      </c>
      <c r="H129">
        <f t="shared" si="6"/>
        <v>310.14999999999998</v>
      </c>
      <c r="I129">
        <f t="shared" si="7"/>
        <v>37.417272048506412</v>
      </c>
      <c r="J129" t="s">
        <v>17</v>
      </c>
      <c r="K129" t="s">
        <v>3104</v>
      </c>
      <c r="L129" t="s">
        <v>125</v>
      </c>
      <c r="M129" t="s">
        <v>19</v>
      </c>
      <c r="N129" t="s">
        <v>20</v>
      </c>
      <c r="O129" t="s">
        <v>21</v>
      </c>
      <c r="P129" t="s">
        <v>22</v>
      </c>
      <c r="Q129" t="s">
        <v>52</v>
      </c>
      <c r="R129" t="s">
        <v>126</v>
      </c>
      <c r="S129" t="s">
        <v>127</v>
      </c>
      <c r="T129" t="s">
        <v>128</v>
      </c>
      <c r="U129" t="s">
        <v>27</v>
      </c>
      <c r="V129" t="s">
        <v>18</v>
      </c>
    </row>
    <row r="130" spans="1:22">
      <c r="A130">
        <v>2054</v>
      </c>
      <c r="B130">
        <v>44000</v>
      </c>
      <c r="C130">
        <f t="shared" ref="C130:C193" si="8">LN(B130)</f>
        <v>10.691944912900398</v>
      </c>
      <c r="D130" t="s">
        <v>3099</v>
      </c>
      <c r="E130">
        <v>1.86</v>
      </c>
      <c r="F130">
        <f t="shared" ref="F130:F193" si="9">E130*EXP(-0.65/(8.6173324*10^-5)*((1/288.15)-(1/(273.15+G130))))</f>
        <v>0.2904696330604527</v>
      </c>
      <c r="G130">
        <v>37</v>
      </c>
      <c r="H130">
        <f t="shared" ref="H130:H193" si="10">273.15+G130</f>
        <v>310.14999999999998</v>
      </c>
      <c r="I130">
        <f t="shared" ref="I130:I193" si="11">1/(0.00008617*H130)</f>
        <v>37.417272048506412</v>
      </c>
      <c r="J130" t="s">
        <v>17</v>
      </c>
      <c r="K130" t="s">
        <v>3104</v>
      </c>
      <c r="L130" t="s">
        <v>125</v>
      </c>
      <c r="M130" t="s">
        <v>19</v>
      </c>
      <c r="N130" t="s">
        <v>20</v>
      </c>
      <c r="O130" t="s">
        <v>21</v>
      </c>
      <c r="P130" t="s">
        <v>22</v>
      </c>
      <c r="Q130" t="s">
        <v>52</v>
      </c>
      <c r="R130" t="s">
        <v>126</v>
      </c>
      <c r="S130" t="s">
        <v>127</v>
      </c>
      <c r="T130" t="s">
        <v>128</v>
      </c>
      <c r="U130" t="s">
        <v>27</v>
      </c>
      <c r="V130" t="s">
        <v>18</v>
      </c>
    </row>
    <row r="131" spans="1:22">
      <c r="A131">
        <v>2055</v>
      </c>
      <c r="B131">
        <v>67000</v>
      </c>
      <c r="C131">
        <f t="shared" si="8"/>
        <v>11.112447898373103</v>
      </c>
      <c r="D131" t="s">
        <v>3099</v>
      </c>
      <c r="E131">
        <v>2.85</v>
      </c>
      <c r="F131">
        <f t="shared" si="9"/>
        <v>0.44507443775391947</v>
      </c>
      <c r="G131">
        <v>37</v>
      </c>
      <c r="H131">
        <f t="shared" si="10"/>
        <v>310.14999999999998</v>
      </c>
      <c r="I131">
        <f t="shared" si="11"/>
        <v>37.417272048506412</v>
      </c>
      <c r="J131" t="s">
        <v>17</v>
      </c>
      <c r="K131" t="s">
        <v>3104</v>
      </c>
      <c r="L131" t="s">
        <v>125</v>
      </c>
      <c r="M131" t="s">
        <v>19</v>
      </c>
      <c r="N131" t="s">
        <v>20</v>
      </c>
      <c r="O131" t="s">
        <v>21</v>
      </c>
      <c r="P131" t="s">
        <v>22</v>
      </c>
      <c r="Q131" t="s">
        <v>52</v>
      </c>
      <c r="R131" t="s">
        <v>126</v>
      </c>
      <c r="S131" t="s">
        <v>127</v>
      </c>
      <c r="T131" t="s">
        <v>128</v>
      </c>
      <c r="U131" t="s">
        <v>27</v>
      </c>
      <c r="V131" t="s">
        <v>18</v>
      </c>
    </row>
    <row r="132" spans="1:22">
      <c r="A132">
        <v>2056</v>
      </c>
      <c r="B132">
        <v>79000</v>
      </c>
      <c r="C132">
        <f t="shared" si="8"/>
        <v>11.277203131449159</v>
      </c>
      <c r="D132" t="s">
        <v>3099</v>
      </c>
      <c r="E132">
        <v>3.29</v>
      </c>
      <c r="F132">
        <f t="shared" si="9"/>
        <v>0.51378768428434918</v>
      </c>
      <c r="G132">
        <v>37</v>
      </c>
      <c r="H132">
        <f t="shared" si="10"/>
        <v>310.14999999999998</v>
      </c>
      <c r="I132">
        <f t="shared" si="11"/>
        <v>37.417272048506412</v>
      </c>
      <c r="J132" t="s">
        <v>17</v>
      </c>
      <c r="K132" t="s">
        <v>3104</v>
      </c>
      <c r="L132" t="s">
        <v>125</v>
      </c>
      <c r="M132" t="s">
        <v>19</v>
      </c>
      <c r="N132" t="s">
        <v>20</v>
      </c>
      <c r="O132" t="s">
        <v>21</v>
      </c>
      <c r="P132" t="s">
        <v>22</v>
      </c>
      <c r="Q132" t="s">
        <v>52</v>
      </c>
      <c r="R132" t="s">
        <v>126</v>
      </c>
      <c r="S132" t="s">
        <v>127</v>
      </c>
      <c r="T132" t="s">
        <v>128</v>
      </c>
      <c r="U132" t="s">
        <v>27</v>
      </c>
      <c r="V132" t="s">
        <v>18</v>
      </c>
    </row>
    <row r="133" spans="1:22">
      <c r="A133">
        <v>2057</v>
      </c>
      <c r="B133">
        <v>93000</v>
      </c>
      <c r="C133">
        <f t="shared" si="8"/>
        <v>11.440354772135393</v>
      </c>
      <c r="D133" t="s">
        <v>3099</v>
      </c>
      <c r="E133">
        <v>3.81</v>
      </c>
      <c r="F133">
        <f t="shared" si="9"/>
        <v>0.59499424836576598</v>
      </c>
      <c r="G133">
        <v>37</v>
      </c>
      <c r="H133">
        <f t="shared" si="10"/>
        <v>310.14999999999998</v>
      </c>
      <c r="I133">
        <f t="shared" si="11"/>
        <v>37.417272048506412</v>
      </c>
      <c r="J133" t="s">
        <v>17</v>
      </c>
      <c r="K133" t="s">
        <v>3104</v>
      </c>
      <c r="L133" t="s">
        <v>125</v>
      </c>
      <c r="M133" t="s">
        <v>19</v>
      </c>
      <c r="N133" t="s">
        <v>20</v>
      </c>
      <c r="O133" t="s">
        <v>21</v>
      </c>
      <c r="P133" t="s">
        <v>22</v>
      </c>
      <c r="Q133" t="s">
        <v>52</v>
      </c>
      <c r="R133" t="s">
        <v>126</v>
      </c>
      <c r="S133" t="s">
        <v>127</v>
      </c>
      <c r="T133" t="s">
        <v>128</v>
      </c>
      <c r="U133" t="s">
        <v>27</v>
      </c>
      <c r="V133" t="s">
        <v>18</v>
      </c>
    </row>
    <row r="134" spans="1:22">
      <c r="A134">
        <v>2058</v>
      </c>
      <c r="B134">
        <v>114000</v>
      </c>
      <c r="C134">
        <f t="shared" si="8"/>
        <v>11.643953727376633</v>
      </c>
      <c r="D134" t="s">
        <v>3099</v>
      </c>
      <c r="E134">
        <v>3.8</v>
      </c>
      <c r="F134">
        <f t="shared" si="9"/>
        <v>0.59343258367189256</v>
      </c>
      <c r="G134">
        <v>37</v>
      </c>
      <c r="H134">
        <f t="shared" si="10"/>
        <v>310.14999999999998</v>
      </c>
      <c r="I134">
        <f t="shared" si="11"/>
        <v>37.417272048506412</v>
      </c>
      <c r="J134" t="s">
        <v>17</v>
      </c>
      <c r="K134" t="s">
        <v>3104</v>
      </c>
      <c r="L134" t="s">
        <v>125</v>
      </c>
      <c r="M134" t="s">
        <v>19</v>
      </c>
      <c r="N134" t="s">
        <v>20</v>
      </c>
      <c r="O134" t="s">
        <v>21</v>
      </c>
      <c r="P134" t="s">
        <v>22</v>
      </c>
      <c r="Q134" t="s">
        <v>52</v>
      </c>
      <c r="R134" t="s">
        <v>126</v>
      </c>
      <c r="S134" t="s">
        <v>127</v>
      </c>
      <c r="T134" t="s">
        <v>128</v>
      </c>
      <c r="U134" t="s">
        <v>27</v>
      </c>
      <c r="V134" t="s">
        <v>18</v>
      </c>
    </row>
    <row r="135" spans="1:22">
      <c r="A135">
        <v>2059</v>
      </c>
      <c r="B135">
        <v>116000</v>
      </c>
      <c r="C135">
        <f t="shared" si="8"/>
        <v>11.661345470088502</v>
      </c>
      <c r="D135" t="s">
        <v>3099</v>
      </c>
      <c r="E135">
        <v>4.1500000000000004</v>
      </c>
      <c r="F135">
        <f t="shared" si="9"/>
        <v>0.64809084795746175</v>
      </c>
      <c r="G135">
        <v>37</v>
      </c>
      <c r="H135">
        <f t="shared" si="10"/>
        <v>310.14999999999998</v>
      </c>
      <c r="I135">
        <f t="shared" si="11"/>
        <v>37.417272048506412</v>
      </c>
      <c r="J135" t="s">
        <v>17</v>
      </c>
      <c r="K135" t="s">
        <v>3104</v>
      </c>
      <c r="L135" t="s">
        <v>125</v>
      </c>
      <c r="M135" t="s">
        <v>19</v>
      </c>
      <c r="N135" t="s">
        <v>20</v>
      </c>
      <c r="O135" t="s">
        <v>21</v>
      </c>
      <c r="P135" t="s">
        <v>22</v>
      </c>
      <c r="Q135" t="s">
        <v>52</v>
      </c>
      <c r="R135" t="s">
        <v>126</v>
      </c>
      <c r="S135" t="s">
        <v>127</v>
      </c>
      <c r="T135" t="s">
        <v>128</v>
      </c>
      <c r="U135" t="s">
        <v>27</v>
      </c>
      <c r="V135" t="s">
        <v>18</v>
      </c>
    </row>
    <row r="136" spans="1:22">
      <c r="A136">
        <v>2060</v>
      </c>
      <c r="B136">
        <v>127000</v>
      </c>
      <c r="C136">
        <f t="shared" si="8"/>
        <v>11.751942365440728</v>
      </c>
      <c r="D136" t="s">
        <v>3099</v>
      </c>
      <c r="E136">
        <v>4.3899999999999997</v>
      </c>
      <c r="F136">
        <f t="shared" si="9"/>
        <v>0.6855708006104233</v>
      </c>
      <c r="G136">
        <v>37</v>
      </c>
      <c r="H136">
        <f t="shared" si="10"/>
        <v>310.14999999999998</v>
      </c>
      <c r="I136">
        <f t="shared" si="11"/>
        <v>37.417272048506412</v>
      </c>
      <c r="J136" t="s">
        <v>17</v>
      </c>
      <c r="K136" t="s">
        <v>3104</v>
      </c>
      <c r="L136" t="s">
        <v>125</v>
      </c>
      <c r="M136" t="s">
        <v>19</v>
      </c>
      <c r="N136" t="s">
        <v>20</v>
      </c>
      <c r="O136" t="s">
        <v>21</v>
      </c>
      <c r="P136" t="s">
        <v>22</v>
      </c>
      <c r="Q136" t="s">
        <v>52</v>
      </c>
      <c r="R136" t="s">
        <v>126</v>
      </c>
      <c r="S136" t="s">
        <v>127</v>
      </c>
      <c r="T136" t="s">
        <v>128</v>
      </c>
      <c r="U136" t="s">
        <v>27</v>
      </c>
      <c r="V136" t="s">
        <v>18</v>
      </c>
    </row>
    <row r="137" spans="1:22">
      <c r="A137">
        <v>2061</v>
      </c>
      <c r="B137">
        <v>153000</v>
      </c>
      <c r="C137">
        <f t="shared" si="8"/>
        <v>11.938193200374572</v>
      </c>
      <c r="D137" t="s">
        <v>3099</v>
      </c>
      <c r="E137">
        <v>3.88</v>
      </c>
      <c r="F137">
        <f t="shared" si="9"/>
        <v>0.60592590122287981</v>
      </c>
      <c r="G137">
        <v>37</v>
      </c>
      <c r="H137">
        <f t="shared" si="10"/>
        <v>310.14999999999998</v>
      </c>
      <c r="I137">
        <f t="shared" si="11"/>
        <v>37.417272048506412</v>
      </c>
      <c r="J137" t="s">
        <v>17</v>
      </c>
      <c r="K137" t="s">
        <v>3104</v>
      </c>
      <c r="L137" t="s">
        <v>125</v>
      </c>
      <c r="M137" t="s">
        <v>19</v>
      </c>
      <c r="N137" t="s">
        <v>20</v>
      </c>
      <c r="O137" t="s">
        <v>21</v>
      </c>
      <c r="P137" t="s">
        <v>22</v>
      </c>
      <c r="Q137" t="s">
        <v>52</v>
      </c>
      <c r="R137" t="s">
        <v>126</v>
      </c>
      <c r="S137" t="s">
        <v>127</v>
      </c>
      <c r="T137" t="s">
        <v>128</v>
      </c>
      <c r="U137" t="s">
        <v>27</v>
      </c>
      <c r="V137" t="s">
        <v>18</v>
      </c>
    </row>
    <row r="138" spans="1:22">
      <c r="A138">
        <v>2062</v>
      </c>
      <c r="B138">
        <v>28000</v>
      </c>
      <c r="C138">
        <f t="shared" si="8"/>
        <v>10.239959789157341</v>
      </c>
      <c r="D138" t="s">
        <v>3094</v>
      </c>
      <c r="E138">
        <v>2.91</v>
      </c>
      <c r="F138">
        <f t="shared" si="9"/>
        <v>0.45444442591715989</v>
      </c>
      <c r="G138">
        <v>37</v>
      </c>
      <c r="H138">
        <f t="shared" si="10"/>
        <v>310.14999999999998</v>
      </c>
      <c r="I138">
        <f t="shared" si="11"/>
        <v>37.417272048506412</v>
      </c>
      <c r="J138" t="s">
        <v>17</v>
      </c>
      <c r="K138" t="s">
        <v>3104</v>
      </c>
      <c r="L138" t="s">
        <v>125</v>
      </c>
      <c r="M138" t="s">
        <v>19</v>
      </c>
      <c r="N138" t="s">
        <v>20</v>
      </c>
      <c r="O138" t="s">
        <v>21</v>
      </c>
      <c r="P138" t="s">
        <v>22</v>
      </c>
      <c r="Q138" t="s">
        <v>52</v>
      </c>
      <c r="R138" t="s">
        <v>126</v>
      </c>
      <c r="S138" t="s">
        <v>127</v>
      </c>
      <c r="T138" t="s">
        <v>128</v>
      </c>
      <c r="U138" t="s">
        <v>27</v>
      </c>
      <c r="V138" t="s">
        <v>18</v>
      </c>
    </row>
    <row r="139" spans="1:22">
      <c r="A139">
        <v>2063</v>
      </c>
      <c r="B139">
        <v>44000</v>
      </c>
      <c r="C139">
        <f t="shared" si="8"/>
        <v>10.691944912900398</v>
      </c>
      <c r="D139" t="s">
        <v>3094</v>
      </c>
      <c r="E139">
        <v>2.84</v>
      </c>
      <c r="F139">
        <f t="shared" si="9"/>
        <v>0.44351277306004605</v>
      </c>
      <c r="G139">
        <v>37</v>
      </c>
      <c r="H139">
        <f t="shared" si="10"/>
        <v>310.14999999999998</v>
      </c>
      <c r="I139">
        <f t="shared" si="11"/>
        <v>37.417272048506412</v>
      </c>
      <c r="J139" t="s">
        <v>17</v>
      </c>
      <c r="K139" t="s">
        <v>3104</v>
      </c>
      <c r="L139" t="s">
        <v>125</v>
      </c>
      <c r="M139" t="s">
        <v>19</v>
      </c>
      <c r="N139" t="s">
        <v>20</v>
      </c>
      <c r="O139" t="s">
        <v>21</v>
      </c>
      <c r="P139" t="s">
        <v>22</v>
      </c>
      <c r="Q139" t="s">
        <v>52</v>
      </c>
      <c r="R139" t="s">
        <v>126</v>
      </c>
      <c r="S139" t="s">
        <v>127</v>
      </c>
      <c r="T139" t="s">
        <v>128</v>
      </c>
      <c r="U139" t="s">
        <v>27</v>
      </c>
      <c r="V139" t="s">
        <v>18</v>
      </c>
    </row>
    <row r="140" spans="1:22">
      <c r="A140">
        <v>2064</v>
      </c>
      <c r="B140">
        <v>67000</v>
      </c>
      <c r="C140">
        <f t="shared" si="8"/>
        <v>11.112447898373103</v>
      </c>
      <c r="D140" t="s">
        <v>3094</v>
      </c>
      <c r="E140">
        <v>3.73</v>
      </c>
      <c r="F140">
        <f t="shared" si="9"/>
        <v>0.58250093081477883</v>
      </c>
      <c r="G140">
        <v>37</v>
      </c>
      <c r="H140">
        <f t="shared" si="10"/>
        <v>310.14999999999998</v>
      </c>
      <c r="I140">
        <f t="shared" si="11"/>
        <v>37.417272048506412</v>
      </c>
      <c r="J140" t="s">
        <v>17</v>
      </c>
      <c r="K140" t="s">
        <v>3104</v>
      </c>
      <c r="L140" t="s">
        <v>125</v>
      </c>
      <c r="M140" t="s">
        <v>19</v>
      </c>
      <c r="N140" t="s">
        <v>20</v>
      </c>
      <c r="O140" t="s">
        <v>21</v>
      </c>
      <c r="P140" t="s">
        <v>22</v>
      </c>
      <c r="Q140" t="s">
        <v>52</v>
      </c>
      <c r="R140" t="s">
        <v>126</v>
      </c>
      <c r="S140" t="s">
        <v>127</v>
      </c>
      <c r="T140" t="s">
        <v>128</v>
      </c>
      <c r="U140" t="s">
        <v>27</v>
      </c>
      <c r="V140" t="s">
        <v>18</v>
      </c>
    </row>
    <row r="141" spans="1:22">
      <c r="A141">
        <v>2065</v>
      </c>
      <c r="B141">
        <v>79000</v>
      </c>
      <c r="C141">
        <f t="shared" si="8"/>
        <v>11.277203131449159</v>
      </c>
      <c r="D141" t="s">
        <v>3094</v>
      </c>
      <c r="E141">
        <v>4.51</v>
      </c>
      <c r="F141">
        <f t="shared" si="9"/>
        <v>0.70431077693690414</v>
      </c>
      <c r="G141">
        <v>37</v>
      </c>
      <c r="H141">
        <f t="shared" si="10"/>
        <v>310.14999999999998</v>
      </c>
      <c r="I141">
        <f t="shared" si="11"/>
        <v>37.417272048506412</v>
      </c>
      <c r="J141" t="s">
        <v>17</v>
      </c>
      <c r="K141" t="s">
        <v>3104</v>
      </c>
      <c r="L141" t="s">
        <v>125</v>
      </c>
      <c r="M141" t="s">
        <v>19</v>
      </c>
      <c r="N141" t="s">
        <v>20</v>
      </c>
      <c r="O141" t="s">
        <v>21</v>
      </c>
      <c r="P141" t="s">
        <v>22</v>
      </c>
      <c r="Q141" t="s">
        <v>52</v>
      </c>
      <c r="R141" t="s">
        <v>126</v>
      </c>
      <c r="S141" t="s">
        <v>127</v>
      </c>
      <c r="T141" t="s">
        <v>128</v>
      </c>
      <c r="U141" t="s">
        <v>27</v>
      </c>
      <c r="V141" t="s">
        <v>18</v>
      </c>
    </row>
    <row r="142" spans="1:22">
      <c r="A142">
        <v>2066</v>
      </c>
      <c r="B142">
        <v>93000</v>
      </c>
      <c r="C142">
        <f t="shared" si="8"/>
        <v>11.440354772135393</v>
      </c>
      <c r="D142" t="s">
        <v>3094</v>
      </c>
      <c r="E142">
        <v>5</v>
      </c>
      <c r="F142">
        <f t="shared" si="9"/>
        <v>0.78083234693670078</v>
      </c>
      <c r="G142">
        <v>37</v>
      </c>
      <c r="H142">
        <f t="shared" si="10"/>
        <v>310.14999999999998</v>
      </c>
      <c r="I142">
        <f t="shared" si="11"/>
        <v>37.417272048506412</v>
      </c>
      <c r="J142" t="s">
        <v>17</v>
      </c>
      <c r="K142" t="s">
        <v>3104</v>
      </c>
      <c r="L142" t="s">
        <v>125</v>
      </c>
      <c r="M142" t="s">
        <v>19</v>
      </c>
      <c r="N142" t="s">
        <v>20</v>
      </c>
      <c r="O142" t="s">
        <v>21</v>
      </c>
      <c r="P142" t="s">
        <v>22</v>
      </c>
      <c r="Q142" t="s">
        <v>52</v>
      </c>
      <c r="R142" t="s">
        <v>126</v>
      </c>
      <c r="S142" t="s">
        <v>127</v>
      </c>
      <c r="T142" t="s">
        <v>128</v>
      </c>
      <c r="U142" t="s">
        <v>27</v>
      </c>
      <c r="V142" t="s">
        <v>18</v>
      </c>
    </row>
    <row r="143" spans="1:22">
      <c r="A143">
        <v>2067</v>
      </c>
      <c r="B143">
        <v>114000</v>
      </c>
      <c r="C143">
        <f t="shared" si="8"/>
        <v>11.643953727376633</v>
      </c>
      <c r="D143" t="s">
        <v>3094</v>
      </c>
      <c r="E143">
        <v>4.76</v>
      </c>
      <c r="F143">
        <f t="shared" si="9"/>
        <v>0.74335239428373912</v>
      </c>
      <c r="G143">
        <v>37</v>
      </c>
      <c r="H143">
        <f t="shared" si="10"/>
        <v>310.14999999999998</v>
      </c>
      <c r="I143">
        <f t="shared" si="11"/>
        <v>37.417272048506412</v>
      </c>
      <c r="J143" t="s">
        <v>17</v>
      </c>
      <c r="K143" t="s">
        <v>3104</v>
      </c>
      <c r="L143" t="s">
        <v>125</v>
      </c>
      <c r="M143" t="s">
        <v>19</v>
      </c>
      <c r="N143" t="s">
        <v>20</v>
      </c>
      <c r="O143" t="s">
        <v>21</v>
      </c>
      <c r="P143" t="s">
        <v>22</v>
      </c>
      <c r="Q143" t="s">
        <v>52</v>
      </c>
      <c r="R143" t="s">
        <v>126</v>
      </c>
      <c r="S143" t="s">
        <v>127</v>
      </c>
      <c r="T143" t="s">
        <v>128</v>
      </c>
      <c r="U143" t="s">
        <v>27</v>
      </c>
      <c r="V143" t="s">
        <v>18</v>
      </c>
    </row>
    <row r="144" spans="1:22">
      <c r="A144">
        <v>2068</v>
      </c>
      <c r="B144">
        <v>116000</v>
      </c>
      <c r="C144">
        <f t="shared" si="8"/>
        <v>11.661345470088502</v>
      </c>
      <c r="D144" t="s">
        <v>3094</v>
      </c>
      <c r="E144">
        <v>5.51</v>
      </c>
      <c r="F144">
        <f t="shared" si="9"/>
        <v>0.86047724632424427</v>
      </c>
      <c r="G144">
        <v>37</v>
      </c>
      <c r="H144">
        <f t="shared" si="10"/>
        <v>310.14999999999998</v>
      </c>
      <c r="I144">
        <f t="shared" si="11"/>
        <v>37.417272048506412</v>
      </c>
      <c r="J144" t="s">
        <v>17</v>
      </c>
      <c r="K144" t="s">
        <v>3104</v>
      </c>
      <c r="L144" t="s">
        <v>125</v>
      </c>
      <c r="M144" t="s">
        <v>19</v>
      </c>
      <c r="N144" t="s">
        <v>20</v>
      </c>
      <c r="O144" t="s">
        <v>21</v>
      </c>
      <c r="P144" t="s">
        <v>22</v>
      </c>
      <c r="Q144" t="s">
        <v>52</v>
      </c>
      <c r="R144" t="s">
        <v>126</v>
      </c>
      <c r="S144" t="s">
        <v>127</v>
      </c>
      <c r="T144" t="s">
        <v>128</v>
      </c>
      <c r="U144" t="s">
        <v>27</v>
      </c>
      <c r="V144" t="s">
        <v>18</v>
      </c>
    </row>
    <row r="145" spans="1:22">
      <c r="A145">
        <v>2069</v>
      </c>
      <c r="B145">
        <v>127000</v>
      </c>
      <c r="C145">
        <f t="shared" si="8"/>
        <v>11.751942365440728</v>
      </c>
      <c r="D145" t="s">
        <v>3094</v>
      </c>
      <c r="E145">
        <v>5</v>
      </c>
      <c r="F145">
        <f t="shared" si="9"/>
        <v>0.78083234693670078</v>
      </c>
      <c r="G145">
        <v>37</v>
      </c>
      <c r="H145">
        <f t="shared" si="10"/>
        <v>310.14999999999998</v>
      </c>
      <c r="I145">
        <f t="shared" si="11"/>
        <v>37.417272048506412</v>
      </c>
      <c r="J145" t="s">
        <v>17</v>
      </c>
      <c r="K145" t="s">
        <v>3104</v>
      </c>
      <c r="L145" t="s">
        <v>125</v>
      </c>
      <c r="M145" t="s">
        <v>19</v>
      </c>
      <c r="N145" t="s">
        <v>20</v>
      </c>
      <c r="O145" t="s">
        <v>21</v>
      </c>
      <c r="P145" t="s">
        <v>22</v>
      </c>
      <c r="Q145" t="s">
        <v>52</v>
      </c>
      <c r="R145" t="s">
        <v>126</v>
      </c>
      <c r="S145" t="s">
        <v>127</v>
      </c>
      <c r="T145" t="s">
        <v>128</v>
      </c>
      <c r="U145" t="s">
        <v>27</v>
      </c>
      <c r="V145" t="s">
        <v>18</v>
      </c>
    </row>
    <row r="146" spans="1:22">
      <c r="A146">
        <v>2070</v>
      </c>
      <c r="B146">
        <v>153000</v>
      </c>
      <c r="C146">
        <f t="shared" si="8"/>
        <v>11.938193200374572</v>
      </c>
      <c r="D146" t="s">
        <v>3094</v>
      </c>
      <c r="E146">
        <v>5.61</v>
      </c>
      <c r="F146">
        <f t="shared" si="9"/>
        <v>0.87609389326297837</v>
      </c>
      <c r="G146">
        <v>37</v>
      </c>
      <c r="H146">
        <f t="shared" si="10"/>
        <v>310.14999999999998</v>
      </c>
      <c r="I146">
        <f t="shared" si="11"/>
        <v>37.417272048506412</v>
      </c>
      <c r="J146" t="s">
        <v>17</v>
      </c>
      <c r="K146" t="s">
        <v>3104</v>
      </c>
      <c r="L146" t="s">
        <v>125</v>
      </c>
      <c r="M146" t="s">
        <v>19</v>
      </c>
      <c r="N146" t="s">
        <v>20</v>
      </c>
      <c r="O146" t="s">
        <v>21</v>
      </c>
      <c r="P146" t="s">
        <v>22</v>
      </c>
      <c r="Q146" t="s">
        <v>52</v>
      </c>
      <c r="R146" t="s">
        <v>126</v>
      </c>
      <c r="S146" t="s">
        <v>127</v>
      </c>
      <c r="T146" t="s">
        <v>128</v>
      </c>
      <c r="U146" t="s">
        <v>27</v>
      </c>
      <c r="V146" t="s">
        <v>18</v>
      </c>
    </row>
    <row r="147" spans="1:22">
      <c r="A147">
        <v>2071</v>
      </c>
      <c r="B147">
        <v>50000</v>
      </c>
      <c r="C147">
        <f t="shared" si="8"/>
        <v>10.819778284410283</v>
      </c>
      <c r="D147" t="s">
        <v>3099</v>
      </c>
      <c r="E147">
        <v>1.1000000000000001</v>
      </c>
      <c r="F147">
        <f t="shared" si="9"/>
        <v>0.17178311632607418</v>
      </c>
      <c r="G147">
        <v>37</v>
      </c>
      <c r="H147">
        <f t="shared" si="10"/>
        <v>310.14999999999998</v>
      </c>
      <c r="I147">
        <f t="shared" si="11"/>
        <v>37.417272048506412</v>
      </c>
      <c r="J147" t="s">
        <v>17</v>
      </c>
      <c r="K147" t="s">
        <v>3104</v>
      </c>
      <c r="L147" t="s">
        <v>198</v>
      </c>
      <c r="M147" t="s">
        <v>19</v>
      </c>
      <c r="N147" t="s">
        <v>20</v>
      </c>
      <c r="O147" t="s">
        <v>21</v>
      </c>
      <c r="P147" t="s">
        <v>166</v>
      </c>
      <c r="Q147" t="s">
        <v>175</v>
      </c>
      <c r="R147" t="s">
        <v>199</v>
      </c>
      <c r="S147" t="s">
        <v>200</v>
      </c>
      <c r="T147" t="s">
        <v>201</v>
      </c>
      <c r="U147" t="s">
        <v>146</v>
      </c>
      <c r="V147" t="s">
        <v>147</v>
      </c>
    </row>
    <row r="148" spans="1:22">
      <c r="A148">
        <v>2072</v>
      </c>
      <c r="B148">
        <v>37000</v>
      </c>
      <c r="C148">
        <f t="shared" si="8"/>
        <v>10.518673191626361</v>
      </c>
      <c r="D148" t="s">
        <v>3099</v>
      </c>
      <c r="E148">
        <v>1.4</v>
      </c>
      <c r="F148">
        <f t="shared" si="9"/>
        <v>0.21863305714227621</v>
      </c>
      <c r="G148">
        <v>37</v>
      </c>
      <c r="H148">
        <f t="shared" si="10"/>
        <v>310.14999999999998</v>
      </c>
      <c r="I148">
        <f t="shared" si="11"/>
        <v>37.417272048506412</v>
      </c>
      <c r="J148" t="s">
        <v>17</v>
      </c>
      <c r="K148" t="s">
        <v>3104</v>
      </c>
      <c r="L148" t="s">
        <v>198</v>
      </c>
      <c r="M148" t="s">
        <v>19</v>
      </c>
      <c r="N148" t="s">
        <v>20</v>
      </c>
      <c r="O148" t="s">
        <v>21</v>
      </c>
      <c r="P148" t="s">
        <v>166</v>
      </c>
      <c r="Q148" t="s">
        <v>175</v>
      </c>
      <c r="R148" t="s">
        <v>199</v>
      </c>
      <c r="S148" t="s">
        <v>200</v>
      </c>
      <c r="T148" t="s">
        <v>201</v>
      </c>
      <c r="U148" t="s">
        <v>146</v>
      </c>
      <c r="V148" t="s">
        <v>147</v>
      </c>
    </row>
    <row r="149" spans="1:22">
      <c r="A149">
        <v>2073</v>
      </c>
      <c r="B149">
        <v>46000</v>
      </c>
      <c r="C149">
        <f t="shared" si="8"/>
        <v>10.736396675471232</v>
      </c>
      <c r="D149" t="s">
        <v>3099</v>
      </c>
      <c r="E149">
        <v>1.4</v>
      </c>
      <c r="F149">
        <f t="shared" si="9"/>
        <v>0.21863305714227621</v>
      </c>
      <c r="G149">
        <v>37</v>
      </c>
      <c r="H149">
        <f t="shared" si="10"/>
        <v>310.14999999999998</v>
      </c>
      <c r="I149">
        <f t="shared" si="11"/>
        <v>37.417272048506412</v>
      </c>
      <c r="J149" t="s">
        <v>17</v>
      </c>
      <c r="K149" t="s">
        <v>3104</v>
      </c>
      <c r="L149" t="s">
        <v>198</v>
      </c>
      <c r="M149" t="s">
        <v>19</v>
      </c>
      <c r="N149" t="s">
        <v>20</v>
      </c>
      <c r="O149" t="s">
        <v>21</v>
      </c>
      <c r="P149" t="s">
        <v>166</v>
      </c>
      <c r="Q149" t="s">
        <v>175</v>
      </c>
      <c r="R149" t="s">
        <v>199</v>
      </c>
      <c r="S149" t="s">
        <v>200</v>
      </c>
      <c r="T149" t="s">
        <v>201</v>
      </c>
      <c r="U149" t="s">
        <v>146</v>
      </c>
      <c r="V149" t="s">
        <v>147</v>
      </c>
    </row>
    <row r="150" spans="1:22">
      <c r="A150">
        <v>2074</v>
      </c>
      <c r="B150">
        <v>37000</v>
      </c>
      <c r="C150">
        <f t="shared" si="8"/>
        <v>10.518673191626361</v>
      </c>
      <c r="D150" t="s">
        <v>3099</v>
      </c>
      <c r="E150">
        <v>1.7</v>
      </c>
      <c r="F150">
        <f t="shared" si="9"/>
        <v>0.2654829979584783</v>
      </c>
      <c r="G150">
        <v>37</v>
      </c>
      <c r="H150">
        <f t="shared" si="10"/>
        <v>310.14999999999998</v>
      </c>
      <c r="I150">
        <f t="shared" si="11"/>
        <v>37.417272048506412</v>
      </c>
      <c r="J150" t="s">
        <v>17</v>
      </c>
      <c r="K150" t="s">
        <v>3104</v>
      </c>
      <c r="L150" t="s">
        <v>198</v>
      </c>
      <c r="M150" t="s">
        <v>19</v>
      </c>
      <c r="N150" t="s">
        <v>20</v>
      </c>
      <c r="O150" t="s">
        <v>21</v>
      </c>
      <c r="P150" t="s">
        <v>166</v>
      </c>
      <c r="Q150" t="s">
        <v>175</v>
      </c>
      <c r="R150" t="s">
        <v>199</v>
      </c>
      <c r="S150" t="s">
        <v>200</v>
      </c>
      <c r="T150" t="s">
        <v>201</v>
      </c>
      <c r="U150" t="s">
        <v>146</v>
      </c>
      <c r="V150" t="s">
        <v>147</v>
      </c>
    </row>
    <row r="151" spans="1:22">
      <c r="A151">
        <v>2075</v>
      </c>
      <c r="B151">
        <v>90000</v>
      </c>
      <c r="C151">
        <f t="shared" si="8"/>
        <v>11.407564949312402</v>
      </c>
      <c r="D151" t="s">
        <v>3099</v>
      </c>
      <c r="E151">
        <v>1.8</v>
      </c>
      <c r="F151">
        <f t="shared" si="9"/>
        <v>0.28109964489721229</v>
      </c>
      <c r="G151">
        <v>37</v>
      </c>
      <c r="H151">
        <f t="shared" si="10"/>
        <v>310.14999999999998</v>
      </c>
      <c r="I151">
        <f t="shared" si="11"/>
        <v>37.417272048506412</v>
      </c>
      <c r="J151" t="s">
        <v>17</v>
      </c>
      <c r="K151" t="s">
        <v>3104</v>
      </c>
      <c r="L151" t="s">
        <v>202</v>
      </c>
      <c r="M151" t="s">
        <v>19</v>
      </c>
      <c r="N151" t="s">
        <v>20</v>
      </c>
      <c r="O151" t="s">
        <v>21</v>
      </c>
      <c r="P151" t="s">
        <v>166</v>
      </c>
      <c r="Q151" t="s">
        <v>175</v>
      </c>
      <c r="R151" t="s">
        <v>176</v>
      </c>
      <c r="S151" t="s">
        <v>203</v>
      </c>
      <c r="T151" t="s">
        <v>42</v>
      </c>
      <c r="U151" t="s">
        <v>146</v>
      </c>
      <c r="V151" t="s">
        <v>147</v>
      </c>
    </row>
    <row r="152" spans="1:22">
      <c r="A152">
        <v>2076</v>
      </c>
      <c r="B152">
        <v>110000</v>
      </c>
      <c r="C152">
        <f t="shared" si="8"/>
        <v>11.608235644774552</v>
      </c>
      <c r="D152" t="s">
        <v>3099</v>
      </c>
      <c r="E152">
        <v>2.2999999999999998</v>
      </c>
      <c r="F152">
        <f t="shared" si="9"/>
        <v>0.35918287959088235</v>
      </c>
      <c r="G152">
        <v>37</v>
      </c>
      <c r="H152">
        <f t="shared" si="10"/>
        <v>310.14999999999998</v>
      </c>
      <c r="I152">
        <f t="shared" si="11"/>
        <v>37.417272048506412</v>
      </c>
      <c r="J152" t="s">
        <v>17</v>
      </c>
      <c r="K152" t="s">
        <v>3104</v>
      </c>
      <c r="L152" t="s">
        <v>202</v>
      </c>
      <c r="M152" t="s">
        <v>19</v>
      </c>
      <c r="N152" t="s">
        <v>20</v>
      </c>
      <c r="O152" t="s">
        <v>21</v>
      </c>
      <c r="P152" t="s">
        <v>166</v>
      </c>
      <c r="Q152" t="s">
        <v>175</v>
      </c>
      <c r="R152" t="s">
        <v>176</v>
      </c>
      <c r="S152" t="s">
        <v>203</v>
      </c>
      <c r="T152" t="s">
        <v>42</v>
      </c>
      <c r="U152" t="s">
        <v>146</v>
      </c>
      <c r="V152" t="s">
        <v>147</v>
      </c>
    </row>
    <row r="153" spans="1:22">
      <c r="A153">
        <v>2077</v>
      </c>
      <c r="B153">
        <v>111000</v>
      </c>
      <c r="C153">
        <f t="shared" si="8"/>
        <v>11.617285480294472</v>
      </c>
      <c r="D153" t="s">
        <v>3099</v>
      </c>
      <c r="E153">
        <v>1.4</v>
      </c>
      <c r="F153">
        <f t="shared" si="9"/>
        <v>0.21863305714227621</v>
      </c>
      <c r="G153">
        <v>37</v>
      </c>
      <c r="H153">
        <f t="shared" si="10"/>
        <v>310.14999999999998</v>
      </c>
      <c r="I153">
        <f t="shared" si="11"/>
        <v>37.417272048506412</v>
      </c>
      <c r="J153" t="s">
        <v>17</v>
      </c>
      <c r="K153" t="s">
        <v>3104</v>
      </c>
      <c r="L153" t="s">
        <v>204</v>
      </c>
      <c r="M153" t="s">
        <v>19</v>
      </c>
      <c r="N153" t="s">
        <v>20</v>
      </c>
      <c r="O153" t="s">
        <v>21</v>
      </c>
      <c r="P153" t="s">
        <v>166</v>
      </c>
      <c r="Q153" t="s">
        <v>175</v>
      </c>
      <c r="R153" t="s">
        <v>205</v>
      </c>
      <c r="S153" t="s">
        <v>206</v>
      </c>
      <c r="T153" t="s">
        <v>207</v>
      </c>
      <c r="U153" t="s">
        <v>146</v>
      </c>
      <c r="V153" t="s">
        <v>147</v>
      </c>
    </row>
    <row r="154" spans="1:22">
      <c r="A154">
        <v>2078</v>
      </c>
      <c r="B154">
        <v>135000</v>
      </c>
      <c r="C154">
        <f t="shared" si="8"/>
        <v>11.813030057420567</v>
      </c>
      <c r="D154" t="s">
        <v>3099</v>
      </c>
      <c r="E154">
        <v>1.6</v>
      </c>
      <c r="F154">
        <f t="shared" si="9"/>
        <v>0.24986635101974428</v>
      </c>
      <c r="G154">
        <v>37</v>
      </c>
      <c r="H154">
        <f t="shared" si="10"/>
        <v>310.14999999999998</v>
      </c>
      <c r="I154">
        <f t="shared" si="11"/>
        <v>37.417272048506412</v>
      </c>
      <c r="J154" t="s">
        <v>17</v>
      </c>
      <c r="K154" t="s">
        <v>3104</v>
      </c>
      <c r="L154" t="s">
        <v>204</v>
      </c>
      <c r="M154" t="s">
        <v>19</v>
      </c>
      <c r="N154" t="s">
        <v>20</v>
      </c>
      <c r="O154" t="s">
        <v>21</v>
      </c>
      <c r="P154" t="s">
        <v>166</v>
      </c>
      <c r="Q154" t="s">
        <v>175</v>
      </c>
      <c r="R154" t="s">
        <v>205</v>
      </c>
      <c r="S154" t="s">
        <v>206</v>
      </c>
      <c r="T154" t="s">
        <v>207</v>
      </c>
      <c r="U154" t="s">
        <v>146</v>
      </c>
      <c r="V154" t="s">
        <v>147</v>
      </c>
    </row>
    <row r="155" spans="1:22">
      <c r="A155">
        <v>2079</v>
      </c>
      <c r="B155">
        <v>123000</v>
      </c>
      <c r="C155">
        <f t="shared" si="8"/>
        <v>11.719939634354555</v>
      </c>
      <c r="D155" t="s">
        <v>3099</v>
      </c>
      <c r="E155">
        <v>0.9</v>
      </c>
      <c r="F155">
        <f t="shared" si="9"/>
        <v>0.14054982244860614</v>
      </c>
      <c r="G155">
        <v>37</v>
      </c>
      <c r="H155">
        <f t="shared" si="10"/>
        <v>310.14999999999998</v>
      </c>
      <c r="I155">
        <f t="shared" si="11"/>
        <v>37.417272048506412</v>
      </c>
      <c r="J155" t="s">
        <v>17</v>
      </c>
      <c r="K155" t="s">
        <v>3104</v>
      </c>
      <c r="L155" t="s">
        <v>204</v>
      </c>
      <c r="M155" t="s">
        <v>19</v>
      </c>
      <c r="N155" t="s">
        <v>20</v>
      </c>
      <c r="O155" t="s">
        <v>21</v>
      </c>
      <c r="P155" t="s">
        <v>166</v>
      </c>
      <c r="Q155" t="s">
        <v>175</v>
      </c>
      <c r="R155" t="s">
        <v>205</v>
      </c>
      <c r="S155" t="s">
        <v>206</v>
      </c>
      <c r="T155" t="s">
        <v>207</v>
      </c>
      <c r="U155" t="s">
        <v>146</v>
      </c>
      <c r="V155" t="s">
        <v>147</v>
      </c>
    </row>
    <row r="156" spans="1:22">
      <c r="A156">
        <v>2080</v>
      </c>
      <c r="B156">
        <v>105000</v>
      </c>
      <c r="C156">
        <f t="shared" si="8"/>
        <v>11.561715629139661</v>
      </c>
      <c r="D156" t="s">
        <v>3099</v>
      </c>
      <c r="E156">
        <v>1.4</v>
      </c>
      <c r="F156">
        <f t="shared" si="9"/>
        <v>0.21863305714227621</v>
      </c>
      <c r="G156">
        <v>37</v>
      </c>
      <c r="H156">
        <f t="shared" si="10"/>
        <v>310.14999999999998</v>
      </c>
      <c r="I156">
        <f t="shared" si="11"/>
        <v>37.417272048506412</v>
      </c>
      <c r="J156" t="s">
        <v>17</v>
      </c>
      <c r="K156" t="s">
        <v>3104</v>
      </c>
      <c r="L156" t="s">
        <v>204</v>
      </c>
      <c r="M156" t="s">
        <v>19</v>
      </c>
      <c r="N156" t="s">
        <v>20</v>
      </c>
      <c r="O156" t="s">
        <v>21</v>
      </c>
      <c r="P156" t="s">
        <v>166</v>
      </c>
      <c r="Q156" t="s">
        <v>175</v>
      </c>
      <c r="R156" t="s">
        <v>205</v>
      </c>
      <c r="S156" t="s">
        <v>206</v>
      </c>
      <c r="T156" t="s">
        <v>207</v>
      </c>
      <c r="U156" t="s">
        <v>146</v>
      </c>
      <c r="V156" t="s">
        <v>147</v>
      </c>
    </row>
    <row r="157" spans="1:22">
      <c r="A157">
        <v>2081</v>
      </c>
      <c r="B157">
        <v>137000</v>
      </c>
      <c r="C157">
        <f t="shared" si="8"/>
        <v>11.827736204810263</v>
      </c>
      <c r="D157" t="s">
        <v>3099</v>
      </c>
      <c r="E157">
        <v>1.5</v>
      </c>
      <c r="F157">
        <f t="shared" si="9"/>
        <v>0.23424970408101026</v>
      </c>
      <c r="G157">
        <v>37</v>
      </c>
      <c r="H157">
        <f t="shared" si="10"/>
        <v>310.14999999999998</v>
      </c>
      <c r="I157">
        <f t="shared" si="11"/>
        <v>37.417272048506412</v>
      </c>
      <c r="J157" t="s">
        <v>17</v>
      </c>
      <c r="K157" t="s">
        <v>3104</v>
      </c>
      <c r="L157" t="s">
        <v>204</v>
      </c>
      <c r="M157" t="s">
        <v>19</v>
      </c>
      <c r="N157" t="s">
        <v>20</v>
      </c>
      <c r="O157" t="s">
        <v>21</v>
      </c>
      <c r="P157" t="s">
        <v>166</v>
      </c>
      <c r="Q157" t="s">
        <v>175</v>
      </c>
      <c r="R157" t="s">
        <v>205</v>
      </c>
      <c r="S157" t="s">
        <v>206</v>
      </c>
      <c r="T157" t="s">
        <v>207</v>
      </c>
      <c r="U157" t="s">
        <v>146</v>
      </c>
      <c r="V157" t="s">
        <v>147</v>
      </c>
    </row>
    <row r="158" spans="1:22">
      <c r="A158">
        <v>2082</v>
      </c>
      <c r="B158">
        <v>34000</v>
      </c>
      <c r="C158">
        <f t="shared" si="8"/>
        <v>10.434115803598299</v>
      </c>
      <c r="D158" t="s">
        <v>3099</v>
      </c>
      <c r="E158">
        <v>1.5</v>
      </c>
      <c r="F158">
        <f t="shared" si="9"/>
        <v>0.23424970408101026</v>
      </c>
      <c r="G158">
        <v>37</v>
      </c>
      <c r="H158">
        <f t="shared" si="10"/>
        <v>310.14999999999998</v>
      </c>
      <c r="I158">
        <f t="shared" si="11"/>
        <v>37.417272048506412</v>
      </c>
      <c r="J158" t="s">
        <v>17</v>
      </c>
      <c r="K158" t="s">
        <v>3104</v>
      </c>
      <c r="L158" t="s">
        <v>208</v>
      </c>
      <c r="M158" t="s">
        <v>19</v>
      </c>
      <c r="N158" t="s">
        <v>20</v>
      </c>
      <c r="O158" t="s">
        <v>21</v>
      </c>
      <c r="P158" t="s">
        <v>166</v>
      </c>
      <c r="Q158" t="s">
        <v>175</v>
      </c>
      <c r="R158" t="s">
        <v>209</v>
      </c>
      <c r="S158" t="s">
        <v>210</v>
      </c>
      <c r="T158" t="s">
        <v>211</v>
      </c>
      <c r="U158" t="s">
        <v>146</v>
      </c>
      <c r="V158" t="s">
        <v>147</v>
      </c>
    </row>
    <row r="159" spans="1:22">
      <c r="A159">
        <v>2083</v>
      </c>
      <c r="B159">
        <v>27000</v>
      </c>
      <c r="C159">
        <f t="shared" si="8"/>
        <v>10.203592144986466</v>
      </c>
      <c r="D159" t="s">
        <v>3099</v>
      </c>
      <c r="E159">
        <v>1.1000000000000001</v>
      </c>
      <c r="F159">
        <f t="shared" si="9"/>
        <v>0.17178311632607418</v>
      </c>
      <c r="G159">
        <v>37</v>
      </c>
      <c r="H159">
        <f t="shared" si="10"/>
        <v>310.14999999999998</v>
      </c>
      <c r="I159">
        <f t="shared" si="11"/>
        <v>37.417272048506412</v>
      </c>
      <c r="J159" t="s">
        <v>17</v>
      </c>
      <c r="K159" t="s">
        <v>3104</v>
      </c>
      <c r="L159" t="s">
        <v>208</v>
      </c>
      <c r="M159" t="s">
        <v>19</v>
      </c>
      <c r="N159" t="s">
        <v>20</v>
      </c>
      <c r="O159" t="s">
        <v>21</v>
      </c>
      <c r="P159" t="s">
        <v>166</v>
      </c>
      <c r="Q159" t="s">
        <v>175</v>
      </c>
      <c r="R159" t="s">
        <v>209</v>
      </c>
      <c r="S159" t="s">
        <v>210</v>
      </c>
      <c r="T159" t="s">
        <v>211</v>
      </c>
      <c r="U159" t="s">
        <v>146</v>
      </c>
      <c r="V159" t="s">
        <v>147</v>
      </c>
    </row>
    <row r="160" spans="1:22">
      <c r="A160">
        <v>2084</v>
      </c>
      <c r="B160">
        <v>37000</v>
      </c>
      <c r="C160">
        <f t="shared" si="8"/>
        <v>10.518673191626361</v>
      </c>
      <c r="D160" t="s">
        <v>3099</v>
      </c>
      <c r="E160">
        <v>1.5</v>
      </c>
      <c r="F160">
        <f t="shared" si="9"/>
        <v>0.23424970408101026</v>
      </c>
      <c r="G160">
        <v>37</v>
      </c>
      <c r="H160">
        <f t="shared" si="10"/>
        <v>310.14999999999998</v>
      </c>
      <c r="I160">
        <f t="shared" si="11"/>
        <v>37.417272048506412</v>
      </c>
      <c r="J160" t="s">
        <v>17</v>
      </c>
      <c r="K160" t="s">
        <v>3104</v>
      </c>
      <c r="L160" t="s">
        <v>208</v>
      </c>
      <c r="M160" t="s">
        <v>19</v>
      </c>
      <c r="N160" t="s">
        <v>20</v>
      </c>
      <c r="O160" t="s">
        <v>21</v>
      </c>
      <c r="P160" t="s">
        <v>166</v>
      </c>
      <c r="Q160" t="s">
        <v>175</v>
      </c>
      <c r="R160" t="s">
        <v>209</v>
      </c>
      <c r="S160" t="s">
        <v>210</v>
      </c>
      <c r="T160" t="s">
        <v>211</v>
      </c>
      <c r="U160" t="s">
        <v>146</v>
      </c>
      <c r="V160" t="s">
        <v>147</v>
      </c>
    </row>
    <row r="161" spans="1:22">
      <c r="A161">
        <v>2085</v>
      </c>
      <c r="B161">
        <v>34000</v>
      </c>
      <c r="C161">
        <f t="shared" si="8"/>
        <v>10.434115803598299</v>
      </c>
      <c r="D161" t="s">
        <v>3099</v>
      </c>
      <c r="E161">
        <v>1.9</v>
      </c>
      <c r="F161">
        <f t="shared" si="9"/>
        <v>0.29671629183594628</v>
      </c>
      <c r="G161">
        <v>37</v>
      </c>
      <c r="H161">
        <f t="shared" si="10"/>
        <v>310.14999999999998</v>
      </c>
      <c r="I161">
        <f t="shared" si="11"/>
        <v>37.417272048506412</v>
      </c>
      <c r="J161" t="s">
        <v>17</v>
      </c>
      <c r="K161" t="s">
        <v>3104</v>
      </c>
      <c r="L161" t="s">
        <v>208</v>
      </c>
      <c r="M161" t="s">
        <v>19</v>
      </c>
      <c r="N161" t="s">
        <v>20</v>
      </c>
      <c r="O161" t="s">
        <v>21</v>
      </c>
      <c r="P161" t="s">
        <v>166</v>
      </c>
      <c r="Q161" t="s">
        <v>175</v>
      </c>
      <c r="R161" t="s">
        <v>209</v>
      </c>
      <c r="S161" t="s">
        <v>210</v>
      </c>
      <c r="T161" t="s">
        <v>211</v>
      </c>
      <c r="U161" t="s">
        <v>146</v>
      </c>
      <c r="V161" t="s">
        <v>147</v>
      </c>
    </row>
    <row r="162" spans="1:22">
      <c r="A162">
        <v>2086</v>
      </c>
      <c r="B162">
        <v>31000</v>
      </c>
      <c r="C162">
        <f t="shared" si="8"/>
        <v>10.341742483467284</v>
      </c>
      <c r="D162" t="s">
        <v>3099</v>
      </c>
      <c r="E162">
        <v>1.5</v>
      </c>
      <c r="F162">
        <f t="shared" si="9"/>
        <v>0.23424970408101026</v>
      </c>
      <c r="G162">
        <v>37</v>
      </c>
      <c r="H162">
        <f t="shared" si="10"/>
        <v>310.14999999999998</v>
      </c>
      <c r="I162">
        <f t="shared" si="11"/>
        <v>37.417272048506412</v>
      </c>
      <c r="J162" t="s">
        <v>17</v>
      </c>
      <c r="K162" t="s">
        <v>3104</v>
      </c>
      <c r="L162" t="s">
        <v>208</v>
      </c>
      <c r="M162" t="s">
        <v>19</v>
      </c>
      <c r="N162" t="s">
        <v>20</v>
      </c>
      <c r="O162" t="s">
        <v>21</v>
      </c>
      <c r="P162" t="s">
        <v>166</v>
      </c>
      <c r="Q162" t="s">
        <v>175</v>
      </c>
      <c r="R162" t="s">
        <v>209</v>
      </c>
      <c r="S162" t="s">
        <v>210</v>
      </c>
      <c r="T162" t="s">
        <v>211</v>
      </c>
      <c r="U162" t="s">
        <v>146</v>
      </c>
      <c r="V162" t="s">
        <v>147</v>
      </c>
    </row>
    <row r="163" spans="1:22">
      <c r="A163">
        <v>2087</v>
      </c>
      <c r="B163">
        <v>30000</v>
      </c>
      <c r="C163">
        <f t="shared" si="8"/>
        <v>10.308952660644293</v>
      </c>
      <c r="D163" t="s">
        <v>3099</v>
      </c>
      <c r="E163">
        <v>1.4</v>
      </c>
      <c r="F163">
        <f t="shared" si="9"/>
        <v>0.21863305714227621</v>
      </c>
      <c r="G163">
        <v>37</v>
      </c>
      <c r="H163">
        <f t="shared" si="10"/>
        <v>310.14999999999998</v>
      </c>
      <c r="I163">
        <f t="shared" si="11"/>
        <v>37.417272048506412</v>
      </c>
      <c r="J163" t="s">
        <v>17</v>
      </c>
      <c r="K163" t="s">
        <v>3104</v>
      </c>
      <c r="L163" t="s">
        <v>208</v>
      </c>
      <c r="M163" t="s">
        <v>19</v>
      </c>
      <c r="N163" t="s">
        <v>20</v>
      </c>
      <c r="O163" t="s">
        <v>21</v>
      </c>
      <c r="P163" t="s">
        <v>166</v>
      </c>
      <c r="Q163" t="s">
        <v>175</v>
      </c>
      <c r="R163" t="s">
        <v>209</v>
      </c>
      <c r="S163" t="s">
        <v>210</v>
      </c>
      <c r="T163" t="s">
        <v>211</v>
      </c>
      <c r="U163" t="s">
        <v>146</v>
      </c>
      <c r="V163" t="s">
        <v>147</v>
      </c>
    </row>
    <row r="164" spans="1:22">
      <c r="A164">
        <v>2088</v>
      </c>
      <c r="B164">
        <v>105000</v>
      </c>
      <c r="C164">
        <f t="shared" si="8"/>
        <v>11.561715629139661</v>
      </c>
      <c r="D164" t="s">
        <v>3094</v>
      </c>
      <c r="E164">
        <v>8</v>
      </c>
      <c r="F164">
        <f t="shared" si="9"/>
        <v>1.2493317550987213</v>
      </c>
      <c r="G164">
        <v>37</v>
      </c>
      <c r="H164">
        <f t="shared" si="10"/>
        <v>310.14999999999998</v>
      </c>
      <c r="I164">
        <f t="shared" si="11"/>
        <v>37.417272048506412</v>
      </c>
      <c r="J164" t="s">
        <v>17</v>
      </c>
      <c r="K164" t="s">
        <v>3104</v>
      </c>
      <c r="L164" t="s">
        <v>51</v>
      </c>
      <c r="M164" t="s">
        <v>19</v>
      </c>
      <c r="N164" t="s">
        <v>20</v>
      </c>
      <c r="O164" t="s">
        <v>21</v>
      </c>
      <c r="P164" t="s">
        <v>22</v>
      </c>
      <c r="Q164" t="s">
        <v>52</v>
      </c>
      <c r="R164" t="s">
        <v>53</v>
      </c>
      <c r="S164" t="s">
        <v>54</v>
      </c>
      <c r="T164" t="s">
        <v>55</v>
      </c>
      <c r="U164" t="s">
        <v>27</v>
      </c>
      <c r="V164" t="s">
        <v>18</v>
      </c>
    </row>
    <row r="165" spans="1:22">
      <c r="A165">
        <v>2089</v>
      </c>
      <c r="B165">
        <v>462000</v>
      </c>
      <c r="C165">
        <f t="shared" si="8"/>
        <v>13.043320170063875</v>
      </c>
      <c r="D165" t="s">
        <v>3094</v>
      </c>
      <c r="E165">
        <v>8</v>
      </c>
      <c r="F165">
        <f t="shared" si="9"/>
        <v>1.2493317550987213</v>
      </c>
      <c r="G165">
        <v>37</v>
      </c>
      <c r="H165">
        <f t="shared" si="10"/>
        <v>310.14999999999998</v>
      </c>
      <c r="I165">
        <f t="shared" si="11"/>
        <v>37.417272048506412</v>
      </c>
      <c r="J165" t="s">
        <v>17</v>
      </c>
      <c r="K165" t="s">
        <v>3104</v>
      </c>
      <c r="L165" t="s">
        <v>114</v>
      </c>
      <c r="M165" t="s">
        <v>19</v>
      </c>
      <c r="N165" t="s">
        <v>20</v>
      </c>
      <c r="O165" t="s">
        <v>21</v>
      </c>
      <c r="P165" t="s">
        <v>22</v>
      </c>
      <c r="Q165" t="s">
        <v>52</v>
      </c>
      <c r="R165" t="s">
        <v>115</v>
      </c>
      <c r="S165" t="s">
        <v>116</v>
      </c>
      <c r="T165" t="s">
        <v>117</v>
      </c>
      <c r="U165" t="s">
        <v>27</v>
      </c>
      <c r="V165" t="s">
        <v>18</v>
      </c>
    </row>
    <row r="166" spans="1:22">
      <c r="A166">
        <v>2090</v>
      </c>
      <c r="B166">
        <v>70000</v>
      </c>
      <c r="C166">
        <f t="shared" si="8"/>
        <v>11.156250521031495</v>
      </c>
      <c r="D166" t="s">
        <v>3099</v>
      </c>
      <c r="E166">
        <v>1.1000000000000001</v>
      </c>
      <c r="F166">
        <f t="shared" si="9"/>
        <v>0.17178311632607418</v>
      </c>
      <c r="G166">
        <v>37</v>
      </c>
      <c r="H166">
        <f t="shared" si="10"/>
        <v>310.14999999999998</v>
      </c>
      <c r="I166">
        <f t="shared" si="11"/>
        <v>37.417272048506412</v>
      </c>
      <c r="J166" t="s">
        <v>17</v>
      </c>
      <c r="K166" t="s">
        <v>3104</v>
      </c>
      <c r="L166" t="s">
        <v>212</v>
      </c>
      <c r="M166" t="s">
        <v>19</v>
      </c>
      <c r="N166" t="s">
        <v>20</v>
      </c>
      <c r="O166" t="s">
        <v>21</v>
      </c>
      <c r="P166" t="s">
        <v>166</v>
      </c>
      <c r="Q166" t="s">
        <v>167</v>
      </c>
      <c r="R166" t="s">
        <v>168</v>
      </c>
      <c r="S166" t="s">
        <v>213</v>
      </c>
      <c r="T166" t="s">
        <v>214</v>
      </c>
      <c r="U166" t="s">
        <v>146</v>
      </c>
      <c r="V166" t="s">
        <v>147</v>
      </c>
    </row>
    <row r="167" spans="1:22">
      <c r="A167">
        <v>2091</v>
      </c>
      <c r="B167">
        <v>237000</v>
      </c>
      <c r="C167">
        <f t="shared" si="8"/>
        <v>12.375815420117268</v>
      </c>
      <c r="D167" t="s">
        <v>3099</v>
      </c>
      <c r="E167">
        <v>1.3</v>
      </c>
      <c r="F167">
        <f t="shared" si="9"/>
        <v>0.20301641020354222</v>
      </c>
      <c r="G167">
        <v>37</v>
      </c>
      <c r="H167">
        <f t="shared" si="10"/>
        <v>310.14999999999998</v>
      </c>
      <c r="I167">
        <f t="shared" si="11"/>
        <v>37.417272048506412</v>
      </c>
      <c r="J167" t="s">
        <v>17</v>
      </c>
      <c r="K167" t="s">
        <v>3104</v>
      </c>
      <c r="L167" t="s">
        <v>215</v>
      </c>
      <c r="M167" t="s">
        <v>19</v>
      </c>
      <c r="N167" t="s">
        <v>20</v>
      </c>
      <c r="O167" t="s">
        <v>21</v>
      </c>
      <c r="P167" t="s">
        <v>166</v>
      </c>
      <c r="Q167" t="s">
        <v>167</v>
      </c>
      <c r="R167" t="s">
        <v>184</v>
      </c>
      <c r="S167" t="s">
        <v>216</v>
      </c>
      <c r="T167" t="s">
        <v>217</v>
      </c>
      <c r="U167" t="s">
        <v>146</v>
      </c>
      <c r="V167" t="s">
        <v>147</v>
      </c>
    </row>
    <row r="168" spans="1:22">
      <c r="A168">
        <v>2092</v>
      </c>
      <c r="B168">
        <v>49000</v>
      </c>
      <c r="C168">
        <f t="shared" si="8"/>
        <v>10.799575577092764</v>
      </c>
      <c r="D168" t="s">
        <v>3099</v>
      </c>
      <c r="E168">
        <v>1.43</v>
      </c>
      <c r="F168">
        <f t="shared" si="9"/>
        <v>0.22331805122389642</v>
      </c>
      <c r="G168">
        <v>37</v>
      </c>
      <c r="H168">
        <f t="shared" si="10"/>
        <v>310.14999999999998</v>
      </c>
      <c r="I168">
        <f t="shared" si="11"/>
        <v>37.417272048506412</v>
      </c>
      <c r="J168" t="s">
        <v>17</v>
      </c>
      <c r="K168" t="s">
        <v>3104</v>
      </c>
      <c r="L168" t="s">
        <v>218</v>
      </c>
      <c r="M168" t="s">
        <v>19</v>
      </c>
      <c r="N168" t="s">
        <v>20</v>
      </c>
      <c r="O168" t="s">
        <v>21</v>
      </c>
      <c r="P168" t="s">
        <v>149</v>
      </c>
      <c r="Q168" t="s">
        <v>101</v>
      </c>
      <c r="R168" t="s">
        <v>219</v>
      </c>
      <c r="S168" t="s">
        <v>220</v>
      </c>
      <c r="T168" t="s">
        <v>221</v>
      </c>
      <c r="U168" t="s">
        <v>146</v>
      </c>
      <c r="V168" t="s">
        <v>147</v>
      </c>
    </row>
    <row r="169" spans="1:22">
      <c r="A169">
        <v>2093</v>
      </c>
      <c r="B169">
        <v>49000</v>
      </c>
      <c r="C169">
        <f t="shared" si="8"/>
        <v>10.799575577092764</v>
      </c>
      <c r="D169" t="s">
        <v>3099</v>
      </c>
      <c r="E169">
        <v>1.48</v>
      </c>
      <c r="F169">
        <f t="shared" si="9"/>
        <v>0.23112637469326344</v>
      </c>
      <c r="G169">
        <v>37</v>
      </c>
      <c r="H169">
        <f t="shared" si="10"/>
        <v>310.14999999999998</v>
      </c>
      <c r="I169">
        <f t="shared" si="11"/>
        <v>37.417272048506412</v>
      </c>
      <c r="J169" t="s">
        <v>17</v>
      </c>
      <c r="K169" t="s">
        <v>3104</v>
      </c>
      <c r="L169" t="s">
        <v>218</v>
      </c>
      <c r="M169" t="s">
        <v>19</v>
      </c>
      <c r="N169" t="s">
        <v>20</v>
      </c>
      <c r="O169" t="s">
        <v>21</v>
      </c>
      <c r="P169" t="s">
        <v>149</v>
      </c>
      <c r="Q169" t="s">
        <v>101</v>
      </c>
      <c r="R169" t="s">
        <v>219</v>
      </c>
      <c r="S169" t="s">
        <v>220</v>
      </c>
      <c r="T169" t="s">
        <v>221</v>
      </c>
      <c r="U169" t="s">
        <v>146</v>
      </c>
      <c r="V169" t="s">
        <v>147</v>
      </c>
    </row>
    <row r="170" spans="1:22">
      <c r="A170">
        <v>2094</v>
      </c>
      <c r="B170">
        <v>9000</v>
      </c>
      <c r="C170">
        <f t="shared" si="8"/>
        <v>9.1049798563183568</v>
      </c>
      <c r="D170" t="s">
        <v>3099</v>
      </c>
      <c r="E170">
        <v>0.9</v>
      </c>
      <c r="F170">
        <f t="shared" si="9"/>
        <v>3.7891928034785569</v>
      </c>
      <c r="H170">
        <f t="shared" si="10"/>
        <v>273.14999999999998</v>
      </c>
      <c r="I170">
        <f t="shared" si="11"/>
        <v>42.485692571276822</v>
      </c>
      <c r="J170" t="s">
        <v>17</v>
      </c>
      <c r="K170" t="s">
        <v>3104</v>
      </c>
      <c r="L170" t="s">
        <v>222</v>
      </c>
      <c r="M170" t="s">
        <v>19</v>
      </c>
      <c r="N170" t="s">
        <v>20</v>
      </c>
      <c r="O170" t="s">
        <v>135</v>
      </c>
      <c r="P170" t="s">
        <v>224</v>
      </c>
      <c r="Q170" t="s">
        <v>225</v>
      </c>
      <c r="R170" t="s">
        <v>151</v>
      </c>
      <c r="S170" t="s">
        <v>226</v>
      </c>
      <c r="T170" t="s">
        <v>227</v>
      </c>
      <c r="U170" t="s">
        <v>141</v>
      </c>
      <c r="V170" t="s">
        <v>223</v>
      </c>
    </row>
    <row r="171" spans="1:22">
      <c r="A171">
        <v>2095</v>
      </c>
      <c r="B171">
        <v>172000</v>
      </c>
      <c r="C171">
        <f t="shared" si="8"/>
        <v>12.05524975579559</v>
      </c>
      <c r="D171" t="s">
        <v>3099</v>
      </c>
      <c r="E171">
        <v>2.9</v>
      </c>
      <c r="F171">
        <f t="shared" si="9"/>
        <v>0.45288276122328647</v>
      </c>
      <c r="G171">
        <v>37</v>
      </c>
      <c r="H171">
        <f t="shared" si="10"/>
        <v>310.14999999999998</v>
      </c>
      <c r="I171">
        <f t="shared" si="11"/>
        <v>37.417272048506412</v>
      </c>
      <c r="J171" t="s">
        <v>17</v>
      </c>
      <c r="K171" t="s">
        <v>3104</v>
      </c>
      <c r="L171" t="s">
        <v>228</v>
      </c>
      <c r="M171" t="s">
        <v>19</v>
      </c>
      <c r="N171" t="s">
        <v>20</v>
      </c>
      <c r="O171" t="s">
        <v>21</v>
      </c>
      <c r="P171" t="s">
        <v>166</v>
      </c>
      <c r="Q171" t="s">
        <v>175</v>
      </c>
      <c r="R171" t="s">
        <v>229</v>
      </c>
      <c r="S171" t="s">
        <v>230</v>
      </c>
      <c r="T171" t="s">
        <v>231</v>
      </c>
      <c r="U171" t="s">
        <v>146</v>
      </c>
      <c r="V171" t="s">
        <v>147</v>
      </c>
    </row>
    <row r="172" spans="1:22">
      <c r="A172">
        <v>2096</v>
      </c>
      <c r="B172">
        <v>120000</v>
      </c>
      <c r="C172">
        <f t="shared" si="8"/>
        <v>11.695247021764184</v>
      </c>
      <c r="D172" t="s">
        <v>3099</v>
      </c>
      <c r="E172">
        <v>3.4</v>
      </c>
      <c r="F172">
        <f t="shared" si="9"/>
        <v>0.53096599591695659</v>
      </c>
      <c r="G172">
        <v>37</v>
      </c>
      <c r="H172">
        <f t="shared" si="10"/>
        <v>310.14999999999998</v>
      </c>
      <c r="I172">
        <f t="shared" si="11"/>
        <v>37.417272048506412</v>
      </c>
      <c r="J172" t="s">
        <v>17</v>
      </c>
      <c r="K172" t="s">
        <v>3104</v>
      </c>
      <c r="L172" t="s">
        <v>228</v>
      </c>
      <c r="M172" t="s">
        <v>19</v>
      </c>
      <c r="N172" t="s">
        <v>20</v>
      </c>
      <c r="O172" t="s">
        <v>21</v>
      </c>
      <c r="P172" t="s">
        <v>166</v>
      </c>
      <c r="Q172" t="s">
        <v>175</v>
      </c>
      <c r="R172" t="s">
        <v>229</v>
      </c>
      <c r="S172" t="s">
        <v>230</v>
      </c>
      <c r="T172" t="s">
        <v>231</v>
      </c>
      <c r="U172" t="s">
        <v>146</v>
      </c>
      <c r="V172" t="s">
        <v>147</v>
      </c>
    </row>
    <row r="173" spans="1:22">
      <c r="A173">
        <v>2097</v>
      </c>
      <c r="B173">
        <v>122000</v>
      </c>
      <c r="C173">
        <f t="shared" si="8"/>
        <v>11.711776323715394</v>
      </c>
      <c r="D173" t="s">
        <v>3099</v>
      </c>
      <c r="E173">
        <v>3.2</v>
      </c>
      <c r="F173">
        <f t="shared" si="9"/>
        <v>0.49973270203948855</v>
      </c>
      <c r="G173">
        <v>37</v>
      </c>
      <c r="H173">
        <f t="shared" si="10"/>
        <v>310.14999999999998</v>
      </c>
      <c r="I173">
        <f t="shared" si="11"/>
        <v>37.417272048506412</v>
      </c>
      <c r="J173" t="s">
        <v>17</v>
      </c>
      <c r="K173" t="s">
        <v>3104</v>
      </c>
      <c r="L173" t="s">
        <v>228</v>
      </c>
      <c r="M173" t="s">
        <v>19</v>
      </c>
      <c r="N173" t="s">
        <v>20</v>
      </c>
      <c r="O173" t="s">
        <v>21</v>
      </c>
      <c r="P173" t="s">
        <v>166</v>
      </c>
      <c r="Q173" t="s">
        <v>175</v>
      </c>
      <c r="R173" t="s">
        <v>229</v>
      </c>
      <c r="S173" t="s">
        <v>230</v>
      </c>
      <c r="T173" t="s">
        <v>231</v>
      </c>
      <c r="U173" t="s">
        <v>146</v>
      </c>
      <c r="V173" t="s">
        <v>147</v>
      </c>
    </row>
    <row r="174" spans="1:22">
      <c r="A174">
        <v>2098</v>
      </c>
      <c r="B174">
        <v>118000</v>
      </c>
      <c r="C174">
        <f t="shared" si="8"/>
        <v>11.678439903447801</v>
      </c>
      <c r="D174" t="s">
        <v>3099</v>
      </c>
      <c r="E174">
        <v>2.9</v>
      </c>
      <c r="F174">
        <f t="shared" si="9"/>
        <v>0.45288276122328647</v>
      </c>
      <c r="G174">
        <v>37</v>
      </c>
      <c r="H174">
        <f t="shared" si="10"/>
        <v>310.14999999999998</v>
      </c>
      <c r="I174">
        <f t="shared" si="11"/>
        <v>37.417272048506412</v>
      </c>
      <c r="J174" t="s">
        <v>17</v>
      </c>
      <c r="K174" t="s">
        <v>3104</v>
      </c>
      <c r="L174" t="s">
        <v>228</v>
      </c>
      <c r="M174" t="s">
        <v>19</v>
      </c>
      <c r="N174" t="s">
        <v>20</v>
      </c>
      <c r="O174" t="s">
        <v>21</v>
      </c>
      <c r="P174" t="s">
        <v>166</v>
      </c>
      <c r="Q174" t="s">
        <v>175</v>
      </c>
      <c r="R174" t="s">
        <v>229</v>
      </c>
      <c r="S174" t="s">
        <v>230</v>
      </c>
      <c r="T174" t="s">
        <v>231</v>
      </c>
      <c r="U174" t="s">
        <v>146</v>
      </c>
      <c r="V174" t="s">
        <v>147</v>
      </c>
    </row>
    <row r="175" spans="1:22">
      <c r="A175">
        <v>2099</v>
      </c>
      <c r="B175">
        <v>149000</v>
      </c>
      <c r="C175">
        <f t="shared" si="8"/>
        <v>11.911701584927597</v>
      </c>
      <c r="D175" t="s">
        <v>3099</v>
      </c>
      <c r="E175">
        <v>2.9</v>
      </c>
      <c r="F175">
        <f t="shared" si="9"/>
        <v>0.45288276122328647</v>
      </c>
      <c r="G175">
        <v>37</v>
      </c>
      <c r="H175">
        <f t="shared" si="10"/>
        <v>310.14999999999998</v>
      </c>
      <c r="I175">
        <f t="shared" si="11"/>
        <v>37.417272048506412</v>
      </c>
      <c r="J175" t="s">
        <v>17</v>
      </c>
      <c r="K175" t="s">
        <v>3104</v>
      </c>
      <c r="L175" t="s">
        <v>228</v>
      </c>
      <c r="M175" t="s">
        <v>19</v>
      </c>
      <c r="N175" t="s">
        <v>20</v>
      </c>
      <c r="O175" t="s">
        <v>21</v>
      </c>
      <c r="P175" t="s">
        <v>166</v>
      </c>
      <c r="Q175" t="s">
        <v>175</v>
      </c>
      <c r="R175" t="s">
        <v>229</v>
      </c>
      <c r="S175" t="s">
        <v>230</v>
      </c>
      <c r="T175" t="s">
        <v>231</v>
      </c>
      <c r="U175" t="s">
        <v>146</v>
      </c>
      <c r="V175" t="s">
        <v>147</v>
      </c>
    </row>
    <row r="176" spans="1:22">
      <c r="A176">
        <v>2100</v>
      </c>
      <c r="B176">
        <v>167000</v>
      </c>
      <c r="C176">
        <f t="shared" si="8"/>
        <v>12.025749091398891</v>
      </c>
      <c r="D176" t="s">
        <v>3099</v>
      </c>
      <c r="E176">
        <v>3.2</v>
      </c>
      <c r="F176">
        <f t="shared" si="9"/>
        <v>0.49973270203948855</v>
      </c>
      <c r="G176">
        <v>37</v>
      </c>
      <c r="H176">
        <f t="shared" si="10"/>
        <v>310.14999999999998</v>
      </c>
      <c r="I176">
        <f t="shared" si="11"/>
        <v>37.417272048506412</v>
      </c>
      <c r="J176" t="s">
        <v>17</v>
      </c>
      <c r="K176" t="s">
        <v>3104</v>
      </c>
      <c r="L176" t="s">
        <v>228</v>
      </c>
      <c r="M176" t="s">
        <v>19</v>
      </c>
      <c r="N176" t="s">
        <v>20</v>
      </c>
      <c r="O176" t="s">
        <v>21</v>
      </c>
      <c r="P176" t="s">
        <v>166</v>
      </c>
      <c r="Q176" t="s">
        <v>175</v>
      </c>
      <c r="R176" t="s">
        <v>229</v>
      </c>
      <c r="S176" t="s">
        <v>230</v>
      </c>
      <c r="T176" t="s">
        <v>231</v>
      </c>
      <c r="U176" t="s">
        <v>146</v>
      </c>
      <c r="V176" t="s">
        <v>147</v>
      </c>
    </row>
    <row r="177" spans="1:22">
      <c r="A177">
        <v>2101</v>
      </c>
      <c r="B177">
        <v>33000</v>
      </c>
      <c r="C177">
        <f t="shared" si="8"/>
        <v>10.404262840448617</v>
      </c>
      <c r="D177" t="s">
        <v>3099</v>
      </c>
      <c r="E177">
        <v>0.5</v>
      </c>
      <c r="F177">
        <f t="shared" si="9"/>
        <v>7.8083234693670081E-2</v>
      </c>
      <c r="G177">
        <v>37</v>
      </c>
      <c r="H177">
        <f t="shared" si="10"/>
        <v>310.14999999999998</v>
      </c>
      <c r="I177">
        <f t="shared" si="11"/>
        <v>37.417272048506412</v>
      </c>
      <c r="J177" t="s">
        <v>17</v>
      </c>
      <c r="K177" t="s">
        <v>3104</v>
      </c>
      <c r="L177" t="s">
        <v>232</v>
      </c>
      <c r="M177" t="s">
        <v>19</v>
      </c>
      <c r="N177" t="s">
        <v>20</v>
      </c>
      <c r="O177" t="s">
        <v>21</v>
      </c>
      <c r="P177" t="s">
        <v>166</v>
      </c>
      <c r="Q177" t="s">
        <v>167</v>
      </c>
      <c r="R177" t="s">
        <v>233</v>
      </c>
      <c r="S177" t="s">
        <v>234</v>
      </c>
      <c r="T177" t="s">
        <v>235</v>
      </c>
      <c r="U177" t="s">
        <v>146</v>
      </c>
      <c r="V177" t="s">
        <v>147</v>
      </c>
    </row>
    <row r="178" spans="1:22">
      <c r="A178">
        <v>2102</v>
      </c>
      <c r="B178">
        <v>33000</v>
      </c>
      <c r="C178">
        <f t="shared" si="8"/>
        <v>10.404262840448617</v>
      </c>
      <c r="D178" t="s">
        <v>3094</v>
      </c>
      <c r="E178">
        <v>0.9</v>
      </c>
      <c r="F178">
        <f t="shared" si="9"/>
        <v>0.14054982244860614</v>
      </c>
      <c r="G178">
        <v>37</v>
      </c>
      <c r="H178">
        <f t="shared" si="10"/>
        <v>310.14999999999998</v>
      </c>
      <c r="I178">
        <f t="shared" si="11"/>
        <v>37.417272048506412</v>
      </c>
      <c r="J178" t="s">
        <v>17</v>
      </c>
      <c r="K178" t="s">
        <v>3104</v>
      </c>
      <c r="L178" t="s">
        <v>232</v>
      </c>
      <c r="M178" t="s">
        <v>19</v>
      </c>
      <c r="N178" t="s">
        <v>20</v>
      </c>
      <c r="O178" t="s">
        <v>21</v>
      </c>
      <c r="P178" t="s">
        <v>166</v>
      </c>
      <c r="Q178" t="s">
        <v>167</v>
      </c>
      <c r="R178" t="s">
        <v>233</v>
      </c>
      <c r="S178" t="s">
        <v>234</v>
      </c>
      <c r="T178" t="s">
        <v>235</v>
      </c>
      <c r="U178" t="s">
        <v>146</v>
      </c>
      <c r="V178" t="s">
        <v>147</v>
      </c>
    </row>
    <row r="179" spans="1:22">
      <c r="A179">
        <v>2103</v>
      </c>
      <c r="B179">
        <v>44000</v>
      </c>
      <c r="C179">
        <f t="shared" si="8"/>
        <v>10.691944912900398</v>
      </c>
      <c r="D179" t="s">
        <v>3099</v>
      </c>
      <c r="E179">
        <v>0.8</v>
      </c>
      <c r="F179">
        <f t="shared" si="9"/>
        <v>0.12493317550987214</v>
      </c>
      <c r="G179">
        <v>37</v>
      </c>
      <c r="H179">
        <f t="shared" si="10"/>
        <v>310.14999999999998</v>
      </c>
      <c r="I179">
        <f t="shared" si="11"/>
        <v>37.417272048506412</v>
      </c>
      <c r="J179" t="s">
        <v>17</v>
      </c>
      <c r="K179" t="s">
        <v>3104</v>
      </c>
      <c r="L179" t="s">
        <v>232</v>
      </c>
      <c r="M179" t="s">
        <v>19</v>
      </c>
      <c r="N179" t="s">
        <v>20</v>
      </c>
      <c r="O179" t="s">
        <v>21</v>
      </c>
      <c r="P179" t="s">
        <v>166</v>
      </c>
      <c r="Q179" t="s">
        <v>167</v>
      </c>
      <c r="R179" t="s">
        <v>233</v>
      </c>
      <c r="S179" t="s">
        <v>234</v>
      </c>
      <c r="T179" t="s">
        <v>235</v>
      </c>
      <c r="U179" t="s">
        <v>146</v>
      </c>
      <c r="V179" t="s">
        <v>147</v>
      </c>
    </row>
    <row r="180" spans="1:22">
      <c r="A180">
        <v>2104</v>
      </c>
      <c r="B180">
        <v>44000</v>
      </c>
      <c r="C180">
        <f t="shared" si="8"/>
        <v>10.691944912900398</v>
      </c>
      <c r="D180" t="s">
        <v>3094</v>
      </c>
      <c r="E180">
        <v>1.4</v>
      </c>
      <c r="F180">
        <f t="shared" si="9"/>
        <v>0.21863305714227621</v>
      </c>
      <c r="G180">
        <v>37</v>
      </c>
      <c r="H180">
        <f t="shared" si="10"/>
        <v>310.14999999999998</v>
      </c>
      <c r="I180">
        <f t="shared" si="11"/>
        <v>37.417272048506412</v>
      </c>
      <c r="J180" t="s">
        <v>17</v>
      </c>
      <c r="K180" t="s">
        <v>3104</v>
      </c>
      <c r="L180" t="s">
        <v>232</v>
      </c>
      <c r="M180" t="s">
        <v>19</v>
      </c>
      <c r="N180" t="s">
        <v>20</v>
      </c>
      <c r="O180" t="s">
        <v>21</v>
      </c>
      <c r="P180" t="s">
        <v>166</v>
      </c>
      <c r="Q180" t="s">
        <v>167</v>
      </c>
      <c r="R180" t="s">
        <v>233</v>
      </c>
      <c r="S180" t="s">
        <v>234</v>
      </c>
      <c r="T180" t="s">
        <v>235</v>
      </c>
      <c r="U180" t="s">
        <v>146</v>
      </c>
      <c r="V180" t="s">
        <v>147</v>
      </c>
    </row>
    <row r="181" spans="1:22">
      <c r="A181">
        <v>2105</v>
      </c>
      <c r="B181">
        <v>49000</v>
      </c>
      <c r="C181">
        <f t="shared" si="8"/>
        <v>10.799575577092764</v>
      </c>
      <c r="D181" t="s">
        <v>3099</v>
      </c>
      <c r="E181">
        <v>0.8</v>
      </c>
      <c r="F181">
        <f t="shared" si="9"/>
        <v>0.12493317550987214</v>
      </c>
      <c r="G181">
        <v>37</v>
      </c>
      <c r="H181">
        <f t="shared" si="10"/>
        <v>310.14999999999998</v>
      </c>
      <c r="I181">
        <f t="shared" si="11"/>
        <v>37.417272048506412</v>
      </c>
      <c r="J181" t="s">
        <v>17</v>
      </c>
      <c r="K181" t="s">
        <v>3104</v>
      </c>
      <c r="L181" t="s">
        <v>232</v>
      </c>
      <c r="M181" t="s">
        <v>19</v>
      </c>
      <c r="N181" t="s">
        <v>20</v>
      </c>
      <c r="O181" t="s">
        <v>21</v>
      </c>
      <c r="P181" t="s">
        <v>166</v>
      </c>
      <c r="Q181" t="s">
        <v>167</v>
      </c>
      <c r="R181" t="s">
        <v>233</v>
      </c>
      <c r="S181" t="s">
        <v>234</v>
      </c>
      <c r="T181" t="s">
        <v>235</v>
      </c>
      <c r="U181" t="s">
        <v>146</v>
      </c>
      <c r="V181" t="s">
        <v>147</v>
      </c>
    </row>
    <row r="182" spans="1:22">
      <c r="A182">
        <v>2106</v>
      </c>
      <c r="B182">
        <v>49000</v>
      </c>
      <c r="C182">
        <f t="shared" si="8"/>
        <v>10.799575577092764</v>
      </c>
      <c r="D182" t="s">
        <v>3094</v>
      </c>
      <c r="E182">
        <v>1.6</v>
      </c>
      <c r="F182">
        <f t="shared" si="9"/>
        <v>0.24986635101974428</v>
      </c>
      <c r="G182">
        <v>37</v>
      </c>
      <c r="H182">
        <f t="shared" si="10"/>
        <v>310.14999999999998</v>
      </c>
      <c r="I182">
        <f t="shared" si="11"/>
        <v>37.417272048506412</v>
      </c>
      <c r="J182" t="s">
        <v>17</v>
      </c>
      <c r="K182" t="s">
        <v>3104</v>
      </c>
      <c r="L182" t="s">
        <v>232</v>
      </c>
      <c r="M182" t="s">
        <v>19</v>
      </c>
      <c r="N182" t="s">
        <v>20</v>
      </c>
      <c r="O182" t="s">
        <v>21</v>
      </c>
      <c r="P182" t="s">
        <v>166</v>
      </c>
      <c r="Q182" t="s">
        <v>167</v>
      </c>
      <c r="R182" t="s">
        <v>233</v>
      </c>
      <c r="S182" t="s">
        <v>234</v>
      </c>
      <c r="T182" t="s">
        <v>235</v>
      </c>
      <c r="U182" t="s">
        <v>146</v>
      </c>
      <c r="V182" t="s">
        <v>147</v>
      </c>
    </row>
    <row r="183" spans="1:22">
      <c r="A183">
        <v>2107</v>
      </c>
      <c r="B183">
        <v>50000</v>
      </c>
      <c r="C183">
        <f t="shared" si="8"/>
        <v>10.819778284410283</v>
      </c>
      <c r="D183" t="s">
        <v>3099</v>
      </c>
      <c r="E183">
        <v>0.7</v>
      </c>
      <c r="F183">
        <f t="shared" si="9"/>
        <v>0.10931652857113811</v>
      </c>
      <c r="G183">
        <v>37</v>
      </c>
      <c r="H183">
        <f t="shared" si="10"/>
        <v>310.14999999999998</v>
      </c>
      <c r="I183">
        <f t="shared" si="11"/>
        <v>37.417272048506412</v>
      </c>
      <c r="J183" t="s">
        <v>17</v>
      </c>
      <c r="K183" t="s">
        <v>3104</v>
      </c>
      <c r="L183" t="s">
        <v>232</v>
      </c>
      <c r="M183" t="s">
        <v>19</v>
      </c>
      <c r="N183" t="s">
        <v>20</v>
      </c>
      <c r="O183" t="s">
        <v>21</v>
      </c>
      <c r="P183" t="s">
        <v>166</v>
      </c>
      <c r="Q183" t="s">
        <v>167</v>
      </c>
      <c r="R183" t="s">
        <v>233</v>
      </c>
      <c r="S183" t="s">
        <v>234</v>
      </c>
      <c r="T183" t="s">
        <v>235</v>
      </c>
      <c r="U183" t="s">
        <v>146</v>
      </c>
      <c r="V183" t="s">
        <v>147</v>
      </c>
    </row>
    <row r="184" spans="1:22">
      <c r="A184">
        <v>2108</v>
      </c>
      <c r="B184">
        <v>50000</v>
      </c>
      <c r="C184">
        <f t="shared" si="8"/>
        <v>10.819778284410283</v>
      </c>
      <c r="D184" t="s">
        <v>3094</v>
      </c>
      <c r="E184">
        <v>1.6</v>
      </c>
      <c r="F184">
        <f t="shared" si="9"/>
        <v>0.24986635101974428</v>
      </c>
      <c r="G184">
        <v>37</v>
      </c>
      <c r="H184">
        <f t="shared" si="10"/>
        <v>310.14999999999998</v>
      </c>
      <c r="I184">
        <f t="shared" si="11"/>
        <v>37.417272048506412</v>
      </c>
      <c r="J184" t="s">
        <v>17</v>
      </c>
      <c r="K184" t="s">
        <v>3104</v>
      </c>
      <c r="L184" t="s">
        <v>232</v>
      </c>
      <c r="M184" t="s">
        <v>19</v>
      </c>
      <c r="N184" t="s">
        <v>20</v>
      </c>
      <c r="O184" t="s">
        <v>21</v>
      </c>
      <c r="P184" t="s">
        <v>166</v>
      </c>
      <c r="Q184" t="s">
        <v>167</v>
      </c>
      <c r="R184" t="s">
        <v>233</v>
      </c>
      <c r="S184" t="s">
        <v>234</v>
      </c>
      <c r="T184" t="s">
        <v>235</v>
      </c>
      <c r="U184" t="s">
        <v>146</v>
      </c>
      <c r="V184" t="s">
        <v>147</v>
      </c>
    </row>
    <row r="185" spans="1:22">
      <c r="A185">
        <v>2109</v>
      </c>
      <c r="B185">
        <v>58000</v>
      </c>
      <c r="C185">
        <f t="shared" si="8"/>
        <v>10.968198289528557</v>
      </c>
      <c r="D185" t="s">
        <v>3099</v>
      </c>
      <c r="E185">
        <v>0.8</v>
      </c>
      <c r="F185">
        <f t="shared" si="9"/>
        <v>0.12493317550987214</v>
      </c>
      <c r="G185">
        <v>37</v>
      </c>
      <c r="H185">
        <f t="shared" si="10"/>
        <v>310.14999999999998</v>
      </c>
      <c r="I185">
        <f t="shared" si="11"/>
        <v>37.417272048506412</v>
      </c>
      <c r="J185" t="s">
        <v>17</v>
      </c>
      <c r="K185" t="s">
        <v>3104</v>
      </c>
      <c r="L185" t="s">
        <v>232</v>
      </c>
      <c r="M185" t="s">
        <v>19</v>
      </c>
      <c r="N185" t="s">
        <v>20</v>
      </c>
      <c r="O185" t="s">
        <v>21</v>
      </c>
      <c r="P185" t="s">
        <v>166</v>
      </c>
      <c r="Q185" t="s">
        <v>167</v>
      </c>
      <c r="R185" t="s">
        <v>233</v>
      </c>
      <c r="S185" t="s">
        <v>234</v>
      </c>
      <c r="T185" t="s">
        <v>235</v>
      </c>
      <c r="U185" t="s">
        <v>146</v>
      </c>
      <c r="V185" t="s">
        <v>147</v>
      </c>
    </row>
    <row r="186" spans="1:22">
      <c r="A186">
        <v>2110</v>
      </c>
      <c r="B186">
        <v>58000</v>
      </c>
      <c r="C186">
        <f t="shared" si="8"/>
        <v>10.968198289528557</v>
      </c>
      <c r="D186" t="s">
        <v>3094</v>
      </c>
      <c r="E186">
        <v>1.8</v>
      </c>
      <c r="F186">
        <f t="shared" si="9"/>
        <v>0.28109964489721229</v>
      </c>
      <c r="G186">
        <v>37</v>
      </c>
      <c r="H186">
        <f t="shared" si="10"/>
        <v>310.14999999999998</v>
      </c>
      <c r="I186">
        <f t="shared" si="11"/>
        <v>37.417272048506412</v>
      </c>
      <c r="J186" t="s">
        <v>17</v>
      </c>
      <c r="K186" t="s">
        <v>3104</v>
      </c>
      <c r="L186" t="s">
        <v>232</v>
      </c>
      <c r="M186" t="s">
        <v>19</v>
      </c>
      <c r="N186" t="s">
        <v>20</v>
      </c>
      <c r="O186" t="s">
        <v>21</v>
      </c>
      <c r="P186" t="s">
        <v>166</v>
      </c>
      <c r="Q186" t="s">
        <v>167</v>
      </c>
      <c r="R186" t="s">
        <v>233</v>
      </c>
      <c r="S186" t="s">
        <v>234</v>
      </c>
      <c r="T186" t="s">
        <v>235</v>
      </c>
      <c r="U186" t="s">
        <v>146</v>
      </c>
      <c r="V186" t="s">
        <v>147</v>
      </c>
    </row>
    <row r="187" spans="1:22">
      <c r="A187">
        <v>2111</v>
      </c>
      <c r="B187">
        <v>104000</v>
      </c>
      <c r="C187">
        <f t="shared" si="8"/>
        <v>11.552146178123509</v>
      </c>
      <c r="D187" t="s">
        <v>3099</v>
      </c>
      <c r="E187">
        <v>0.9</v>
      </c>
      <c r="F187">
        <f t="shared" si="9"/>
        <v>0.14054982244860614</v>
      </c>
      <c r="G187">
        <v>37</v>
      </c>
      <c r="H187">
        <f t="shared" si="10"/>
        <v>310.14999999999998</v>
      </c>
      <c r="I187">
        <f t="shared" si="11"/>
        <v>37.417272048506412</v>
      </c>
      <c r="J187" t="s">
        <v>17</v>
      </c>
      <c r="K187" t="s">
        <v>3104</v>
      </c>
      <c r="L187" t="s">
        <v>232</v>
      </c>
      <c r="M187" t="s">
        <v>19</v>
      </c>
      <c r="N187" t="s">
        <v>20</v>
      </c>
      <c r="O187" t="s">
        <v>21</v>
      </c>
      <c r="P187" t="s">
        <v>166</v>
      </c>
      <c r="Q187" t="s">
        <v>167</v>
      </c>
      <c r="R187" t="s">
        <v>233</v>
      </c>
      <c r="S187" t="s">
        <v>234</v>
      </c>
      <c r="T187" t="s">
        <v>235</v>
      </c>
      <c r="U187" t="s">
        <v>146</v>
      </c>
      <c r="V187" t="s">
        <v>147</v>
      </c>
    </row>
    <row r="188" spans="1:22">
      <c r="A188">
        <v>2112</v>
      </c>
      <c r="B188">
        <v>104000</v>
      </c>
      <c r="C188">
        <f t="shared" si="8"/>
        <v>11.552146178123509</v>
      </c>
      <c r="D188" t="s">
        <v>3094</v>
      </c>
      <c r="E188">
        <v>1.6</v>
      </c>
      <c r="F188">
        <f t="shared" si="9"/>
        <v>0.24986635101974428</v>
      </c>
      <c r="G188">
        <v>37</v>
      </c>
      <c r="H188">
        <f t="shared" si="10"/>
        <v>310.14999999999998</v>
      </c>
      <c r="I188">
        <f t="shared" si="11"/>
        <v>37.417272048506412</v>
      </c>
      <c r="J188" t="s">
        <v>17</v>
      </c>
      <c r="K188" t="s">
        <v>3104</v>
      </c>
      <c r="L188" t="s">
        <v>232</v>
      </c>
      <c r="M188" t="s">
        <v>19</v>
      </c>
      <c r="N188" t="s">
        <v>20</v>
      </c>
      <c r="O188" t="s">
        <v>21</v>
      </c>
      <c r="P188" t="s">
        <v>166</v>
      </c>
      <c r="Q188" t="s">
        <v>167</v>
      </c>
      <c r="R188" t="s">
        <v>233</v>
      </c>
      <c r="S188" t="s">
        <v>234</v>
      </c>
      <c r="T188" t="s">
        <v>235</v>
      </c>
      <c r="U188" t="s">
        <v>146</v>
      </c>
      <c r="V188" t="s">
        <v>147</v>
      </c>
    </row>
    <row r="189" spans="1:22">
      <c r="A189">
        <v>2113</v>
      </c>
      <c r="B189">
        <v>20000</v>
      </c>
      <c r="C189">
        <f t="shared" si="8"/>
        <v>9.9034875525361272</v>
      </c>
      <c r="D189" t="s">
        <v>3099</v>
      </c>
      <c r="E189">
        <v>0.7</v>
      </c>
      <c r="F189">
        <f t="shared" si="9"/>
        <v>0.10931652857113811</v>
      </c>
      <c r="G189">
        <v>37</v>
      </c>
      <c r="H189">
        <f t="shared" si="10"/>
        <v>310.14999999999998</v>
      </c>
      <c r="I189">
        <f t="shared" si="11"/>
        <v>37.417272048506412</v>
      </c>
      <c r="J189" t="s">
        <v>17</v>
      </c>
      <c r="K189" t="s">
        <v>3104</v>
      </c>
      <c r="L189" t="s">
        <v>236</v>
      </c>
      <c r="M189" t="s">
        <v>19</v>
      </c>
      <c r="N189" t="s">
        <v>20</v>
      </c>
      <c r="O189" t="s">
        <v>21</v>
      </c>
      <c r="P189" t="s">
        <v>166</v>
      </c>
      <c r="Q189" t="s">
        <v>237</v>
      </c>
      <c r="R189" t="s">
        <v>238</v>
      </c>
      <c r="S189" t="s">
        <v>239</v>
      </c>
      <c r="T189" t="s">
        <v>240</v>
      </c>
      <c r="U189" t="s">
        <v>146</v>
      </c>
      <c r="V189" t="s">
        <v>147</v>
      </c>
    </row>
    <row r="190" spans="1:22">
      <c r="A190">
        <v>2114</v>
      </c>
      <c r="B190">
        <v>85000</v>
      </c>
      <c r="C190">
        <f t="shared" si="8"/>
        <v>11.350406535472453</v>
      </c>
      <c r="D190" t="s">
        <v>3094</v>
      </c>
      <c r="E190">
        <v>1.4</v>
      </c>
      <c r="F190">
        <f t="shared" si="9"/>
        <v>0.21863305714227621</v>
      </c>
      <c r="G190">
        <v>37</v>
      </c>
      <c r="H190">
        <f t="shared" si="10"/>
        <v>310.14999999999998</v>
      </c>
      <c r="I190">
        <f t="shared" si="11"/>
        <v>37.417272048506412</v>
      </c>
      <c r="J190" t="s">
        <v>17</v>
      </c>
      <c r="K190" t="s">
        <v>3104</v>
      </c>
      <c r="L190" t="s">
        <v>241</v>
      </c>
      <c r="M190" t="s">
        <v>19</v>
      </c>
      <c r="N190" t="s">
        <v>20</v>
      </c>
      <c r="O190" t="s">
        <v>21</v>
      </c>
      <c r="P190" t="s">
        <v>166</v>
      </c>
      <c r="Q190" t="s">
        <v>167</v>
      </c>
      <c r="R190" t="s">
        <v>168</v>
      </c>
      <c r="S190" t="s">
        <v>242</v>
      </c>
      <c r="T190" t="s">
        <v>243</v>
      </c>
      <c r="U190" t="s">
        <v>146</v>
      </c>
      <c r="V190" t="s">
        <v>147</v>
      </c>
    </row>
    <row r="191" spans="1:22">
      <c r="A191">
        <v>2115</v>
      </c>
      <c r="B191">
        <v>85000</v>
      </c>
      <c r="C191">
        <f t="shared" si="8"/>
        <v>11.350406535472453</v>
      </c>
      <c r="D191" t="s">
        <v>3094</v>
      </c>
      <c r="E191">
        <v>4.9000000000000004</v>
      </c>
      <c r="F191">
        <f t="shared" si="9"/>
        <v>0.7652156999979669</v>
      </c>
      <c r="G191">
        <v>37</v>
      </c>
      <c r="H191">
        <f t="shared" si="10"/>
        <v>310.14999999999998</v>
      </c>
      <c r="I191">
        <f t="shared" si="11"/>
        <v>37.417272048506412</v>
      </c>
      <c r="J191" t="s">
        <v>17</v>
      </c>
      <c r="K191" t="s">
        <v>3104</v>
      </c>
      <c r="L191" t="s">
        <v>241</v>
      </c>
      <c r="M191" t="s">
        <v>19</v>
      </c>
      <c r="N191" t="s">
        <v>20</v>
      </c>
      <c r="O191" t="s">
        <v>21</v>
      </c>
      <c r="P191" t="s">
        <v>166</v>
      </c>
      <c r="Q191" t="s">
        <v>167</v>
      </c>
      <c r="R191" t="s">
        <v>168</v>
      </c>
      <c r="S191" t="s">
        <v>242</v>
      </c>
      <c r="T191" t="s">
        <v>243</v>
      </c>
      <c r="U191" t="s">
        <v>146</v>
      </c>
      <c r="V191" t="s">
        <v>147</v>
      </c>
    </row>
    <row r="192" spans="1:22">
      <c r="A192">
        <v>2116</v>
      </c>
      <c r="B192">
        <v>33000</v>
      </c>
      <c r="C192">
        <f t="shared" si="8"/>
        <v>10.404262840448617</v>
      </c>
      <c r="D192" t="s">
        <v>3099</v>
      </c>
      <c r="E192">
        <v>1.9</v>
      </c>
      <c r="F192">
        <f t="shared" si="9"/>
        <v>0.29671629183594628</v>
      </c>
      <c r="G192">
        <v>37</v>
      </c>
      <c r="H192">
        <f t="shared" si="10"/>
        <v>310.14999999999998</v>
      </c>
      <c r="I192">
        <f t="shared" si="11"/>
        <v>37.417272048506412</v>
      </c>
      <c r="J192" t="s">
        <v>17</v>
      </c>
      <c r="K192" t="s">
        <v>3104</v>
      </c>
      <c r="L192" t="s">
        <v>241</v>
      </c>
      <c r="M192" t="s">
        <v>19</v>
      </c>
      <c r="N192" t="s">
        <v>20</v>
      </c>
      <c r="O192" t="s">
        <v>21</v>
      </c>
      <c r="P192" t="s">
        <v>166</v>
      </c>
      <c r="Q192" t="s">
        <v>167</v>
      </c>
      <c r="R192" t="s">
        <v>168</v>
      </c>
      <c r="S192" t="s">
        <v>242</v>
      </c>
      <c r="T192" t="s">
        <v>243</v>
      </c>
      <c r="U192" t="s">
        <v>146</v>
      </c>
      <c r="V192" t="s">
        <v>147</v>
      </c>
    </row>
    <row r="193" spans="1:22">
      <c r="A193">
        <v>2117</v>
      </c>
      <c r="B193">
        <v>29000000</v>
      </c>
      <c r="C193">
        <f t="shared" si="8"/>
        <v>17.182806387950748</v>
      </c>
      <c r="D193" t="s">
        <v>3095</v>
      </c>
      <c r="E193">
        <v>2.5</v>
      </c>
      <c r="F193">
        <f t="shared" si="9"/>
        <v>0.39041617346835039</v>
      </c>
      <c r="G193">
        <v>37</v>
      </c>
      <c r="H193">
        <f t="shared" si="10"/>
        <v>310.14999999999998</v>
      </c>
      <c r="I193">
        <f t="shared" si="11"/>
        <v>37.417272048506412</v>
      </c>
      <c r="J193" t="s">
        <v>17</v>
      </c>
      <c r="K193" t="s">
        <v>3104</v>
      </c>
      <c r="L193" t="s">
        <v>87</v>
      </c>
      <c r="M193" t="s">
        <v>19</v>
      </c>
      <c r="N193" t="s">
        <v>20</v>
      </c>
      <c r="O193" t="s">
        <v>21</v>
      </c>
      <c r="P193" t="s">
        <v>22</v>
      </c>
      <c r="Q193" t="s">
        <v>30</v>
      </c>
      <c r="R193" t="s">
        <v>88</v>
      </c>
      <c r="S193" t="s">
        <v>89</v>
      </c>
      <c r="T193" t="s">
        <v>90</v>
      </c>
      <c r="U193" t="s">
        <v>27</v>
      </c>
      <c r="V193" t="s">
        <v>18</v>
      </c>
    </row>
    <row r="194" spans="1:22">
      <c r="A194">
        <v>2118</v>
      </c>
      <c r="C194" t="e">
        <f t="shared" ref="C194:C257" si="12">LN(B194)</f>
        <v>#NUM!</v>
      </c>
      <c r="D194" t="s">
        <v>3095</v>
      </c>
      <c r="E194">
        <v>7.53</v>
      </c>
      <c r="F194">
        <f t="shared" ref="F194:F257" si="13">E194*EXP(-0.65/(8.6173324*10^-5)*((1/288.15)-(1/(273.15+G194))))</f>
        <v>1.1759335144866714</v>
      </c>
      <c r="G194">
        <v>37</v>
      </c>
      <c r="H194">
        <f t="shared" ref="H194:H257" si="14">273.15+G194</f>
        <v>310.14999999999998</v>
      </c>
      <c r="I194">
        <f t="shared" ref="I194:I257" si="15">1/(0.00008617*H194)</f>
        <v>37.417272048506412</v>
      </c>
      <c r="J194" t="s">
        <v>17</v>
      </c>
      <c r="K194" t="s">
        <v>3104</v>
      </c>
      <c r="L194" t="s">
        <v>28</v>
      </c>
      <c r="M194" t="s">
        <v>19</v>
      </c>
      <c r="N194" t="s">
        <v>28</v>
      </c>
      <c r="O194" t="s">
        <v>28</v>
      </c>
      <c r="P194" t="s">
        <v>28</v>
      </c>
      <c r="Q194" t="s">
        <v>28</v>
      </c>
      <c r="R194" t="s">
        <v>28</v>
      </c>
      <c r="S194" t="s">
        <v>28</v>
      </c>
      <c r="T194" t="s">
        <v>28</v>
      </c>
      <c r="U194" t="s">
        <v>146</v>
      </c>
      <c r="V194" t="s">
        <v>147</v>
      </c>
    </row>
    <row r="195" spans="1:22">
      <c r="A195">
        <v>2119</v>
      </c>
      <c r="C195" t="e">
        <f t="shared" si="12"/>
        <v>#NUM!</v>
      </c>
      <c r="D195" t="s">
        <v>3095</v>
      </c>
      <c r="E195">
        <v>5.29</v>
      </c>
      <c r="F195">
        <f t="shared" si="13"/>
        <v>0.82612062305902945</v>
      </c>
      <c r="G195">
        <v>37</v>
      </c>
      <c r="H195">
        <f t="shared" si="14"/>
        <v>310.14999999999998</v>
      </c>
      <c r="I195">
        <f t="shared" si="15"/>
        <v>37.417272048506412</v>
      </c>
      <c r="J195" t="s">
        <v>17</v>
      </c>
      <c r="K195" t="s">
        <v>3104</v>
      </c>
      <c r="L195" t="s">
        <v>28</v>
      </c>
      <c r="M195" t="s">
        <v>19</v>
      </c>
      <c r="N195" t="s">
        <v>28</v>
      </c>
      <c r="O195" t="s">
        <v>28</v>
      </c>
      <c r="P195" t="s">
        <v>28</v>
      </c>
      <c r="Q195" t="s">
        <v>28</v>
      </c>
      <c r="R195" t="s">
        <v>28</v>
      </c>
      <c r="S195" t="s">
        <v>28</v>
      </c>
      <c r="T195" t="s">
        <v>28</v>
      </c>
      <c r="U195" t="s">
        <v>146</v>
      </c>
      <c r="V195" t="s">
        <v>147</v>
      </c>
    </row>
    <row r="196" spans="1:22">
      <c r="A196">
        <v>2120</v>
      </c>
      <c r="C196" t="e">
        <f t="shared" si="12"/>
        <v>#NUM!</v>
      </c>
      <c r="D196" t="s">
        <v>3095</v>
      </c>
      <c r="E196">
        <v>2.77</v>
      </c>
      <c r="F196">
        <f t="shared" si="13"/>
        <v>0.43258112020293227</v>
      </c>
      <c r="G196">
        <v>37</v>
      </c>
      <c r="H196">
        <f t="shared" si="14"/>
        <v>310.14999999999998</v>
      </c>
      <c r="I196">
        <f t="shared" si="15"/>
        <v>37.417272048506412</v>
      </c>
      <c r="J196" t="s">
        <v>17</v>
      </c>
      <c r="K196" t="s">
        <v>3104</v>
      </c>
      <c r="L196" t="s">
        <v>28</v>
      </c>
      <c r="M196" t="s">
        <v>19</v>
      </c>
      <c r="N196" t="s">
        <v>28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  <c r="U196" t="s">
        <v>146</v>
      </c>
      <c r="V196" t="s">
        <v>147</v>
      </c>
    </row>
    <row r="197" spans="1:22">
      <c r="A197">
        <v>2121</v>
      </c>
      <c r="B197">
        <v>4.2000000000000003E-2</v>
      </c>
      <c r="C197">
        <f t="shared" si="12"/>
        <v>-3.1700856606987688</v>
      </c>
      <c r="D197" t="s">
        <v>3099</v>
      </c>
      <c r="E197">
        <v>6.5329999999999999E-2</v>
      </c>
      <c r="F197">
        <f t="shared" si="13"/>
        <v>2.7152425915488394E-2</v>
      </c>
      <c r="G197">
        <v>25</v>
      </c>
      <c r="H197">
        <f t="shared" si="14"/>
        <v>298.14999999999998</v>
      </c>
      <c r="I197">
        <f t="shared" si="15"/>
        <v>38.923249793205649</v>
      </c>
      <c r="J197" t="s">
        <v>134</v>
      </c>
      <c r="K197" t="s">
        <v>3104</v>
      </c>
      <c r="L197" t="s">
        <v>244</v>
      </c>
      <c r="M197" t="s">
        <v>19</v>
      </c>
      <c r="N197" t="s">
        <v>20</v>
      </c>
      <c r="O197" t="s">
        <v>135</v>
      </c>
      <c r="P197" t="s">
        <v>245</v>
      </c>
      <c r="Q197" t="s">
        <v>246</v>
      </c>
      <c r="R197" t="s">
        <v>247</v>
      </c>
      <c r="S197" t="s">
        <v>248</v>
      </c>
      <c r="T197" t="s">
        <v>249</v>
      </c>
      <c r="U197" t="s">
        <v>250</v>
      </c>
      <c r="V197" t="s">
        <v>251</v>
      </c>
    </row>
    <row r="198" spans="1:22">
      <c r="A198">
        <v>2122</v>
      </c>
      <c r="B198">
        <v>4.2000000000000003E-2</v>
      </c>
      <c r="C198">
        <f t="shared" si="12"/>
        <v>-3.1700856606987688</v>
      </c>
      <c r="D198" t="s">
        <v>3096</v>
      </c>
      <c r="E198">
        <v>1198.143</v>
      </c>
      <c r="F198">
        <f t="shared" si="13"/>
        <v>497.97166759009667</v>
      </c>
      <c r="G198">
        <v>25</v>
      </c>
      <c r="H198">
        <f t="shared" si="14"/>
        <v>298.14999999999998</v>
      </c>
      <c r="I198">
        <f t="shared" si="15"/>
        <v>38.923249793205649</v>
      </c>
      <c r="J198" t="s">
        <v>134</v>
      </c>
      <c r="K198" t="s">
        <v>3104</v>
      </c>
      <c r="L198" t="s">
        <v>244</v>
      </c>
      <c r="M198" t="s">
        <v>19</v>
      </c>
      <c r="N198" t="s">
        <v>20</v>
      </c>
      <c r="O198" t="s">
        <v>135</v>
      </c>
      <c r="P198" t="s">
        <v>245</v>
      </c>
      <c r="Q198" t="s">
        <v>246</v>
      </c>
      <c r="R198" t="s">
        <v>247</v>
      </c>
      <c r="S198" t="s">
        <v>248</v>
      </c>
      <c r="T198" t="s">
        <v>249</v>
      </c>
      <c r="U198" t="s">
        <v>250</v>
      </c>
      <c r="V198" t="s">
        <v>251</v>
      </c>
    </row>
    <row r="199" spans="1:22">
      <c r="A199">
        <v>2123</v>
      </c>
      <c r="B199">
        <v>263.94</v>
      </c>
      <c r="C199">
        <f t="shared" si="12"/>
        <v>5.5757218045886834</v>
      </c>
      <c r="D199" t="s">
        <v>3099</v>
      </c>
      <c r="E199">
        <v>0.59</v>
      </c>
      <c r="F199">
        <f t="shared" si="13"/>
        <v>0.59</v>
      </c>
      <c r="G199">
        <v>15</v>
      </c>
      <c r="H199">
        <f t="shared" si="14"/>
        <v>288.14999999999998</v>
      </c>
      <c r="I199">
        <f t="shared" si="15"/>
        <v>40.274047981413375</v>
      </c>
      <c r="J199" t="s">
        <v>134</v>
      </c>
      <c r="K199" t="s">
        <v>3104</v>
      </c>
      <c r="L199" t="s">
        <v>252</v>
      </c>
      <c r="M199" t="s">
        <v>19</v>
      </c>
      <c r="N199" t="s">
        <v>20</v>
      </c>
      <c r="O199" t="s">
        <v>135</v>
      </c>
      <c r="P199" t="s">
        <v>253</v>
      </c>
      <c r="Q199" t="s">
        <v>254</v>
      </c>
      <c r="R199" t="s">
        <v>255</v>
      </c>
      <c r="S199" t="s">
        <v>256</v>
      </c>
      <c r="T199" t="s">
        <v>257</v>
      </c>
      <c r="U199" t="s">
        <v>250</v>
      </c>
      <c r="V199" t="s">
        <v>147</v>
      </c>
    </row>
    <row r="200" spans="1:22">
      <c r="A200">
        <v>2124</v>
      </c>
      <c r="B200">
        <v>263.94</v>
      </c>
      <c r="C200">
        <f t="shared" si="12"/>
        <v>5.5757218045886834</v>
      </c>
      <c r="D200" t="s">
        <v>3094</v>
      </c>
      <c r="E200">
        <v>1.3</v>
      </c>
      <c r="F200">
        <f t="shared" si="13"/>
        <v>1.3</v>
      </c>
      <c r="G200">
        <v>15</v>
      </c>
      <c r="H200">
        <f t="shared" si="14"/>
        <v>288.14999999999998</v>
      </c>
      <c r="I200">
        <f t="shared" si="15"/>
        <v>40.274047981413375</v>
      </c>
      <c r="J200" t="s">
        <v>134</v>
      </c>
      <c r="K200" t="s">
        <v>3104</v>
      </c>
      <c r="L200" t="s">
        <v>252</v>
      </c>
      <c r="M200" t="s">
        <v>19</v>
      </c>
      <c r="N200" t="s">
        <v>20</v>
      </c>
      <c r="O200" t="s">
        <v>135</v>
      </c>
      <c r="P200" t="s">
        <v>253</v>
      </c>
      <c r="Q200" t="s">
        <v>254</v>
      </c>
      <c r="R200" t="s">
        <v>255</v>
      </c>
      <c r="S200" t="s">
        <v>256</v>
      </c>
      <c r="T200" t="s">
        <v>257</v>
      </c>
      <c r="U200" t="s">
        <v>250</v>
      </c>
      <c r="V200" t="s">
        <v>147</v>
      </c>
    </row>
    <row r="201" spans="1:22">
      <c r="A201">
        <v>2125</v>
      </c>
      <c r="B201">
        <v>263.94</v>
      </c>
      <c r="C201">
        <f t="shared" si="12"/>
        <v>5.5757218045886834</v>
      </c>
      <c r="D201" t="s">
        <v>3095</v>
      </c>
      <c r="E201">
        <v>22.04</v>
      </c>
      <c r="F201">
        <f t="shared" si="13"/>
        <v>22.04</v>
      </c>
      <c r="G201">
        <v>15</v>
      </c>
      <c r="H201">
        <f t="shared" si="14"/>
        <v>288.14999999999998</v>
      </c>
      <c r="I201">
        <f t="shared" si="15"/>
        <v>40.274047981413375</v>
      </c>
      <c r="J201" t="s">
        <v>134</v>
      </c>
      <c r="K201" t="s">
        <v>3104</v>
      </c>
      <c r="L201" t="s">
        <v>252</v>
      </c>
      <c r="M201" t="s">
        <v>19</v>
      </c>
      <c r="N201" t="s">
        <v>20</v>
      </c>
      <c r="O201" t="s">
        <v>135</v>
      </c>
      <c r="P201" t="s">
        <v>253</v>
      </c>
      <c r="Q201" t="s">
        <v>254</v>
      </c>
      <c r="R201" t="s">
        <v>255</v>
      </c>
      <c r="S201" t="s">
        <v>256</v>
      </c>
      <c r="T201" t="s">
        <v>257</v>
      </c>
      <c r="U201" t="s">
        <v>250</v>
      </c>
      <c r="V201" t="s">
        <v>147</v>
      </c>
    </row>
    <row r="202" spans="1:22">
      <c r="A202">
        <v>2127</v>
      </c>
      <c r="B202">
        <v>810</v>
      </c>
      <c r="C202">
        <f t="shared" si="12"/>
        <v>6.6970342476664841</v>
      </c>
      <c r="D202" t="s">
        <v>3094</v>
      </c>
      <c r="E202">
        <v>1.04</v>
      </c>
      <c r="F202">
        <f t="shared" si="13"/>
        <v>0.24192809106984076</v>
      </c>
      <c r="G202">
        <v>32</v>
      </c>
      <c r="H202">
        <f t="shared" si="14"/>
        <v>305.14999999999998</v>
      </c>
      <c r="I202">
        <f t="shared" si="15"/>
        <v>38.03036842813129</v>
      </c>
      <c r="J202" t="s">
        <v>134</v>
      </c>
      <c r="K202" t="s">
        <v>3104</v>
      </c>
      <c r="L202" t="s">
        <v>258</v>
      </c>
      <c r="M202" t="s">
        <v>19</v>
      </c>
      <c r="N202" t="s">
        <v>20</v>
      </c>
      <c r="O202" t="s">
        <v>135</v>
      </c>
      <c r="P202" t="s">
        <v>259</v>
      </c>
      <c r="Q202" t="s">
        <v>260</v>
      </c>
      <c r="R202" t="s">
        <v>261</v>
      </c>
      <c r="S202" t="s">
        <v>262</v>
      </c>
      <c r="T202" t="s">
        <v>263</v>
      </c>
      <c r="U202" t="s">
        <v>27</v>
      </c>
      <c r="V202" t="s">
        <v>18</v>
      </c>
    </row>
    <row r="203" spans="1:22">
      <c r="A203">
        <v>2128</v>
      </c>
      <c r="B203">
        <v>810</v>
      </c>
      <c r="C203">
        <f t="shared" si="12"/>
        <v>6.6970342476664841</v>
      </c>
      <c r="D203" t="s">
        <v>3099</v>
      </c>
      <c r="E203">
        <v>0.69</v>
      </c>
      <c r="F203">
        <f t="shared" si="13"/>
        <v>0.16050998349825971</v>
      </c>
      <c r="G203">
        <v>32</v>
      </c>
      <c r="H203">
        <f t="shared" si="14"/>
        <v>305.14999999999998</v>
      </c>
      <c r="I203">
        <f t="shared" si="15"/>
        <v>38.03036842813129</v>
      </c>
      <c r="J203" t="s">
        <v>134</v>
      </c>
      <c r="K203" t="s">
        <v>3104</v>
      </c>
      <c r="L203" t="s">
        <v>258</v>
      </c>
      <c r="M203" t="s">
        <v>19</v>
      </c>
      <c r="N203" t="s">
        <v>20</v>
      </c>
      <c r="O203" t="s">
        <v>135</v>
      </c>
      <c r="P203" t="s">
        <v>259</v>
      </c>
      <c r="Q203" t="s">
        <v>260</v>
      </c>
      <c r="R203" t="s">
        <v>261</v>
      </c>
      <c r="S203" t="s">
        <v>262</v>
      </c>
      <c r="T203" t="s">
        <v>263</v>
      </c>
      <c r="U203" t="s">
        <v>27</v>
      </c>
      <c r="V203" t="s">
        <v>18</v>
      </c>
    </row>
    <row r="204" spans="1:22">
      <c r="A204">
        <v>2129</v>
      </c>
      <c r="B204">
        <v>46.3</v>
      </c>
      <c r="C204">
        <f t="shared" si="12"/>
        <v>3.8351419610921882</v>
      </c>
      <c r="D204" t="s">
        <v>3094</v>
      </c>
      <c r="E204">
        <v>7.8E-2</v>
      </c>
      <c r="F204">
        <f t="shared" si="13"/>
        <v>3.2418325752458212E-2</v>
      </c>
      <c r="G204">
        <v>25</v>
      </c>
      <c r="H204">
        <f t="shared" si="14"/>
        <v>298.14999999999998</v>
      </c>
      <c r="I204">
        <f t="shared" si="15"/>
        <v>38.923249793205649</v>
      </c>
      <c r="J204" t="s">
        <v>134</v>
      </c>
      <c r="K204" t="s">
        <v>3104</v>
      </c>
      <c r="L204" t="s">
        <v>264</v>
      </c>
      <c r="M204" t="s">
        <v>19</v>
      </c>
      <c r="N204" t="s">
        <v>20</v>
      </c>
      <c r="O204" t="s">
        <v>135</v>
      </c>
      <c r="P204" t="s">
        <v>265</v>
      </c>
      <c r="Q204" t="s">
        <v>266</v>
      </c>
      <c r="R204" t="s">
        <v>267</v>
      </c>
      <c r="S204" t="s">
        <v>268</v>
      </c>
      <c r="T204" t="s">
        <v>269</v>
      </c>
      <c r="U204" t="s">
        <v>250</v>
      </c>
      <c r="V204" t="s">
        <v>147</v>
      </c>
    </row>
    <row r="205" spans="1:22">
      <c r="A205">
        <v>2130</v>
      </c>
      <c r="B205">
        <v>46.3</v>
      </c>
      <c r="C205">
        <f t="shared" si="12"/>
        <v>3.8351419610921882</v>
      </c>
      <c r="D205" t="s">
        <v>3099</v>
      </c>
      <c r="E205">
        <v>4.8000000000000001E-2</v>
      </c>
      <c r="F205">
        <f t="shared" si="13"/>
        <v>1.9949738924589667E-2</v>
      </c>
      <c r="G205">
        <v>25</v>
      </c>
      <c r="H205">
        <f t="shared" si="14"/>
        <v>298.14999999999998</v>
      </c>
      <c r="I205">
        <f t="shared" si="15"/>
        <v>38.923249793205649</v>
      </c>
      <c r="J205" t="s">
        <v>134</v>
      </c>
      <c r="K205" t="s">
        <v>3104</v>
      </c>
      <c r="L205" t="s">
        <v>264</v>
      </c>
      <c r="M205" t="s">
        <v>19</v>
      </c>
      <c r="N205" t="s">
        <v>20</v>
      </c>
      <c r="O205" t="s">
        <v>135</v>
      </c>
      <c r="P205" t="s">
        <v>265</v>
      </c>
      <c r="Q205" t="s">
        <v>266</v>
      </c>
      <c r="R205" t="s">
        <v>267</v>
      </c>
      <c r="S205" t="s">
        <v>268</v>
      </c>
      <c r="T205" t="s">
        <v>269</v>
      </c>
      <c r="U205" t="s">
        <v>250</v>
      </c>
      <c r="V205" t="s">
        <v>147</v>
      </c>
    </row>
    <row r="206" spans="1:22">
      <c r="A206">
        <v>2131</v>
      </c>
      <c r="B206">
        <v>2.2599999999999998</v>
      </c>
      <c r="C206">
        <f t="shared" si="12"/>
        <v>0.81536481328419441</v>
      </c>
      <c r="D206" t="s">
        <v>3095</v>
      </c>
      <c r="E206">
        <v>18.7</v>
      </c>
      <c r="F206">
        <f t="shared" si="13"/>
        <v>7.7720857893713911</v>
      </c>
      <c r="G206">
        <v>25</v>
      </c>
      <c r="H206">
        <f t="shared" si="14"/>
        <v>298.14999999999998</v>
      </c>
      <c r="I206">
        <f t="shared" si="15"/>
        <v>38.923249793205649</v>
      </c>
      <c r="J206" t="s">
        <v>134</v>
      </c>
      <c r="K206" t="s">
        <v>3104</v>
      </c>
      <c r="L206" t="s">
        <v>270</v>
      </c>
      <c r="M206" t="s">
        <v>19</v>
      </c>
      <c r="N206" t="s">
        <v>20</v>
      </c>
      <c r="O206" t="s">
        <v>135</v>
      </c>
      <c r="P206" t="s">
        <v>271</v>
      </c>
      <c r="Q206" t="s">
        <v>272</v>
      </c>
      <c r="R206" t="s">
        <v>273</v>
      </c>
      <c r="S206" t="s">
        <v>274</v>
      </c>
      <c r="T206" t="s">
        <v>275</v>
      </c>
      <c r="U206" t="s">
        <v>250</v>
      </c>
      <c r="V206" t="s">
        <v>147</v>
      </c>
    </row>
    <row r="207" spans="1:22">
      <c r="A207">
        <v>2132</v>
      </c>
      <c r="B207">
        <v>0.85799999999999998</v>
      </c>
      <c r="C207">
        <f t="shared" si="12"/>
        <v>-0.15315117949417478</v>
      </c>
      <c r="D207" t="s">
        <v>3095</v>
      </c>
      <c r="E207">
        <v>26</v>
      </c>
      <c r="F207">
        <f t="shared" si="13"/>
        <v>26</v>
      </c>
      <c r="G207">
        <v>15</v>
      </c>
      <c r="H207">
        <f t="shared" si="14"/>
        <v>288.14999999999998</v>
      </c>
      <c r="I207">
        <f t="shared" si="15"/>
        <v>40.274047981413375</v>
      </c>
      <c r="J207" t="s">
        <v>134</v>
      </c>
      <c r="K207" t="s">
        <v>3104</v>
      </c>
      <c r="L207" t="s">
        <v>270</v>
      </c>
      <c r="M207" t="s">
        <v>19</v>
      </c>
      <c r="N207" t="s">
        <v>20</v>
      </c>
      <c r="O207" t="s">
        <v>135</v>
      </c>
      <c r="P207" t="s">
        <v>271</v>
      </c>
      <c r="Q207" t="s">
        <v>272</v>
      </c>
      <c r="R207" t="s">
        <v>273</v>
      </c>
      <c r="S207" t="s">
        <v>274</v>
      </c>
      <c r="T207" t="s">
        <v>275</v>
      </c>
      <c r="U207" t="s">
        <v>250</v>
      </c>
      <c r="V207" t="s">
        <v>147</v>
      </c>
    </row>
    <row r="208" spans="1:22">
      <c r="A208">
        <v>2133</v>
      </c>
      <c r="B208">
        <v>137000</v>
      </c>
      <c r="C208">
        <f t="shared" si="12"/>
        <v>11.827736204810263</v>
      </c>
      <c r="D208" t="s">
        <v>3098</v>
      </c>
      <c r="E208">
        <v>2.04</v>
      </c>
      <c r="F208">
        <f t="shared" si="13"/>
        <v>0.31857959755017395</v>
      </c>
      <c r="G208">
        <v>37</v>
      </c>
      <c r="H208">
        <f t="shared" si="14"/>
        <v>310.14999999999998</v>
      </c>
      <c r="I208">
        <f t="shared" si="15"/>
        <v>37.417272048506412</v>
      </c>
      <c r="J208" t="s">
        <v>134</v>
      </c>
      <c r="K208" t="s">
        <v>3104</v>
      </c>
      <c r="L208" t="s">
        <v>228</v>
      </c>
      <c r="M208" t="s">
        <v>19</v>
      </c>
      <c r="N208" t="s">
        <v>20</v>
      </c>
      <c r="O208" t="s">
        <v>21</v>
      </c>
      <c r="P208" t="s">
        <v>166</v>
      </c>
      <c r="Q208" t="s">
        <v>175</v>
      </c>
      <c r="R208" t="s">
        <v>229</v>
      </c>
      <c r="S208" t="s">
        <v>230</v>
      </c>
      <c r="T208" t="s">
        <v>231</v>
      </c>
      <c r="U208" t="s">
        <v>146</v>
      </c>
      <c r="V208" t="s">
        <v>147</v>
      </c>
    </row>
    <row r="209" spans="1:22">
      <c r="A209">
        <v>2134</v>
      </c>
      <c r="B209">
        <v>810</v>
      </c>
      <c r="C209">
        <f t="shared" si="12"/>
        <v>6.6970342476664841</v>
      </c>
      <c r="D209" t="s">
        <v>3098</v>
      </c>
      <c r="E209">
        <v>0.13900000000000001</v>
      </c>
      <c r="F209">
        <f t="shared" si="13"/>
        <v>2.1707139244840284E-2</v>
      </c>
      <c r="G209">
        <v>37</v>
      </c>
      <c r="H209">
        <f t="shared" si="14"/>
        <v>310.14999999999998</v>
      </c>
      <c r="I209">
        <f t="shared" si="15"/>
        <v>37.417272048506412</v>
      </c>
      <c r="J209" t="s">
        <v>134</v>
      </c>
      <c r="K209" t="s">
        <v>3104</v>
      </c>
      <c r="L209" t="s">
        <v>258</v>
      </c>
      <c r="M209" t="s">
        <v>19</v>
      </c>
      <c r="N209" t="s">
        <v>20</v>
      </c>
      <c r="O209" t="s">
        <v>135</v>
      </c>
      <c r="P209" t="s">
        <v>259</v>
      </c>
      <c r="Q209" t="s">
        <v>260</v>
      </c>
      <c r="R209" t="s">
        <v>261</v>
      </c>
      <c r="S209" t="s">
        <v>262</v>
      </c>
      <c r="T209" t="s">
        <v>263</v>
      </c>
      <c r="U209" t="s">
        <v>27</v>
      </c>
      <c r="V209" t="s">
        <v>18</v>
      </c>
    </row>
    <row r="210" spans="1:22">
      <c r="A210">
        <v>2135</v>
      </c>
      <c r="B210">
        <v>47</v>
      </c>
      <c r="C210">
        <f t="shared" si="12"/>
        <v>3.8501476017100584</v>
      </c>
      <c r="D210" t="s">
        <v>3098</v>
      </c>
      <c r="E210">
        <v>4.9000000000000002E-2</v>
      </c>
      <c r="F210">
        <f t="shared" si="13"/>
        <v>2.0365358485518618E-2</v>
      </c>
      <c r="G210">
        <v>25</v>
      </c>
      <c r="H210">
        <f t="shared" si="14"/>
        <v>298.14999999999998</v>
      </c>
      <c r="I210">
        <f t="shared" si="15"/>
        <v>38.923249793205649</v>
      </c>
      <c r="J210" t="s">
        <v>134</v>
      </c>
      <c r="K210" t="s">
        <v>3104</v>
      </c>
      <c r="L210" t="s">
        <v>264</v>
      </c>
      <c r="M210" t="s">
        <v>19</v>
      </c>
      <c r="N210" t="s">
        <v>20</v>
      </c>
      <c r="O210" t="s">
        <v>135</v>
      </c>
      <c r="P210" t="s">
        <v>265</v>
      </c>
      <c r="Q210" t="s">
        <v>266</v>
      </c>
      <c r="R210" t="s">
        <v>267</v>
      </c>
      <c r="S210" t="s">
        <v>268</v>
      </c>
      <c r="T210" t="s">
        <v>269</v>
      </c>
      <c r="U210" t="s">
        <v>250</v>
      </c>
      <c r="V210" t="s">
        <v>147</v>
      </c>
    </row>
    <row r="211" spans="1:22">
      <c r="A211">
        <v>2136</v>
      </c>
      <c r="B211">
        <v>730</v>
      </c>
      <c r="C211">
        <f t="shared" si="12"/>
        <v>6.5930445341424369</v>
      </c>
      <c r="D211" t="s">
        <v>3098</v>
      </c>
      <c r="E211">
        <v>0.04</v>
      </c>
      <c r="F211">
        <f t="shared" si="13"/>
        <v>5.2682490470184473E-2</v>
      </c>
      <c r="G211">
        <v>12</v>
      </c>
      <c r="H211">
        <f t="shared" si="14"/>
        <v>285.14999999999998</v>
      </c>
      <c r="I211">
        <f t="shared" si="15"/>
        <v>40.697762321038972</v>
      </c>
      <c r="J211" t="s">
        <v>134</v>
      </c>
      <c r="K211" t="s">
        <v>3104</v>
      </c>
      <c r="L211" t="s">
        <v>276</v>
      </c>
      <c r="M211" t="s">
        <v>19</v>
      </c>
      <c r="N211" t="s">
        <v>20</v>
      </c>
      <c r="O211" t="s">
        <v>277</v>
      </c>
      <c r="P211" t="s">
        <v>278</v>
      </c>
      <c r="Q211" t="s">
        <v>279</v>
      </c>
      <c r="R211" t="s">
        <v>280</v>
      </c>
      <c r="S211" t="s">
        <v>281</v>
      </c>
      <c r="T211" t="s">
        <v>282</v>
      </c>
      <c r="U211" t="s">
        <v>250</v>
      </c>
      <c r="V211" t="s">
        <v>147</v>
      </c>
    </row>
    <row r="212" spans="1:22">
      <c r="A212">
        <v>2137</v>
      </c>
      <c r="B212">
        <v>400</v>
      </c>
      <c r="C212">
        <f t="shared" si="12"/>
        <v>5.9914645471079817</v>
      </c>
      <c r="D212" t="s">
        <v>3098</v>
      </c>
      <c r="E212">
        <v>0.28999999999999998</v>
      </c>
      <c r="F212">
        <f t="shared" si="13"/>
        <v>0.23153261580419582</v>
      </c>
      <c r="G212">
        <v>17.5</v>
      </c>
      <c r="H212">
        <f t="shared" si="14"/>
        <v>290.64999999999998</v>
      </c>
      <c r="I212">
        <f t="shared" si="15"/>
        <v>39.927634356938803</v>
      </c>
      <c r="J212" t="s">
        <v>134</v>
      </c>
      <c r="K212" t="s">
        <v>3104</v>
      </c>
      <c r="L212" t="s">
        <v>283</v>
      </c>
      <c r="M212" t="s">
        <v>19</v>
      </c>
      <c r="N212" t="s">
        <v>20</v>
      </c>
      <c r="O212" t="s">
        <v>135</v>
      </c>
      <c r="P212" t="s">
        <v>284</v>
      </c>
      <c r="Q212" t="s">
        <v>285</v>
      </c>
      <c r="R212" t="s">
        <v>286</v>
      </c>
      <c r="S212" t="s">
        <v>287</v>
      </c>
      <c r="T212" t="s">
        <v>288</v>
      </c>
      <c r="U212" t="s">
        <v>141</v>
      </c>
      <c r="V212" t="s">
        <v>18</v>
      </c>
    </row>
    <row r="213" spans="1:22">
      <c r="A213">
        <v>2138</v>
      </c>
      <c r="B213">
        <v>160</v>
      </c>
      <c r="C213">
        <f t="shared" si="12"/>
        <v>5.0751738152338266</v>
      </c>
      <c r="D213" t="s">
        <v>3098</v>
      </c>
      <c r="E213">
        <v>2.5999999999999999E-2</v>
      </c>
      <c r="F213">
        <f t="shared" si="13"/>
        <v>1.0806108584152737E-2</v>
      </c>
      <c r="G213">
        <v>25</v>
      </c>
      <c r="H213">
        <f t="shared" si="14"/>
        <v>298.14999999999998</v>
      </c>
      <c r="I213">
        <f t="shared" si="15"/>
        <v>38.923249793205649</v>
      </c>
      <c r="J213" t="s">
        <v>134</v>
      </c>
      <c r="K213" t="s">
        <v>3104</v>
      </c>
      <c r="L213" t="s">
        <v>289</v>
      </c>
      <c r="M213" t="s">
        <v>19</v>
      </c>
      <c r="N213" t="s">
        <v>20</v>
      </c>
      <c r="O213" t="s">
        <v>135</v>
      </c>
      <c r="P213" t="s">
        <v>259</v>
      </c>
      <c r="Q213" t="s">
        <v>290</v>
      </c>
      <c r="R213" t="s">
        <v>291</v>
      </c>
      <c r="S213" t="s">
        <v>292</v>
      </c>
      <c r="T213" t="s">
        <v>293</v>
      </c>
      <c r="U213" t="s">
        <v>250</v>
      </c>
      <c r="V213" t="s">
        <v>147</v>
      </c>
    </row>
    <row r="214" spans="1:22">
      <c r="A214">
        <v>2139</v>
      </c>
      <c r="B214">
        <v>9</v>
      </c>
      <c r="C214">
        <f t="shared" si="12"/>
        <v>2.1972245773362196</v>
      </c>
      <c r="D214" t="s">
        <v>3098</v>
      </c>
      <c r="E214">
        <v>5.0000000000000001E-3</v>
      </c>
      <c r="F214">
        <f t="shared" si="13"/>
        <v>2.0780978046447572E-3</v>
      </c>
      <c r="G214">
        <v>25</v>
      </c>
      <c r="H214">
        <f t="shared" si="14"/>
        <v>298.14999999999998</v>
      </c>
      <c r="I214">
        <f t="shared" si="15"/>
        <v>38.923249793205649</v>
      </c>
      <c r="J214" t="s">
        <v>134</v>
      </c>
      <c r="K214" t="s">
        <v>3104</v>
      </c>
      <c r="L214" t="s">
        <v>294</v>
      </c>
      <c r="M214" t="s">
        <v>19</v>
      </c>
      <c r="N214" t="s">
        <v>20</v>
      </c>
      <c r="O214" t="s">
        <v>135</v>
      </c>
      <c r="P214" t="s">
        <v>259</v>
      </c>
      <c r="Q214" t="s">
        <v>295</v>
      </c>
      <c r="R214" t="s">
        <v>296</v>
      </c>
      <c r="S214" t="s">
        <v>297</v>
      </c>
      <c r="T214" t="s">
        <v>298</v>
      </c>
      <c r="U214" t="s">
        <v>250</v>
      </c>
      <c r="V214" t="s">
        <v>147</v>
      </c>
    </row>
    <row r="215" spans="1:22">
      <c r="A215">
        <v>2140</v>
      </c>
      <c r="B215">
        <v>7</v>
      </c>
      <c r="C215">
        <f t="shared" si="12"/>
        <v>1.9459101490553132</v>
      </c>
      <c r="D215" t="s">
        <v>3098</v>
      </c>
      <c r="E215">
        <v>6.0000000000000001E-3</v>
      </c>
      <c r="F215">
        <f t="shared" si="13"/>
        <v>2.4937173655737084E-3</v>
      </c>
      <c r="G215">
        <v>25</v>
      </c>
      <c r="H215">
        <f t="shared" si="14"/>
        <v>298.14999999999998</v>
      </c>
      <c r="I215">
        <f t="shared" si="15"/>
        <v>38.923249793205649</v>
      </c>
      <c r="J215" t="s">
        <v>134</v>
      </c>
      <c r="K215" t="s">
        <v>3104</v>
      </c>
      <c r="L215" t="s">
        <v>299</v>
      </c>
      <c r="M215" t="s">
        <v>19</v>
      </c>
      <c r="N215" t="s">
        <v>20</v>
      </c>
      <c r="O215" t="s">
        <v>135</v>
      </c>
      <c r="P215" t="s">
        <v>300</v>
      </c>
      <c r="Q215" t="s">
        <v>301</v>
      </c>
      <c r="R215" t="s">
        <v>302</v>
      </c>
      <c r="S215" t="s">
        <v>303</v>
      </c>
      <c r="T215" t="s">
        <v>304</v>
      </c>
      <c r="U215" t="s">
        <v>250</v>
      </c>
      <c r="V215" t="s">
        <v>147</v>
      </c>
    </row>
    <row r="216" spans="1:22">
      <c r="A216">
        <v>2141</v>
      </c>
      <c r="B216">
        <v>5</v>
      </c>
      <c r="C216">
        <f t="shared" si="12"/>
        <v>1.6094379124341003</v>
      </c>
      <c r="D216" t="s">
        <v>3098</v>
      </c>
      <c r="E216">
        <v>1.2999999999999999E-2</v>
      </c>
      <c r="F216">
        <f t="shared" si="13"/>
        <v>5.4030542920763683E-3</v>
      </c>
      <c r="G216">
        <v>25</v>
      </c>
      <c r="H216">
        <f t="shared" si="14"/>
        <v>298.14999999999998</v>
      </c>
      <c r="I216">
        <f t="shared" si="15"/>
        <v>38.923249793205649</v>
      </c>
      <c r="J216" t="s">
        <v>134</v>
      </c>
      <c r="K216" t="s">
        <v>3104</v>
      </c>
      <c r="L216" t="s">
        <v>305</v>
      </c>
      <c r="M216" t="s">
        <v>19</v>
      </c>
      <c r="N216" t="s">
        <v>20</v>
      </c>
      <c r="O216" t="s">
        <v>135</v>
      </c>
      <c r="P216" t="s">
        <v>306</v>
      </c>
      <c r="Q216" t="s">
        <v>307</v>
      </c>
      <c r="R216" t="s">
        <v>308</v>
      </c>
      <c r="S216" t="s">
        <v>28</v>
      </c>
      <c r="T216" t="s">
        <v>309</v>
      </c>
      <c r="U216" t="s">
        <v>250</v>
      </c>
      <c r="V216" t="s">
        <v>194</v>
      </c>
    </row>
    <row r="217" spans="1:22">
      <c r="A217">
        <v>2142</v>
      </c>
      <c r="B217">
        <v>3</v>
      </c>
      <c r="C217">
        <f t="shared" si="12"/>
        <v>1.0986122886681098</v>
      </c>
      <c r="D217" t="s">
        <v>3098</v>
      </c>
      <c r="E217">
        <v>1.6E-2</v>
      </c>
      <c r="F217">
        <f t="shared" si="13"/>
        <v>6.6499129748632231E-3</v>
      </c>
      <c r="G217">
        <v>25</v>
      </c>
      <c r="H217">
        <f t="shared" si="14"/>
        <v>298.14999999999998</v>
      </c>
      <c r="I217">
        <f t="shared" si="15"/>
        <v>38.923249793205649</v>
      </c>
      <c r="J217" t="s">
        <v>134</v>
      </c>
      <c r="K217" t="s">
        <v>3104</v>
      </c>
      <c r="L217" t="s">
        <v>310</v>
      </c>
      <c r="M217" t="s">
        <v>19</v>
      </c>
      <c r="N217" t="s">
        <v>20</v>
      </c>
      <c r="O217" t="s">
        <v>135</v>
      </c>
      <c r="P217" t="s">
        <v>224</v>
      </c>
      <c r="Q217" t="s">
        <v>225</v>
      </c>
      <c r="R217" t="s">
        <v>311</v>
      </c>
      <c r="S217" t="s">
        <v>312</v>
      </c>
      <c r="T217" t="s">
        <v>313</v>
      </c>
      <c r="U217" t="s">
        <v>250</v>
      </c>
      <c r="V217" t="s">
        <v>194</v>
      </c>
    </row>
    <row r="218" spans="1:22">
      <c r="A218">
        <v>2143</v>
      </c>
      <c r="B218">
        <v>2.5</v>
      </c>
      <c r="C218">
        <f t="shared" si="12"/>
        <v>0.91629073187415511</v>
      </c>
      <c r="D218" t="s">
        <v>3098</v>
      </c>
      <c r="E218">
        <v>4.0000000000000001E-3</v>
      </c>
      <c r="F218">
        <f t="shared" si="13"/>
        <v>1.6624782437158058E-3</v>
      </c>
      <c r="G218">
        <v>25</v>
      </c>
      <c r="H218">
        <f t="shared" si="14"/>
        <v>298.14999999999998</v>
      </c>
      <c r="I218">
        <f t="shared" si="15"/>
        <v>38.923249793205649</v>
      </c>
      <c r="J218" t="s">
        <v>134</v>
      </c>
      <c r="K218" t="s">
        <v>3104</v>
      </c>
      <c r="L218" t="s">
        <v>314</v>
      </c>
      <c r="M218" t="s">
        <v>19</v>
      </c>
      <c r="N218" t="s">
        <v>20</v>
      </c>
      <c r="O218" t="s">
        <v>135</v>
      </c>
      <c r="P218" t="s">
        <v>259</v>
      </c>
      <c r="Q218" t="s">
        <v>315</v>
      </c>
      <c r="R218" t="s">
        <v>316</v>
      </c>
      <c r="S218" t="s">
        <v>317</v>
      </c>
      <c r="T218" t="s">
        <v>318</v>
      </c>
      <c r="U218" t="s">
        <v>250</v>
      </c>
      <c r="V218" t="s">
        <v>147</v>
      </c>
    </row>
    <row r="219" spans="1:22">
      <c r="A219">
        <v>2144</v>
      </c>
      <c r="B219">
        <v>4</v>
      </c>
      <c r="C219">
        <f t="shared" si="12"/>
        <v>1.3862943611198906</v>
      </c>
      <c r="D219" t="s">
        <v>3098</v>
      </c>
      <c r="E219">
        <v>4.0000000000000001E-3</v>
      </c>
      <c r="F219">
        <f t="shared" si="13"/>
        <v>1.6624782437158058E-3</v>
      </c>
      <c r="G219">
        <v>25</v>
      </c>
      <c r="H219">
        <f t="shared" si="14"/>
        <v>298.14999999999998</v>
      </c>
      <c r="I219">
        <f t="shared" si="15"/>
        <v>38.923249793205649</v>
      </c>
      <c r="J219" t="s">
        <v>134</v>
      </c>
      <c r="K219" t="s">
        <v>3104</v>
      </c>
      <c r="L219" t="s">
        <v>319</v>
      </c>
      <c r="M219" t="s">
        <v>19</v>
      </c>
      <c r="N219" t="s">
        <v>20</v>
      </c>
      <c r="O219" t="s">
        <v>135</v>
      </c>
      <c r="P219" t="s">
        <v>259</v>
      </c>
      <c r="Q219" t="s">
        <v>320</v>
      </c>
      <c r="R219" t="s">
        <v>321</v>
      </c>
      <c r="S219" t="s">
        <v>322</v>
      </c>
      <c r="T219" t="s">
        <v>323</v>
      </c>
      <c r="U219" t="s">
        <v>250</v>
      </c>
      <c r="V219" t="s">
        <v>194</v>
      </c>
    </row>
    <row r="220" spans="1:22">
      <c r="A220">
        <v>2145</v>
      </c>
      <c r="B220">
        <v>3</v>
      </c>
      <c r="C220">
        <f t="shared" si="12"/>
        <v>1.0986122886681098</v>
      </c>
      <c r="D220" t="s">
        <v>3098</v>
      </c>
      <c r="E220">
        <v>3.0000000000000001E-3</v>
      </c>
      <c r="F220">
        <f t="shared" si="13"/>
        <v>1.2468586827868542E-3</v>
      </c>
      <c r="G220">
        <v>25</v>
      </c>
      <c r="H220">
        <f t="shared" si="14"/>
        <v>298.14999999999998</v>
      </c>
      <c r="I220">
        <f t="shared" si="15"/>
        <v>38.923249793205649</v>
      </c>
      <c r="J220" t="s">
        <v>134</v>
      </c>
      <c r="K220" t="s">
        <v>3104</v>
      </c>
      <c r="L220" t="s">
        <v>324</v>
      </c>
      <c r="M220" t="s">
        <v>19</v>
      </c>
      <c r="N220" t="s">
        <v>20</v>
      </c>
      <c r="O220" t="s">
        <v>135</v>
      </c>
      <c r="P220" t="s">
        <v>259</v>
      </c>
      <c r="Q220" t="s">
        <v>325</v>
      </c>
      <c r="R220" t="s">
        <v>326</v>
      </c>
      <c r="S220" t="s">
        <v>327</v>
      </c>
      <c r="T220" t="s">
        <v>328</v>
      </c>
      <c r="U220" t="s">
        <v>250</v>
      </c>
      <c r="V220" t="s">
        <v>147</v>
      </c>
    </row>
    <row r="221" spans="1:22">
      <c r="A221">
        <v>2146</v>
      </c>
      <c r="B221">
        <v>2.7</v>
      </c>
      <c r="C221">
        <f t="shared" si="12"/>
        <v>0.99325177301028345</v>
      </c>
      <c r="D221" t="s">
        <v>3098</v>
      </c>
      <c r="E221">
        <v>3.0000000000000001E-3</v>
      </c>
      <c r="F221">
        <f t="shared" si="13"/>
        <v>1.2468586827868542E-3</v>
      </c>
      <c r="G221">
        <v>25</v>
      </c>
      <c r="H221">
        <f t="shared" si="14"/>
        <v>298.14999999999998</v>
      </c>
      <c r="I221">
        <f t="shared" si="15"/>
        <v>38.923249793205649</v>
      </c>
      <c r="J221" t="s">
        <v>134</v>
      </c>
      <c r="K221" t="s">
        <v>3104</v>
      </c>
      <c r="L221" t="s">
        <v>329</v>
      </c>
      <c r="M221" t="s">
        <v>19</v>
      </c>
      <c r="N221" t="s">
        <v>20</v>
      </c>
      <c r="O221" t="s">
        <v>135</v>
      </c>
      <c r="P221" t="s">
        <v>259</v>
      </c>
      <c r="Q221" t="s">
        <v>330</v>
      </c>
      <c r="R221" t="s">
        <v>331</v>
      </c>
      <c r="S221" t="s">
        <v>332</v>
      </c>
      <c r="T221" t="s">
        <v>333</v>
      </c>
      <c r="U221" t="s">
        <v>250</v>
      </c>
      <c r="V221" t="s">
        <v>251</v>
      </c>
    </row>
    <row r="222" spans="1:22">
      <c r="A222">
        <v>2147</v>
      </c>
      <c r="B222">
        <v>3700</v>
      </c>
      <c r="C222">
        <f t="shared" si="12"/>
        <v>8.2160880986323157</v>
      </c>
      <c r="D222" t="s">
        <v>3098</v>
      </c>
      <c r="E222">
        <v>1.4E-2</v>
      </c>
      <c r="F222">
        <f t="shared" si="13"/>
        <v>5.8186738530053199E-3</v>
      </c>
      <c r="G222">
        <v>25</v>
      </c>
      <c r="H222">
        <f t="shared" si="14"/>
        <v>298.14999999999998</v>
      </c>
      <c r="I222">
        <f t="shared" si="15"/>
        <v>38.923249793205649</v>
      </c>
      <c r="J222" t="s">
        <v>134</v>
      </c>
      <c r="K222" t="s">
        <v>3104</v>
      </c>
      <c r="L222" t="s">
        <v>334</v>
      </c>
      <c r="M222" t="s">
        <v>19</v>
      </c>
      <c r="N222" t="s">
        <v>20</v>
      </c>
      <c r="O222" t="s">
        <v>135</v>
      </c>
      <c r="P222" t="s">
        <v>259</v>
      </c>
      <c r="Q222" t="s">
        <v>335</v>
      </c>
      <c r="R222" t="s">
        <v>336</v>
      </c>
      <c r="S222" t="s">
        <v>337</v>
      </c>
      <c r="T222" t="s">
        <v>338</v>
      </c>
      <c r="U222" t="s">
        <v>250</v>
      </c>
      <c r="V222" t="s">
        <v>147</v>
      </c>
    </row>
    <row r="223" spans="1:22">
      <c r="A223">
        <v>2148</v>
      </c>
      <c r="B223">
        <v>25000</v>
      </c>
      <c r="C223">
        <f t="shared" si="12"/>
        <v>10.126631103850338</v>
      </c>
      <c r="D223" t="s">
        <v>3098</v>
      </c>
      <c r="E223">
        <v>1.4E-2</v>
      </c>
      <c r="F223">
        <f t="shared" si="13"/>
        <v>5.8186738530053199E-3</v>
      </c>
      <c r="G223">
        <v>25</v>
      </c>
      <c r="H223">
        <f t="shared" si="14"/>
        <v>298.14999999999998</v>
      </c>
      <c r="I223">
        <f t="shared" si="15"/>
        <v>38.923249793205649</v>
      </c>
      <c r="J223" t="s">
        <v>134</v>
      </c>
      <c r="K223" t="s">
        <v>3104</v>
      </c>
      <c r="L223" t="s">
        <v>339</v>
      </c>
      <c r="M223" t="s">
        <v>19</v>
      </c>
      <c r="N223" t="s">
        <v>20</v>
      </c>
      <c r="O223" t="s">
        <v>135</v>
      </c>
      <c r="P223" t="s">
        <v>259</v>
      </c>
      <c r="Q223" t="s">
        <v>340</v>
      </c>
      <c r="R223" t="s">
        <v>341</v>
      </c>
      <c r="S223" t="s">
        <v>342</v>
      </c>
      <c r="T223" t="s">
        <v>343</v>
      </c>
      <c r="U223" t="s">
        <v>250</v>
      </c>
      <c r="V223" t="s">
        <v>147</v>
      </c>
    </row>
    <row r="224" spans="1:22">
      <c r="A224">
        <v>2149</v>
      </c>
      <c r="B224">
        <v>415</v>
      </c>
      <c r="C224">
        <f t="shared" si="12"/>
        <v>6.0282785202306979</v>
      </c>
      <c r="D224" t="s">
        <v>3094</v>
      </c>
      <c r="E224">
        <v>1.04</v>
      </c>
      <c r="F224">
        <f t="shared" si="13"/>
        <v>0.60973317925361559</v>
      </c>
      <c r="G224">
        <v>21</v>
      </c>
      <c r="H224">
        <f t="shared" si="14"/>
        <v>294.14999999999998</v>
      </c>
      <c r="I224">
        <f t="shared" si="15"/>
        <v>39.452547767616061</v>
      </c>
      <c r="J224" t="s">
        <v>134</v>
      </c>
      <c r="K224" t="s">
        <v>3104</v>
      </c>
      <c r="L224" t="s">
        <v>258</v>
      </c>
      <c r="M224" t="s">
        <v>19</v>
      </c>
      <c r="N224" t="s">
        <v>20</v>
      </c>
      <c r="O224" t="s">
        <v>135</v>
      </c>
      <c r="P224" t="s">
        <v>259</v>
      </c>
      <c r="Q224" t="s">
        <v>260</v>
      </c>
      <c r="R224" t="s">
        <v>261</v>
      </c>
      <c r="S224" t="s">
        <v>262</v>
      </c>
      <c r="T224" t="s">
        <v>263</v>
      </c>
      <c r="U224" t="s">
        <v>27</v>
      </c>
      <c r="V224" t="s">
        <v>18</v>
      </c>
    </row>
    <row r="225" spans="1:22">
      <c r="A225">
        <v>2150</v>
      </c>
      <c r="B225">
        <v>415</v>
      </c>
      <c r="C225">
        <f t="shared" si="12"/>
        <v>6.0282785202306979</v>
      </c>
      <c r="D225" t="s">
        <v>3099</v>
      </c>
      <c r="E225">
        <v>0.69</v>
      </c>
      <c r="F225">
        <f t="shared" si="13"/>
        <v>0.40453451315864875</v>
      </c>
      <c r="G225">
        <v>21</v>
      </c>
      <c r="H225">
        <f t="shared" si="14"/>
        <v>294.14999999999998</v>
      </c>
      <c r="I225">
        <f t="shared" si="15"/>
        <v>39.452547767616061</v>
      </c>
      <c r="J225" t="s">
        <v>134</v>
      </c>
      <c r="K225" t="s">
        <v>3104</v>
      </c>
      <c r="L225" t="s">
        <v>258</v>
      </c>
      <c r="M225" t="s">
        <v>19</v>
      </c>
      <c r="N225" t="s">
        <v>20</v>
      </c>
      <c r="O225" t="s">
        <v>135</v>
      </c>
      <c r="P225" t="s">
        <v>259</v>
      </c>
      <c r="Q225" t="s">
        <v>260</v>
      </c>
      <c r="R225" t="s">
        <v>261</v>
      </c>
      <c r="S225" t="s">
        <v>262</v>
      </c>
      <c r="T225" t="s">
        <v>263</v>
      </c>
      <c r="U225" t="s">
        <v>27</v>
      </c>
      <c r="V225" t="s">
        <v>18</v>
      </c>
    </row>
    <row r="226" spans="1:22">
      <c r="A226">
        <v>2151</v>
      </c>
      <c r="B226">
        <v>415</v>
      </c>
      <c r="C226">
        <f t="shared" si="12"/>
        <v>6.0282785202306979</v>
      </c>
      <c r="D226" t="s">
        <v>3098</v>
      </c>
      <c r="E226">
        <v>0.14000000000000001</v>
      </c>
      <c r="F226">
        <f t="shared" si="13"/>
        <v>8.207946643798672E-2</v>
      </c>
      <c r="G226">
        <v>21</v>
      </c>
      <c r="H226">
        <f t="shared" si="14"/>
        <v>294.14999999999998</v>
      </c>
      <c r="I226">
        <f t="shared" si="15"/>
        <v>39.452547767616061</v>
      </c>
      <c r="J226" t="s">
        <v>134</v>
      </c>
      <c r="K226" t="s">
        <v>3104</v>
      </c>
      <c r="L226" t="s">
        <v>258</v>
      </c>
      <c r="M226" t="s">
        <v>19</v>
      </c>
      <c r="N226" t="s">
        <v>20</v>
      </c>
      <c r="O226" t="s">
        <v>135</v>
      </c>
      <c r="P226" t="s">
        <v>259</v>
      </c>
      <c r="Q226" t="s">
        <v>260</v>
      </c>
      <c r="R226" t="s">
        <v>261</v>
      </c>
      <c r="S226" t="s">
        <v>262</v>
      </c>
      <c r="T226" t="s">
        <v>263</v>
      </c>
      <c r="U226" t="s">
        <v>27</v>
      </c>
      <c r="V226" t="s">
        <v>18</v>
      </c>
    </row>
    <row r="227" spans="1:22">
      <c r="A227">
        <v>2152</v>
      </c>
      <c r="B227">
        <v>60000</v>
      </c>
      <c r="C227">
        <f t="shared" si="12"/>
        <v>11.002099841204238</v>
      </c>
      <c r="D227" t="s">
        <v>3094</v>
      </c>
      <c r="E227">
        <v>1.04</v>
      </c>
      <c r="F227">
        <f t="shared" si="13"/>
        <v>0.51277880250520114</v>
      </c>
      <c r="G227">
        <v>23</v>
      </c>
      <c r="H227">
        <f t="shared" si="14"/>
        <v>296.14999999999998</v>
      </c>
      <c r="I227">
        <f t="shared" si="15"/>
        <v>39.186111517286051</v>
      </c>
      <c r="J227" t="s">
        <v>134</v>
      </c>
      <c r="K227" t="s">
        <v>3104</v>
      </c>
      <c r="L227" t="s">
        <v>344</v>
      </c>
      <c r="M227" t="s">
        <v>19</v>
      </c>
      <c r="N227" t="s">
        <v>20</v>
      </c>
      <c r="O227" t="s">
        <v>135</v>
      </c>
      <c r="P227" t="s">
        <v>259</v>
      </c>
      <c r="Q227" t="s">
        <v>345</v>
      </c>
      <c r="R227" t="s">
        <v>346</v>
      </c>
      <c r="S227" t="s">
        <v>347</v>
      </c>
      <c r="T227" t="s">
        <v>348</v>
      </c>
      <c r="U227" t="s">
        <v>250</v>
      </c>
      <c r="V227" t="s">
        <v>147</v>
      </c>
    </row>
    <row r="228" spans="1:22">
      <c r="A228">
        <v>2153</v>
      </c>
      <c r="B228">
        <v>60000</v>
      </c>
      <c r="C228">
        <f t="shared" si="12"/>
        <v>11.002099841204238</v>
      </c>
      <c r="D228" t="s">
        <v>3099</v>
      </c>
      <c r="E228">
        <v>6.0529999999999999</v>
      </c>
      <c r="F228">
        <f t="shared" si="13"/>
        <v>2.9844712418884445</v>
      </c>
      <c r="G228">
        <v>23</v>
      </c>
      <c r="H228">
        <f t="shared" si="14"/>
        <v>296.14999999999998</v>
      </c>
      <c r="I228">
        <f t="shared" si="15"/>
        <v>39.186111517286051</v>
      </c>
      <c r="J228" t="s">
        <v>134</v>
      </c>
      <c r="K228" t="s">
        <v>3104</v>
      </c>
      <c r="L228" t="s">
        <v>344</v>
      </c>
      <c r="M228" t="s">
        <v>19</v>
      </c>
      <c r="N228" t="s">
        <v>20</v>
      </c>
      <c r="O228" t="s">
        <v>135</v>
      </c>
      <c r="P228" t="s">
        <v>259</v>
      </c>
      <c r="Q228" t="s">
        <v>345</v>
      </c>
      <c r="R228" t="s">
        <v>346</v>
      </c>
      <c r="S228" t="s">
        <v>347</v>
      </c>
      <c r="T228" t="s">
        <v>348</v>
      </c>
      <c r="U228" t="s">
        <v>250</v>
      </c>
      <c r="V228" t="s">
        <v>147</v>
      </c>
    </row>
    <row r="229" spans="1:22">
      <c r="A229">
        <v>2154</v>
      </c>
      <c r="B229">
        <v>70000</v>
      </c>
      <c r="C229">
        <f t="shared" si="12"/>
        <v>11.156250521031495</v>
      </c>
      <c r="D229" t="s">
        <v>3094</v>
      </c>
      <c r="E229">
        <v>1.37</v>
      </c>
      <c r="F229">
        <f t="shared" si="13"/>
        <v>0.6754874609924284</v>
      </c>
      <c r="G229">
        <v>23</v>
      </c>
      <c r="H229">
        <f t="shared" si="14"/>
        <v>296.14999999999998</v>
      </c>
      <c r="I229">
        <f t="shared" si="15"/>
        <v>39.186111517286051</v>
      </c>
      <c r="J229" t="s">
        <v>134</v>
      </c>
      <c r="K229" t="s">
        <v>3104</v>
      </c>
      <c r="L229" t="s">
        <v>344</v>
      </c>
      <c r="M229" t="s">
        <v>19</v>
      </c>
      <c r="N229" t="s">
        <v>20</v>
      </c>
      <c r="O229" t="s">
        <v>135</v>
      </c>
      <c r="P229" t="s">
        <v>259</v>
      </c>
      <c r="Q229" t="s">
        <v>345</v>
      </c>
      <c r="R229" t="s">
        <v>346</v>
      </c>
      <c r="S229" t="s">
        <v>347</v>
      </c>
      <c r="T229" t="s">
        <v>348</v>
      </c>
      <c r="U229" t="s">
        <v>250</v>
      </c>
      <c r="V229" t="s">
        <v>147</v>
      </c>
    </row>
    <row r="230" spans="1:22">
      <c r="A230">
        <v>2155</v>
      </c>
      <c r="B230">
        <v>70000</v>
      </c>
      <c r="C230">
        <f t="shared" si="12"/>
        <v>11.156250521031495</v>
      </c>
      <c r="D230" t="s">
        <v>3099</v>
      </c>
      <c r="E230">
        <v>6.7</v>
      </c>
      <c r="F230">
        <f t="shared" si="13"/>
        <v>3.3034788238315844</v>
      </c>
      <c r="G230">
        <v>23</v>
      </c>
      <c r="H230">
        <f t="shared" si="14"/>
        <v>296.14999999999998</v>
      </c>
      <c r="I230">
        <f t="shared" si="15"/>
        <v>39.186111517286051</v>
      </c>
      <c r="J230" t="s">
        <v>134</v>
      </c>
      <c r="K230" t="s">
        <v>3104</v>
      </c>
      <c r="L230" t="s">
        <v>344</v>
      </c>
      <c r="M230" t="s">
        <v>19</v>
      </c>
      <c r="N230" t="s">
        <v>20</v>
      </c>
      <c r="O230" t="s">
        <v>135</v>
      </c>
      <c r="P230" t="s">
        <v>259</v>
      </c>
      <c r="Q230" t="s">
        <v>345</v>
      </c>
      <c r="R230" t="s">
        <v>346</v>
      </c>
      <c r="S230" t="s">
        <v>347</v>
      </c>
      <c r="T230" t="s">
        <v>348</v>
      </c>
      <c r="U230" t="s">
        <v>250</v>
      </c>
      <c r="V230" t="s">
        <v>147</v>
      </c>
    </row>
    <row r="231" spans="1:22">
      <c r="A231">
        <v>2156</v>
      </c>
      <c r="B231">
        <v>125000</v>
      </c>
      <c r="C231">
        <f t="shared" si="12"/>
        <v>11.736069016284437</v>
      </c>
      <c r="D231" t="s">
        <v>3094</v>
      </c>
      <c r="E231">
        <v>1.2375</v>
      </c>
      <c r="F231">
        <f t="shared" si="13"/>
        <v>0.61015746932710235</v>
      </c>
      <c r="G231">
        <v>23</v>
      </c>
      <c r="H231">
        <f t="shared" si="14"/>
        <v>296.14999999999998</v>
      </c>
      <c r="I231">
        <f t="shared" si="15"/>
        <v>39.186111517286051</v>
      </c>
      <c r="J231" t="s">
        <v>134</v>
      </c>
      <c r="K231" t="s">
        <v>3104</v>
      </c>
      <c r="L231" t="s">
        <v>344</v>
      </c>
      <c r="M231" t="s">
        <v>19</v>
      </c>
      <c r="N231" t="s">
        <v>20</v>
      </c>
      <c r="O231" t="s">
        <v>135</v>
      </c>
      <c r="P231" t="s">
        <v>259</v>
      </c>
      <c r="Q231" t="s">
        <v>345</v>
      </c>
      <c r="R231" t="s">
        <v>346</v>
      </c>
      <c r="S231" t="s">
        <v>347</v>
      </c>
      <c r="T231" t="s">
        <v>348</v>
      </c>
      <c r="U231" t="s">
        <v>250</v>
      </c>
      <c r="V231" t="s">
        <v>147</v>
      </c>
    </row>
    <row r="232" spans="1:22">
      <c r="A232">
        <v>2157</v>
      </c>
      <c r="B232">
        <v>125000</v>
      </c>
      <c r="C232">
        <f t="shared" si="12"/>
        <v>11.736069016284437</v>
      </c>
      <c r="D232" t="s">
        <v>3099</v>
      </c>
      <c r="E232">
        <v>7.944</v>
      </c>
      <c r="F232">
        <f t="shared" si="13"/>
        <v>3.9168411606743438</v>
      </c>
      <c r="G232">
        <v>23</v>
      </c>
      <c r="H232">
        <f t="shared" si="14"/>
        <v>296.14999999999998</v>
      </c>
      <c r="I232">
        <f t="shared" si="15"/>
        <v>39.186111517286051</v>
      </c>
      <c r="J232" t="s">
        <v>134</v>
      </c>
      <c r="K232" t="s">
        <v>3104</v>
      </c>
      <c r="L232" t="s">
        <v>344</v>
      </c>
      <c r="M232" t="s">
        <v>19</v>
      </c>
      <c r="N232" t="s">
        <v>20</v>
      </c>
      <c r="O232" t="s">
        <v>135</v>
      </c>
      <c r="P232" t="s">
        <v>259</v>
      </c>
      <c r="Q232" t="s">
        <v>345</v>
      </c>
      <c r="R232" t="s">
        <v>346</v>
      </c>
      <c r="S232" t="s">
        <v>347</v>
      </c>
      <c r="T232" t="s">
        <v>348</v>
      </c>
      <c r="U232" t="s">
        <v>250</v>
      </c>
      <c r="V232" t="s">
        <v>147</v>
      </c>
    </row>
    <row r="233" spans="1:22">
      <c r="A233">
        <v>2158</v>
      </c>
      <c r="B233">
        <v>2.6162529999999998E-3</v>
      </c>
      <c r="C233">
        <f t="shared" si="12"/>
        <v>-5.9460121375253143</v>
      </c>
      <c r="D233" t="s">
        <v>3096</v>
      </c>
      <c r="E233">
        <v>14000</v>
      </c>
      <c r="F233">
        <f t="shared" si="13"/>
        <v>5818.6738530053199</v>
      </c>
      <c r="G233">
        <v>25</v>
      </c>
      <c r="H233">
        <f t="shared" si="14"/>
        <v>298.14999999999998</v>
      </c>
      <c r="I233">
        <f t="shared" si="15"/>
        <v>38.923249793205649</v>
      </c>
      <c r="J233" t="s">
        <v>134</v>
      </c>
      <c r="K233" t="s">
        <v>3104</v>
      </c>
      <c r="L233" t="s">
        <v>349</v>
      </c>
      <c r="M233" t="s">
        <v>19</v>
      </c>
      <c r="N233" t="s">
        <v>20</v>
      </c>
      <c r="O233" t="s">
        <v>135</v>
      </c>
      <c r="P233" t="s">
        <v>224</v>
      </c>
      <c r="Q233" t="s">
        <v>225</v>
      </c>
      <c r="R233" t="s">
        <v>350</v>
      </c>
      <c r="S233" t="s">
        <v>351</v>
      </c>
      <c r="T233" t="s">
        <v>352</v>
      </c>
      <c r="U233" t="s">
        <v>250</v>
      </c>
      <c r="V233" t="s">
        <v>251</v>
      </c>
    </row>
    <row r="234" spans="1:22">
      <c r="A234">
        <v>2159</v>
      </c>
      <c r="B234">
        <v>2.6162529999999998E-3</v>
      </c>
      <c r="C234">
        <f t="shared" si="12"/>
        <v>-5.9460121375253143</v>
      </c>
      <c r="D234" t="s">
        <v>3094</v>
      </c>
      <c r="E234">
        <v>0.1019</v>
      </c>
      <c r="F234">
        <f t="shared" si="13"/>
        <v>4.2351633258660148E-2</v>
      </c>
      <c r="G234">
        <v>25</v>
      </c>
      <c r="H234">
        <f t="shared" si="14"/>
        <v>298.14999999999998</v>
      </c>
      <c r="I234">
        <f t="shared" si="15"/>
        <v>38.923249793205649</v>
      </c>
      <c r="J234" t="s">
        <v>134</v>
      </c>
      <c r="K234" t="s">
        <v>3104</v>
      </c>
      <c r="L234" t="s">
        <v>349</v>
      </c>
      <c r="M234" t="s">
        <v>19</v>
      </c>
      <c r="N234" t="s">
        <v>20</v>
      </c>
      <c r="O234" t="s">
        <v>135</v>
      </c>
      <c r="P234" t="s">
        <v>224</v>
      </c>
      <c r="Q234" t="s">
        <v>225</v>
      </c>
      <c r="R234" t="s">
        <v>350</v>
      </c>
      <c r="S234" t="s">
        <v>351</v>
      </c>
      <c r="T234" t="s">
        <v>352</v>
      </c>
      <c r="U234" t="s">
        <v>250</v>
      </c>
      <c r="V234" t="s">
        <v>251</v>
      </c>
    </row>
    <row r="235" spans="1:22">
      <c r="A235">
        <v>2160</v>
      </c>
      <c r="B235">
        <v>2.6162529999999998E-3</v>
      </c>
      <c r="C235">
        <f t="shared" si="12"/>
        <v>-5.9460121375253143</v>
      </c>
      <c r="D235" t="s">
        <v>3099</v>
      </c>
      <c r="E235">
        <v>9.2999999999999992E-3</v>
      </c>
      <c r="F235">
        <f t="shared" si="13"/>
        <v>3.8652619166392481E-3</v>
      </c>
      <c r="G235">
        <v>25</v>
      </c>
      <c r="H235">
        <f t="shared" si="14"/>
        <v>298.14999999999998</v>
      </c>
      <c r="I235">
        <f t="shared" si="15"/>
        <v>38.923249793205649</v>
      </c>
      <c r="J235" t="s">
        <v>134</v>
      </c>
      <c r="K235" t="s">
        <v>3104</v>
      </c>
      <c r="L235" t="s">
        <v>349</v>
      </c>
      <c r="M235" t="s">
        <v>19</v>
      </c>
      <c r="N235" t="s">
        <v>20</v>
      </c>
      <c r="O235" t="s">
        <v>135</v>
      </c>
      <c r="P235" t="s">
        <v>224</v>
      </c>
      <c r="Q235" t="s">
        <v>225</v>
      </c>
      <c r="R235" t="s">
        <v>350</v>
      </c>
      <c r="S235" t="s">
        <v>351</v>
      </c>
      <c r="T235" t="s">
        <v>352</v>
      </c>
      <c r="U235" t="s">
        <v>250</v>
      </c>
      <c r="V235" t="s">
        <v>251</v>
      </c>
    </row>
    <row r="236" spans="1:22">
      <c r="A236">
        <v>2161</v>
      </c>
      <c r="B236">
        <v>78</v>
      </c>
      <c r="C236">
        <f t="shared" si="12"/>
        <v>4.3567088266895917</v>
      </c>
      <c r="D236" t="s">
        <v>3099</v>
      </c>
      <c r="E236">
        <v>0.15</v>
      </c>
      <c r="F236">
        <f t="shared" si="13"/>
        <v>8.7942285469271478E-2</v>
      </c>
      <c r="G236">
        <v>21</v>
      </c>
      <c r="H236">
        <f t="shared" si="14"/>
        <v>294.14999999999998</v>
      </c>
      <c r="I236">
        <f t="shared" si="15"/>
        <v>39.452547767616061</v>
      </c>
      <c r="J236" t="s">
        <v>134</v>
      </c>
      <c r="K236" t="s">
        <v>3104</v>
      </c>
      <c r="L236" t="s">
        <v>353</v>
      </c>
      <c r="M236" t="s">
        <v>19</v>
      </c>
      <c r="N236" t="s">
        <v>20</v>
      </c>
      <c r="O236" t="s">
        <v>277</v>
      </c>
      <c r="P236" t="s">
        <v>354</v>
      </c>
      <c r="Q236" t="s">
        <v>355</v>
      </c>
      <c r="R236" t="s">
        <v>321</v>
      </c>
      <c r="S236" t="s">
        <v>356</v>
      </c>
      <c r="T236" t="s">
        <v>357</v>
      </c>
      <c r="U236" t="s">
        <v>250</v>
      </c>
      <c r="V236" t="s">
        <v>147</v>
      </c>
    </row>
    <row r="237" spans="1:22">
      <c r="A237">
        <v>2162</v>
      </c>
      <c r="B237">
        <v>22.2</v>
      </c>
      <c r="C237">
        <f t="shared" si="12"/>
        <v>3.1000922888782338</v>
      </c>
      <c r="D237" t="s">
        <v>3099</v>
      </c>
      <c r="E237">
        <v>0.23499999999999999</v>
      </c>
      <c r="F237">
        <f t="shared" si="13"/>
        <v>0.15037099357798314</v>
      </c>
      <c r="G237">
        <v>20</v>
      </c>
      <c r="H237">
        <f t="shared" si="14"/>
        <v>293.14999999999998</v>
      </c>
      <c r="I237">
        <f t="shared" si="15"/>
        <v>39.587129202948198</v>
      </c>
      <c r="J237" t="s">
        <v>134</v>
      </c>
      <c r="K237" t="s">
        <v>3104</v>
      </c>
      <c r="L237" t="s">
        <v>358</v>
      </c>
      <c r="M237" t="s">
        <v>19</v>
      </c>
      <c r="N237" t="s">
        <v>20</v>
      </c>
      <c r="O237" t="s">
        <v>359</v>
      </c>
      <c r="P237" t="s">
        <v>360</v>
      </c>
      <c r="Q237" t="s">
        <v>361</v>
      </c>
      <c r="R237" t="s">
        <v>362</v>
      </c>
      <c r="S237" t="s">
        <v>363</v>
      </c>
      <c r="T237" t="s">
        <v>364</v>
      </c>
      <c r="U237" t="s">
        <v>250</v>
      </c>
      <c r="V237" t="s">
        <v>147</v>
      </c>
    </row>
    <row r="238" spans="1:22">
      <c r="A238">
        <v>2163</v>
      </c>
      <c r="B238">
        <v>33.200000000000003</v>
      </c>
      <c r="C238">
        <f t="shared" si="12"/>
        <v>3.5025498759224432</v>
      </c>
      <c r="D238" t="s">
        <v>3099</v>
      </c>
      <c r="E238">
        <v>0.39300000000000002</v>
      </c>
      <c r="F238">
        <f t="shared" si="13"/>
        <v>0.25147149138786123</v>
      </c>
      <c r="G238">
        <v>20</v>
      </c>
      <c r="H238">
        <f t="shared" si="14"/>
        <v>293.14999999999998</v>
      </c>
      <c r="I238">
        <f t="shared" si="15"/>
        <v>39.587129202948198</v>
      </c>
      <c r="J238" t="s">
        <v>134</v>
      </c>
      <c r="K238" t="s">
        <v>3104</v>
      </c>
      <c r="L238" t="s">
        <v>358</v>
      </c>
      <c r="M238" t="s">
        <v>19</v>
      </c>
      <c r="N238" t="s">
        <v>20</v>
      </c>
      <c r="O238" t="s">
        <v>359</v>
      </c>
      <c r="P238" t="s">
        <v>360</v>
      </c>
      <c r="Q238" t="s">
        <v>361</v>
      </c>
      <c r="R238" t="s">
        <v>362</v>
      </c>
      <c r="S238" t="s">
        <v>363</v>
      </c>
      <c r="T238" t="s">
        <v>364</v>
      </c>
      <c r="U238" t="s">
        <v>250</v>
      </c>
      <c r="V238" t="s">
        <v>147</v>
      </c>
    </row>
    <row r="239" spans="1:22">
      <c r="A239">
        <v>2164</v>
      </c>
      <c r="B239">
        <v>28.5</v>
      </c>
      <c r="C239">
        <f t="shared" si="12"/>
        <v>3.3499040872746049</v>
      </c>
      <c r="D239" t="s">
        <v>3099</v>
      </c>
      <c r="E239">
        <v>0.247</v>
      </c>
      <c r="F239">
        <f t="shared" si="13"/>
        <v>0.15804951239898654</v>
      </c>
      <c r="G239">
        <v>20</v>
      </c>
      <c r="H239">
        <f t="shared" si="14"/>
        <v>293.14999999999998</v>
      </c>
      <c r="I239">
        <f t="shared" si="15"/>
        <v>39.587129202948198</v>
      </c>
      <c r="J239" t="s">
        <v>134</v>
      </c>
      <c r="K239" t="s">
        <v>3104</v>
      </c>
      <c r="L239" t="s">
        <v>358</v>
      </c>
      <c r="M239" t="s">
        <v>19</v>
      </c>
      <c r="N239" t="s">
        <v>20</v>
      </c>
      <c r="O239" t="s">
        <v>359</v>
      </c>
      <c r="P239" t="s">
        <v>360</v>
      </c>
      <c r="Q239" t="s">
        <v>361</v>
      </c>
      <c r="R239" t="s">
        <v>362</v>
      </c>
      <c r="S239" t="s">
        <v>363</v>
      </c>
      <c r="T239" t="s">
        <v>364</v>
      </c>
      <c r="U239" t="s">
        <v>250</v>
      </c>
      <c r="V239" t="s">
        <v>147</v>
      </c>
    </row>
    <row r="240" spans="1:22">
      <c r="A240">
        <v>2165</v>
      </c>
      <c r="B240">
        <v>32.5</v>
      </c>
      <c r="C240">
        <f t="shared" si="12"/>
        <v>3.4812400893356918</v>
      </c>
      <c r="D240" t="s">
        <v>3099</v>
      </c>
      <c r="E240">
        <v>0.247</v>
      </c>
      <c r="F240">
        <f t="shared" si="13"/>
        <v>0.15804951239898654</v>
      </c>
      <c r="G240">
        <v>20</v>
      </c>
      <c r="H240">
        <f t="shared" si="14"/>
        <v>293.14999999999998</v>
      </c>
      <c r="I240">
        <f t="shared" si="15"/>
        <v>39.587129202948198</v>
      </c>
      <c r="J240" t="s">
        <v>134</v>
      </c>
      <c r="K240" t="s">
        <v>3104</v>
      </c>
      <c r="L240" t="s">
        <v>358</v>
      </c>
      <c r="M240" t="s">
        <v>19</v>
      </c>
      <c r="N240" t="s">
        <v>20</v>
      </c>
      <c r="O240" t="s">
        <v>359</v>
      </c>
      <c r="P240" t="s">
        <v>360</v>
      </c>
      <c r="Q240" t="s">
        <v>361</v>
      </c>
      <c r="R240" t="s">
        <v>362</v>
      </c>
      <c r="S240" t="s">
        <v>363</v>
      </c>
      <c r="T240" t="s">
        <v>364</v>
      </c>
      <c r="U240" t="s">
        <v>250</v>
      </c>
      <c r="V240" t="s">
        <v>147</v>
      </c>
    </row>
    <row r="241" spans="1:22">
      <c r="A241">
        <v>2166</v>
      </c>
      <c r="B241">
        <v>43.3</v>
      </c>
      <c r="C241">
        <f t="shared" si="12"/>
        <v>3.7681526350084442</v>
      </c>
      <c r="D241" t="s">
        <v>3099</v>
      </c>
      <c r="E241">
        <v>0.33700000000000002</v>
      </c>
      <c r="F241">
        <f t="shared" si="13"/>
        <v>0.21563840355651204</v>
      </c>
      <c r="G241">
        <v>20</v>
      </c>
      <c r="H241">
        <f t="shared" si="14"/>
        <v>293.14999999999998</v>
      </c>
      <c r="I241">
        <f t="shared" si="15"/>
        <v>39.587129202948198</v>
      </c>
      <c r="J241" t="s">
        <v>134</v>
      </c>
      <c r="K241" t="s">
        <v>3104</v>
      </c>
      <c r="L241" t="s">
        <v>358</v>
      </c>
      <c r="M241" t="s">
        <v>19</v>
      </c>
      <c r="N241" t="s">
        <v>20</v>
      </c>
      <c r="O241" t="s">
        <v>359</v>
      </c>
      <c r="P241" t="s">
        <v>360</v>
      </c>
      <c r="Q241" t="s">
        <v>361</v>
      </c>
      <c r="R241" t="s">
        <v>362</v>
      </c>
      <c r="S241" t="s">
        <v>363</v>
      </c>
      <c r="T241" t="s">
        <v>364</v>
      </c>
      <c r="U241" t="s">
        <v>250</v>
      </c>
      <c r="V241" t="s">
        <v>147</v>
      </c>
    </row>
    <row r="242" spans="1:22">
      <c r="A242">
        <v>2167</v>
      </c>
      <c r="B242">
        <v>51.2</v>
      </c>
      <c r="C242">
        <f t="shared" si="12"/>
        <v>3.9357395320454622</v>
      </c>
      <c r="D242" t="s">
        <v>3099</v>
      </c>
      <c r="E242">
        <v>0.255</v>
      </c>
      <c r="F242">
        <f t="shared" si="13"/>
        <v>0.16316852494632217</v>
      </c>
      <c r="G242">
        <v>20</v>
      </c>
      <c r="H242">
        <f t="shared" si="14"/>
        <v>293.14999999999998</v>
      </c>
      <c r="I242">
        <f t="shared" si="15"/>
        <v>39.587129202948198</v>
      </c>
      <c r="J242" t="s">
        <v>134</v>
      </c>
      <c r="K242" t="s">
        <v>3104</v>
      </c>
      <c r="L242" t="s">
        <v>358</v>
      </c>
      <c r="M242" t="s">
        <v>19</v>
      </c>
      <c r="N242" t="s">
        <v>20</v>
      </c>
      <c r="O242" t="s">
        <v>359</v>
      </c>
      <c r="P242" t="s">
        <v>360</v>
      </c>
      <c r="Q242" t="s">
        <v>361</v>
      </c>
      <c r="R242" t="s">
        <v>362</v>
      </c>
      <c r="S242" t="s">
        <v>363</v>
      </c>
      <c r="T242" t="s">
        <v>364</v>
      </c>
      <c r="U242" t="s">
        <v>250</v>
      </c>
      <c r="V242" t="s">
        <v>147</v>
      </c>
    </row>
    <row r="243" spans="1:22">
      <c r="A243">
        <v>2168</v>
      </c>
      <c r="B243">
        <v>86.9</v>
      </c>
      <c r="C243">
        <f t="shared" si="12"/>
        <v>4.4647580322713463</v>
      </c>
      <c r="D243" t="s">
        <v>3099</v>
      </c>
      <c r="E243">
        <v>0.20399999999999999</v>
      </c>
      <c r="F243">
        <f t="shared" si="13"/>
        <v>0.13053481995705771</v>
      </c>
      <c r="G243">
        <v>20</v>
      </c>
      <c r="H243">
        <f t="shared" si="14"/>
        <v>293.14999999999998</v>
      </c>
      <c r="I243">
        <f t="shared" si="15"/>
        <v>39.587129202948198</v>
      </c>
      <c r="J243" t="s">
        <v>134</v>
      </c>
      <c r="K243" t="s">
        <v>3104</v>
      </c>
      <c r="L243" t="s">
        <v>358</v>
      </c>
      <c r="M243" t="s">
        <v>19</v>
      </c>
      <c r="N243" t="s">
        <v>20</v>
      </c>
      <c r="O243" t="s">
        <v>359</v>
      </c>
      <c r="P243" t="s">
        <v>360</v>
      </c>
      <c r="Q243" t="s">
        <v>361</v>
      </c>
      <c r="R243" t="s">
        <v>362</v>
      </c>
      <c r="S243" t="s">
        <v>363</v>
      </c>
      <c r="T243" t="s">
        <v>364</v>
      </c>
      <c r="U243" t="s">
        <v>250</v>
      </c>
      <c r="V243" t="s">
        <v>147</v>
      </c>
    </row>
    <row r="244" spans="1:22">
      <c r="A244">
        <v>2169</v>
      </c>
      <c r="B244">
        <v>92.1</v>
      </c>
      <c r="C244">
        <f t="shared" si="12"/>
        <v>4.5228749432612609</v>
      </c>
      <c r="D244" t="s">
        <v>3099</v>
      </c>
      <c r="E244">
        <v>0.25800000000000001</v>
      </c>
      <c r="F244">
        <f t="shared" si="13"/>
        <v>0.165088154651573</v>
      </c>
      <c r="G244">
        <v>20</v>
      </c>
      <c r="H244">
        <f t="shared" si="14"/>
        <v>293.14999999999998</v>
      </c>
      <c r="I244">
        <f t="shared" si="15"/>
        <v>39.587129202948198</v>
      </c>
      <c r="J244" t="s">
        <v>134</v>
      </c>
      <c r="K244" t="s">
        <v>3104</v>
      </c>
      <c r="L244" t="s">
        <v>358</v>
      </c>
      <c r="M244" t="s">
        <v>19</v>
      </c>
      <c r="N244" t="s">
        <v>20</v>
      </c>
      <c r="O244" t="s">
        <v>359</v>
      </c>
      <c r="P244" t="s">
        <v>360</v>
      </c>
      <c r="Q244" t="s">
        <v>361</v>
      </c>
      <c r="R244" t="s">
        <v>362</v>
      </c>
      <c r="S244" t="s">
        <v>363</v>
      </c>
      <c r="T244" t="s">
        <v>364</v>
      </c>
      <c r="U244" t="s">
        <v>250</v>
      </c>
      <c r="V244" t="s">
        <v>147</v>
      </c>
    </row>
    <row r="245" spans="1:22">
      <c r="A245">
        <v>2170</v>
      </c>
      <c r="B245">
        <v>25000</v>
      </c>
      <c r="C245">
        <f t="shared" si="12"/>
        <v>10.126631103850338</v>
      </c>
      <c r="D245" t="s">
        <v>3099</v>
      </c>
      <c r="E245">
        <v>1.05</v>
      </c>
      <c r="F245">
        <f t="shared" si="13"/>
        <v>1.05</v>
      </c>
      <c r="G245">
        <v>15</v>
      </c>
      <c r="H245">
        <f t="shared" si="14"/>
        <v>288.14999999999998</v>
      </c>
      <c r="I245">
        <f t="shared" si="15"/>
        <v>40.274047981413375</v>
      </c>
      <c r="J245" t="s">
        <v>134</v>
      </c>
      <c r="K245" t="s">
        <v>3104</v>
      </c>
      <c r="L245" t="s">
        <v>365</v>
      </c>
      <c r="M245" t="s">
        <v>19</v>
      </c>
      <c r="N245" t="s">
        <v>20</v>
      </c>
      <c r="O245" t="s">
        <v>135</v>
      </c>
      <c r="P245" t="s">
        <v>259</v>
      </c>
      <c r="Q245" t="s">
        <v>260</v>
      </c>
      <c r="R245" t="s">
        <v>261</v>
      </c>
      <c r="S245" t="s">
        <v>366</v>
      </c>
      <c r="T245" t="s">
        <v>367</v>
      </c>
      <c r="U245" t="s">
        <v>146</v>
      </c>
      <c r="V245" t="s">
        <v>147</v>
      </c>
    </row>
    <row r="246" spans="1:22">
      <c r="A246">
        <v>2171</v>
      </c>
      <c r="B246">
        <v>30000</v>
      </c>
      <c r="C246">
        <f t="shared" si="12"/>
        <v>10.308952660644293</v>
      </c>
      <c r="D246" t="s">
        <v>3099</v>
      </c>
      <c r="E246">
        <v>1.67</v>
      </c>
      <c r="F246">
        <f t="shared" si="13"/>
        <v>1.91516714373631</v>
      </c>
      <c r="G246">
        <v>13.5</v>
      </c>
      <c r="H246">
        <f t="shared" si="14"/>
        <v>286.64999999999998</v>
      </c>
      <c r="I246">
        <f t="shared" si="15"/>
        <v>40.484796531813231</v>
      </c>
      <c r="J246" t="s">
        <v>134</v>
      </c>
      <c r="K246" t="s">
        <v>3104</v>
      </c>
      <c r="L246" t="s">
        <v>365</v>
      </c>
      <c r="M246" t="s">
        <v>19</v>
      </c>
      <c r="N246" t="s">
        <v>20</v>
      </c>
      <c r="O246" t="s">
        <v>135</v>
      </c>
      <c r="P246" t="s">
        <v>259</v>
      </c>
      <c r="Q246" t="s">
        <v>260</v>
      </c>
      <c r="R246" t="s">
        <v>261</v>
      </c>
      <c r="S246" t="s">
        <v>366</v>
      </c>
      <c r="T246" t="s">
        <v>367</v>
      </c>
      <c r="U246" t="s">
        <v>146</v>
      </c>
      <c r="V246" t="s">
        <v>147</v>
      </c>
    </row>
    <row r="247" spans="1:22">
      <c r="A247">
        <v>2172</v>
      </c>
      <c r="B247">
        <v>50000</v>
      </c>
      <c r="C247">
        <f t="shared" si="12"/>
        <v>10.819778284410283</v>
      </c>
      <c r="D247" t="s">
        <v>3099</v>
      </c>
      <c r="E247">
        <v>0.9</v>
      </c>
      <c r="F247">
        <f t="shared" si="13"/>
        <v>0.75141359196196122</v>
      </c>
      <c r="G247">
        <v>17</v>
      </c>
      <c r="H247">
        <f t="shared" si="14"/>
        <v>290.14999999999998</v>
      </c>
      <c r="I247">
        <f t="shared" si="15"/>
        <v>39.996439516954204</v>
      </c>
      <c r="J247" t="s">
        <v>134</v>
      </c>
      <c r="K247" t="s">
        <v>3104</v>
      </c>
      <c r="L247" t="s">
        <v>365</v>
      </c>
      <c r="M247" t="s">
        <v>19</v>
      </c>
      <c r="N247" t="s">
        <v>20</v>
      </c>
      <c r="O247" t="s">
        <v>135</v>
      </c>
      <c r="P247" t="s">
        <v>259</v>
      </c>
      <c r="Q247" t="s">
        <v>260</v>
      </c>
      <c r="R247" t="s">
        <v>261</v>
      </c>
      <c r="S247" t="s">
        <v>366</v>
      </c>
      <c r="T247" t="s">
        <v>367</v>
      </c>
      <c r="U247" t="s">
        <v>146</v>
      </c>
      <c r="V247" t="s">
        <v>147</v>
      </c>
    </row>
    <row r="248" spans="1:22">
      <c r="A248">
        <v>2173</v>
      </c>
      <c r="B248">
        <v>30000</v>
      </c>
      <c r="C248">
        <f t="shared" si="12"/>
        <v>10.308952660644293</v>
      </c>
      <c r="D248" t="s">
        <v>3099</v>
      </c>
      <c r="E248">
        <v>1.2</v>
      </c>
      <c r="F248">
        <f t="shared" si="13"/>
        <v>1.001884789282615</v>
      </c>
      <c r="G248">
        <v>17</v>
      </c>
      <c r="H248">
        <f t="shared" si="14"/>
        <v>290.14999999999998</v>
      </c>
      <c r="I248">
        <f t="shared" si="15"/>
        <v>39.996439516954204</v>
      </c>
      <c r="J248" t="s">
        <v>134</v>
      </c>
      <c r="K248" t="s">
        <v>3104</v>
      </c>
      <c r="L248" t="s">
        <v>365</v>
      </c>
      <c r="M248" t="s">
        <v>19</v>
      </c>
      <c r="N248" t="s">
        <v>20</v>
      </c>
      <c r="O248" t="s">
        <v>135</v>
      </c>
      <c r="P248" t="s">
        <v>259</v>
      </c>
      <c r="Q248" t="s">
        <v>260</v>
      </c>
      <c r="R248" t="s">
        <v>261</v>
      </c>
      <c r="S248" t="s">
        <v>366</v>
      </c>
      <c r="T248" t="s">
        <v>367</v>
      </c>
      <c r="U248" t="s">
        <v>146</v>
      </c>
      <c r="V248" t="s">
        <v>147</v>
      </c>
    </row>
    <row r="249" spans="1:22">
      <c r="A249">
        <v>2174</v>
      </c>
      <c r="B249">
        <v>2</v>
      </c>
      <c r="C249">
        <f t="shared" si="12"/>
        <v>0.69314718055994529</v>
      </c>
      <c r="D249" t="s">
        <v>3094</v>
      </c>
      <c r="E249">
        <v>1.34</v>
      </c>
      <c r="F249">
        <f t="shared" si="13"/>
        <v>0.55693021164479495</v>
      </c>
      <c r="G249">
        <v>25</v>
      </c>
      <c r="H249">
        <f t="shared" si="14"/>
        <v>298.14999999999998</v>
      </c>
      <c r="I249">
        <f t="shared" si="15"/>
        <v>38.923249793205649</v>
      </c>
      <c r="J249" t="s">
        <v>134</v>
      </c>
      <c r="K249" t="s">
        <v>3104</v>
      </c>
      <c r="L249" t="s">
        <v>368</v>
      </c>
      <c r="M249" t="s">
        <v>19</v>
      </c>
      <c r="N249" t="s">
        <v>20</v>
      </c>
      <c r="O249" t="s">
        <v>135</v>
      </c>
      <c r="P249" t="s">
        <v>259</v>
      </c>
      <c r="Q249" t="s">
        <v>295</v>
      </c>
      <c r="R249" t="s">
        <v>296</v>
      </c>
      <c r="S249" t="s">
        <v>369</v>
      </c>
      <c r="T249" t="s">
        <v>298</v>
      </c>
      <c r="U249" t="s">
        <v>141</v>
      </c>
      <c r="V249" t="s">
        <v>18</v>
      </c>
    </row>
    <row r="250" spans="1:22">
      <c r="A250">
        <v>2175</v>
      </c>
      <c r="B250">
        <v>2</v>
      </c>
      <c r="C250">
        <f t="shared" si="12"/>
        <v>0.69314718055994529</v>
      </c>
      <c r="D250" t="s">
        <v>3095</v>
      </c>
      <c r="E250">
        <v>93.2</v>
      </c>
      <c r="F250">
        <f t="shared" si="13"/>
        <v>38.735743078578274</v>
      </c>
      <c r="G250">
        <v>25</v>
      </c>
      <c r="H250">
        <f t="shared" si="14"/>
        <v>298.14999999999998</v>
      </c>
      <c r="I250">
        <f t="shared" si="15"/>
        <v>38.923249793205649</v>
      </c>
      <c r="J250" t="s">
        <v>134</v>
      </c>
      <c r="K250" t="s">
        <v>3104</v>
      </c>
      <c r="L250" t="s">
        <v>368</v>
      </c>
      <c r="M250" t="s">
        <v>19</v>
      </c>
      <c r="N250" t="s">
        <v>20</v>
      </c>
      <c r="O250" t="s">
        <v>135</v>
      </c>
      <c r="P250" t="s">
        <v>259</v>
      </c>
      <c r="Q250" t="s">
        <v>295</v>
      </c>
      <c r="R250" t="s">
        <v>296</v>
      </c>
      <c r="S250" t="s">
        <v>369</v>
      </c>
      <c r="T250" t="s">
        <v>298</v>
      </c>
      <c r="U250" t="s">
        <v>141</v>
      </c>
      <c r="V250" t="s">
        <v>18</v>
      </c>
    </row>
    <row r="251" spans="1:22">
      <c r="A251">
        <v>2176</v>
      </c>
      <c r="B251">
        <v>8</v>
      </c>
      <c r="C251">
        <f t="shared" si="12"/>
        <v>2.0794415416798357</v>
      </c>
      <c r="D251" t="s">
        <v>3094</v>
      </c>
      <c r="E251">
        <v>1.38</v>
      </c>
      <c r="F251">
        <f t="shared" si="13"/>
        <v>0.57355499408195287</v>
      </c>
      <c r="G251">
        <v>25</v>
      </c>
      <c r="H251">
        <f t="shared" si="14"/>
        <v>298.14999999999998</v>
      </c>
      <c r="I251">
        <f t="shared" si="15"/>
        <v>38.923249793205649</v>
      </c>
      <c r="J251" t="s">
        <v>134</v>
      </c>
      <c r="K251" t="s">
        <v>3104</v>
      </c>
      <c r="L251" t="s">
        <v>368</v>
      </c>
      <c r="M251" t="s">
        <v>19</v>
      </c>
      <c r="N251" t="s">
        <v>20</v>
      </c>
      <c r="O251" t="s">
        <v>135</v>
      </c>
      <c r="P251" t="s">
        <v>259</v>
      </c>
      <c r="Q251" t="s">
        <v>295</v>
      </c>
      <c r="R251" t="s">
        <v>296</v>
      </c>
      <c r="S251" t="s">
        <v>369</v>
      </c>
      <c r="T251" t="s">
        <v>298</v>
      </c>
      <c r="U251" t="s">
        <v>141</v>
      </c>
      <c r="V251" t="s">
        <v>18</v>
      </c>
    </row>
    <row r="252" spans="1:22">
      <c r="A252">
        <v>2177</v>
      </c>
      <c r="B252">
        <v>8</v>
      </c>
      <c r="C252">
        <f t="shared" si="12"/>
        <v>2.0794415416798357</v>
      </c>
      <c r="D252" t="s">
        <v>3095</v>
      </c>
      <c r="E252">
        <v>78.900000000000006</v>
      </c>
      <c r="F252">
        <f t="shared" si="13"/>
        <v>32.79238335729427</v>
      </c>
      <c r="G252">
        <v>25</v>
      </c>
      <c r="H252">
        <f t="shared" si="14"/>
        <v>298.14999999999998</v>
      </c>
      <c r="I252">
        <f t="shared" si="15"/>
        <v>38.923249793205649</v>
      </c>
      <c r="J252" t="s">
        <v>134</v>
      </c>
      <c r="K252" t="s">
        <v>3104</v>
      </c>
      <c r="L252" t="s">
        <v>368</v>
      </c>
      <c r="M252" t="s">
        <v>19</v>
      </c>
      <c r="N252" t="s">
        <v>20</v>
      </c>
      <c r="O252" t="s">
        <v>135</v>
      </c>
      <c r="P252" t="s">
        <v>259</v>
      </c>
      <c r="Q252" t="s">
        <v>295</v>
      </c>
      <c r="R252" t="s">
        <v>296</v>
      </c>
      <c r="S252" t="s">
        <v>369</v>
      </c>
      <c r="T252" t="s">
        <v>298</v>
      </c>
      <c r="U252" t="s">
        <v>141</v>
      </c>
      <c r="V252" t="s">
        <v>18</v>
      </c>
    </row>
    <row r="253" spans="1:22">
      <c r="A253">
        <v>2178</v>
      </c>
      <c r="B253">
        <v>23</v>
      </c>
      <c r="C253">
        <f t="shared" si="12"/>
        <v>3.1354942159291497</v>
      </c>
      <c r="D253" t="s">
        <v>3094</v>
      </c>
      <c r="E253">
        <v>1.48</v>
      </c>
      <c r="F253">
        <f t="shared" si="13"/>
        <v>0.61511695017484813</v>
      </c>
      <c r="G253">
        <v>25</v>
      </c>
      <c r="H253">
        <f t="shared" si="14"/>
        <v>298.14999999999998</v>
      </c>
      <c r="I253">
        <f t="shared" si="15"/>
        <v>38.923249793205649</v>
      </c>
      <c r="J253" t="s">
        <v>134</v>
      </c>
      <c r="K253" t="s">
        <v>3104</v>
      </c>
      <c r="L253" t="s">
        <v>368</v>
      </c>
      <c r="M253" t="s">
        <v>19</v>
      </c>
      <c r="N253" t="s">
        <v>20</v>
      </c>
      <c r="O253" t="s">
        <v>135</v>
      </c>
      <c r="P253" t="s">
        <v>259</v>
      </c>
      <c r="Q253" t="s">
        <v>295</v>
      </c>
      <c r="R253" t="s">
        <v>296</v>
      </c>
      <c r="S253" t="s">
        <v>369</v>
      </c>
      <c r="T253" t="s">
        <v>298</v>
      </c>
      <c r="U253" t="s">
        <v>141</v>
      </c>
      <c r="V253" t="s">
        <v>18</v>
      </c>
    </row>
    <row r="254" spans="1:22">
      <c r="A254">
        <v>2179</v>
      </c>
      <c r="B254">
        <v>23</v>
      </c>
      <c r="C254">
        <f t="shared" si="12"/>
        <v>3.1354942159291497</v>
      </c>
      <c r="D254" t="s">
        <v>3095</v>
      </c>
      <c r="E254">
        <v>114.7</v>
      </c>
      <c r="F254">
        <f t="shared" si="13"/>
        <v>47.67156363855073</v>
      </c>
      <c r="G254">
        <v>25</v>
      </c>
      <c r="H254">
        <f t="shared" si="14"/>
        <v>298.14999999999998</v>
      </c>
      <c r="I254">
        <f t="shared" si="15"/>
        <v>38.923249793205649</v>
      </c>
      <c r="J254" t="s">
        <v>134</v>
      </c>
      <c r="K254" t="s">
        <v>3104</v>
      </c>
      <c r="L254" t="s">
        <v>368</v>
      </c>
      <c r="M254" t="s">
        <v>19</v>
      </c>
      <c r="N254" t="s">
        <v>20</v>
      </c>
      <c r="O254" t="s">
        <v>135</v>
      </c>
      <c r="P254" t="s">
        <v>259</v>
      </c>
      <c r="Q254" t="s">
        <v>295</v>
      </c>
      <c r="R254" t="s">
        <v>296</v>
      </c>
      <c r="S254" t="s">
        <v>369</v>
      </c>
      <c r="T254" t="s">
        <v>298</v>
      </c>
      <c r="U254" t="s">
        <v>141</v>
      </c>
      <c r="V254" t="s">
        <v>18</v>
      </c>
    </row>
    <row r="255" spans="1:22">
      <c r="A255">
        <v>2180</v>
      </c>
      <c r="B255">
        <v>49</v>
      </c>
      <c r="C255">
        <f t="shared" si="12"/>
        <v>3.8918202981106265</v>
      </c>
      <c r="D255" t="s">
        <v>3094</v>
      </c>
      <c r="E255">
        <v>1.26</v>
      </c>
      <c r="F255">
        <f t="shared" si="13"/>
        <v>0.52368064677047876</v>
      </c>
      <c r="G255">
        <v>25</v>
      </c>
      <c r="H255">
        <f t="shared" si="14"/>
        <v>298.14999999999998</v>
      </c>
      <c r="I255">
        <f t="shared" si="15"/>
        <v>38.923249793205649</v>
      </c>
      <c r="J255" t="s">
        <v>134</v>
      </c>
      <c r="K255" t="s">
        <v>3104</v>
      </c>
      <c r="L255" t="s">
        <v>368</v>
      </c>
      <c r="M255" t="s">
        <v>19</v>
      </c>
      <c r="N255" t="s">
        <v>20</v>
      </c>
      <c r="O255" t="s">
        <v>135</v>
      </c>
      <c r="P255" t="s">
        <v>259</v>
      </c>
      <c r="Q255" t="s">
        <v>295</v>
      </c>
      <c r="R255" t="s">
        <v>296</v>
      </c>
      <c r="S255" t="s">
        <v>369</v>
      </c>
      <c r="T255" t="s">
        <v>298</v>
      </c>
      <c r="U255" t="s">
        <v>141</v>
      </c>
      <c r="V255" t="s">
        <v>18</v>
      </c>
    </row>
    <row r="256" spans="1:22">
      <c r="A256">
        <v>2181</v>
      </c>
      <c r="B256">
        <v>49</v>
      </c>
      <c r="C256">
        <f t="shared" si="12"/>
        <v>3.8918202981106265</v>
      </c>
      <c r="D256" t="s">
        <v>3095</v>
      </c>
      <c r="E256">
        <v>109.4</v>
      </c>
      <c r="F256">
        <f t="shared" si="13"/>
        <v>45.468779965627284</v>
      </c>
      <c r="G256">
        <v>25</v>
      </c>
      <c r="H256">
        <f t="shared" si="14"/>
        <v>298.14999999999998</v>
      </c>
      <c r="I256">
        <f t="shared" si="15"/>
        <v>38.923249793205649</v>
      </c>
      <c r="J256" t="s">
        <v>134</v>
      </c>
      <c r="K256" t="s">
        <v>3104</v>
      </c>
      <c r="L256" t="s">
        <v>368</v>
      </c>
      <c r="M256" t="s">
        <v>19</v>
      </c>
      <c r="N256" t="s">
        <v>20</v>
      </c>
      <c r="O256" t="s">
        <v>135</v>
      </c>
      <c r="P256" t="s">
        <v>259</v>
      </c>
      <c r="Q256" t="s">
        <v>295</v>
      </c>
      <c r="R256" t="s">
        <v>296</v>
      </c>
      <c r="S256" t="s">
        <v>369</v>
      </c>
      <c r="T256" t="s">
        <v>298</v>
      </c>
      <c r="U256" t="s">
        <v>141</v>
      </c>
      <c r="V256" t="s">
        <v>18</v>
      </c>
    </row>
    <row r="257" spans="1:22">
      <c r="A257">
        <v>2182</v>
      </c>
      <c r="B257">
        <v>803</v>
      </c>
      <c r="C257">
        <f t="shared" si="12"/>
        <v>6.6883547139467616</v>
      </c>
      <c r="D257" t="s">
        <v>3094</v>
      </c>
      <c r="E257">
        <v>0.79</v>
      </c>
      <c r="F257">
        <f t="shared" si="13"/>
        <v>1.0404791867861434</v>
      </c>
      <c r="G257">
        <v>12</v>
      </c>
      <c r="H257">
        <f t="shared" si="14"/>
        <v>285.14999999999998</v>
      </c>
      <c r="I257">
        <f t="shared" si="15"/>
        <v>40.697762321038972</v>
      </c>
      <c r="J257" t="s">
        <v>134</v>
      </c>
      <c r="K257" t="s">
        <v>3104</v>
      </c>
      <c r="L257" t="s">
        <v>276</v>
      </c>
      <c r="M257" t="s">
        <v>19</v>
      </c>
      <c r="N257" t="s">
        <v>20</v>
      </c>
      <c r="O257" t="s">
        <v>277</v>
      </c>
      <c r="P257" t="s">
        <v>278</v>
      </c>
      <c r="Q257" t="s">
        <v>279</v>
      </c>
      <c r="R257" t="s">
        <v>280</v>
      </c>
      <c r="S257" t="s">
        <v>281</v>
      </c>
      <c r="T257" t="s">
        <v>282</v>
      </c>
      <c r="U257" t="s">
        <v>250</v>
      </c>
      <c r="V257" t="s">
        <v>147</v>
      </c>
    </row>
    <row r="258" spans="1:22">
      <c r="A258">
        <v>2183</v>
      </c>
      <c r="B258">
        <v>803</v>
      </c>
      <c r="C258">
        <f t="shared" ref="C258:C321" si="16">LN(B258)</f>
        <v>6.6883547139467616</v>
      </c>
      <c r="D258" t="s">
        <v>3094</v>
      </c>
      <c r="E258">
        <v>1.17</v>
      </c>
      <c r="F258">
        <f t="shared" ref="F258:F321" si="17">E258*EXP(-0.65/(8.6173324*10^-5)*((1/288.15)-(1/(273.15+G258))))</f>
        <v>1.5409628462528957</v>
      </c>
      <c r="G258">
        <v>12</v>
      </c>
      <c r="H258">
        <f t="shared" ref="H258:H321" si="18">273.15+G258</f>
        <v>285.14999999999998</v>
      </c>
      <c r="I258">
        <f t="shared" ref="I258:I321" si="19">1/(0.00008617*H258)</f>
        <v>40.697762321038972</v>
      </c>
      <c r="J258" t="s">
        <v>134</v>
      </c>
      <c r="K258" t="s">
        <v>3104</v>
      </c>
      <c r="L258" t="s">
        <v>276</v>
      </c>
      <c r="M258" t="s">
        <v>19</v>
      </c>
      <c r="N258" t="s">
        <v>20</v>
      </c>
      <c r="O258" t="s">
        <v>277</v>
      </c>
      <c r="P258" t="s">
        <v>278</v>
      </c>
      <c r="Q258" t="s">
        <v>279</v>
      </c>
      <c r="R258" t="s">
        <v>280</v>
      </c>
      <c r="S258" t="s">
        <v>281</v>
      </c>
      <c r="T258" t="s">
        <v>282</v>
      </c>
      <c r="U258" t="s">
        <v>250</v>
      </c>
      <c r="V258" t="s">
        <v>147</v>
      </c>
    </row>
    <row r="259" spans="1:22">
      <c r="A259">
        <v>2184</v>
      </c>
      <c r="B259">
        <v>803</v>
      </c>
      <c r="C259">
        <f t="shared" si="16"/>
        <v>6.6883547139467616</v>
      </c>
      <c r="D259" t="s">
        <v>3095</v>
      </c>
      <c r="E259">
        <v>31.1</v>
      </c>
      <c r="F259">
        <f t="shared" si="17"/>
        <v>40.960636340568428</v>
      </c>
      <c r="G259">
        <v>12</v>
      </c>
      <c r="H259">
        <f t="shared" si="18"/>
        <v>285.14999999999998</v>
      </c>
      <c r="I259">
        <f t="shared" si="19"/>
        <v>40.697762321038972</v>
      </c>
      <c r="J259" t="s">
        <v>134</v>
      </c>
      <c r="K259" t="s">
        <v>3104</v>
      </c>
      <c r="L259" t="s">
        <v>276</v>
      </c>
      <c r="M259" t="s">
        <v>19</v>
      </c>
      <c r="N259" t="s">
        <v>20</v>
      </c>
      <c r="O259" t="s">
        <v>277</v>
      </c>
      <c r="P259" t="s">
        <v>278</v>
      </c>
      <c r="Q259" t="s">
        <v>279</v>
      </c>
      <c r="R259" t="s">
        <v>280</v>
      </c>
      <c r="S259" t="s">
        <v>281</v>
      </c>
      <c r="T259" t="s">
        <v>282</v>
      </c>
      <c r="U259" t="s">
        <v>250</v>
      </c>
      <c r="V259" t="s">
        <v>147</v>
      </c>
    </row>
    <row r="260" spans="1:22">
      <c r="A260">
        <v>2185</v>
      </c>
      <c r="B260">
        <v>12.9</v>
      </c>
      <c r="C260">
        <f t="shared" si="16"/>
        <v>2.5572273113676265</v>
      </c>
      <c r="D260" t="s">
        <v>3096</v>
      </c>
      <c r="E260">
        <v>8833</v>
      </c>
      <c r="F260">
        <f t="shared" si="17"/>
        <v>3997.4195146618763</v>
      </c>
      <c r="G260">
        <v>24</v>
      </c>
      <c r="H260">
        <f t="shared" si="18"/>
        <v>297.14999999999998</v>
      </c>
      <c r="I260">
        <f t="shared" si="19"/>
        <v>39.054238350477078</v>
      </c>
      <c r="J260" t="s">
        <v>134</v>
      </c>
      <c r="K260" t="s">
        <v>3104</v>
      </c>
      <c r="L260" t="s">
        <v>310</v>
      </c>
      <c r="M260" t="s">
        <v>19</v>
      </c>
      <c r="N260" t="s">
        <v>20</v>
      </c>
      <c r="O260" t="s">
        <v>135</v>
      </c>
      <c r="P260" t="s">
        <v>224</v>
      </c>
      <c r="Q260" t="s">
        <v>225</v>
      </c>
      <c r="R260" t="s">
        <v>311</v>
      </c>
      <c r="S260" t="s">
        <v>312</v>
      </c>
      <c r="T260" t="s">
        <v>313</v>
      </c>
      <c r="U260" t="s">
        <v>250</v>
      </c>
      <c r="V260" t="s">
        <v>194</v>
      </c>
    </row>
    <row r="261" spans="1:22">
      <c r="A261">
        <v>2186</v>
      </c>
      <c r="B261">
        <v>0.31</v>
      </c>
      <c r="C261">
        <f t="shared" si="16"/>
        <v>-1.1711829815029451</v>
      </c>
      <c r="D261" t="s">
        <v>3096</v>
      </c>
      <c r="E261">
        <v>11400</v>
      </c>
      <c r="F261">
        <f t="shared" si="17"/>
        <v>4353.8405089334565</v>
      </c>
      <c r="G261">
        <v>26</v>
      </c>
      <c r="H261">
        <f t="shared" si="18"/>
        <v>299.14999999999998</v>
      </c>
      <c r="I261">
        <f t="shared" si="19"/>
        <v>38.793136974241229</v>
      </c>
      <c r="J261" t="s">
        <v>134</v>
      </c>
      <c r="K261" t="s">
        <v>3104</v>
      </c>
      <c r="L261" t="s">
        <v>349</v>
      </c>
      <c r="M261" t="s">
        <v>19</v>
      </c>
      <c r="N261" t="s">
        <v>20</v>
      </c>
      <c r="O261" t="s">
        <v>135</v>
      </c>
      <c r="P261" t="s">
        <v>224</v>
      </c>
      <c r="Q261" t="s">
        <v>225</v>
      </c>
      <c r="R261" t="s">
        <v>350</v>
      </c>
      <c r="S261" t="s">
        <v>351</v>
      </c>
      <c r="T261" t="s">
        <v>352</v>
      </c>
      <c r="U261" t="s">
        <v>250</v>
      </c>
      <c r="V261" t="s">
        <v>251</v>
      </c>
    </row>
    <row r="262" spans="1:22">
      <c r="A262">
        <v>2187</v>
      </c>
      <c r="B262">
        <v>23.4</v>
      </c>
      <c r="C262">
        <f t="shared" si="16"/>
        <v>3.1527360223636558</v>
      </c>
      <c r="D262" t="s">
        <v>3096</v>
      </c>
      <c r="E262">
        <v>5733</v>
      </c>
      <c r="F262">
        <f t="shared" si="17"/>
        <v>3668.412366734372</v>
      </c>
      <c r="G262">
        <v>20</v>
      </c>
      <c r="H262">
        <f t="shared" si="18"/>
        <v>293.14999999999998</v>
      </c>
      <c r="I262">
        <f t="shared" si="19"/>
        <v>39.587129202948198</v>
      </c>
      <c r="J262" t="s">
        <v>134</v>
      </c>
      <c r="K262" t="s">
        <v>3104</v>
      </c>
      <c r="L262" t="s">
        <v>133</v>
      </c>
      <c r="M262" t="s">
        <v>19</v>
      </c>
      <c r="N262" t="s">
        <v>20</v>
      </c>
      <c r="O262" t="s">
        <v>135</v>
      </c>
      <c r="P262" t="s">
        <v>136</v>
      </c>
      <c r="Q262" t="s">
        <v>137</v>
      </c>
      <c r="R262" t="s">
        <v>138</v>
      </c>
      <c r="S262" t="s">
        <v>139</v>
      </c>
      <c r="T262" t="s">
        <v>140</v>
      </c>
      <c r="U262" t="s">
        <v>141</v>
      </c>
      <c r="V262" t="s">
        <v>18</v>
      </c>
    </row>
    <row r="263" spans="1:22">
      <c r="A263">
        <v>2188</v>
      </c>
      <c r="B263">
        <v>8.5</v>
      </c>
      <c r="C263">
        <f t="shared" si="16"/>
        <v>2.1400661634962708</v>
      </c>
      <c r="D263" t="s">
        <v>3096</v>
      </c>
      <c r="E263">
        <v>6600</v>
      </c>
      <c r="F263">
        <f t="shared" si="17"/>
        <v>2743.0891021310795</v>
      </c>
      <c r="G263">
        <v>25</v>
      </c>
      <c r="H263">
        <f t="shared" si="18"/>
        <v>298.14999999999998</v>
      </c>
      <c r="I263">
        <f t="shared" si="19"/>
        <v>38.923249793205649</v>
      </c>
      <c r="J263" t="s">
        <v>134</v>
      </c>
      <c r="K263" t="s">
        <v>3104</v>
      </c>
      <c r="L263" t="s">
        <v>370</v>
      </c>
      <c r="M263" t="s">
        <v>19</v>
      </c>
      <c r="N263" t="s">
        <v>20</v>
      </c>
      <c r="O263" t="s">
        <v>135</v>
      </c>
      <c r="P263" t="s">
        <v>371</v>
      </c>
      <c r="Q263" t="s">
        <v>372</v>
      </c>
      <c r="R263" t="s">
        <v>373</v>
      </c>
      <c r="S263" t="s">
        <v>374</v>
      </c>
      <c r="T263" t="s">
        <v>375</v>
      </c>
      <c r="U263" t="s">
        <v>250</v>
      </c>
      <c r="V263" t="s">
        <v>251</v>
      </c>
    </row>
    <row r="264" spans="1:22">
      <c r="A264">
        <v>2189</v>
      </c>
      <c r="C264" t="e">
        <f t="shared" si="16"/>
        <v>#NUM!</v>
      </c>
      <c r="D264" t="s">
        <v>3096</v>
      </c>
      <c r="E264">
        <v>3600</v>
      </c>
      <c r="F264">
        <f t="shared" si="17"/>
        <v>1934.9809695166684</v>
      </c>
      <c r="G264">
        <v>22</v>
      </c>
      <c r="H264">
        <f t="shared" si="18"/>
        <v>295.14999999999998</v>
      </c>
      <c r="I264">
        <f t="shared" si="19"/>
        <v>39.318878285089831</v>
      </c>
      <c r="J264" t="s">
        <v>134</v>
      </c>
      <c r="K264" t="s">
        <v>3104</v>
      </c>
      <c r="L264" t="s">
        <v>376</v>
      </c>
      <c r="M264" t="s">
        <v>19</v>
      </c>
      <c r="N264" t="s">
        <v>20</v>
      </c>
      <c r="O264" t="s">
        <v>135</v>
      </c>
      <c r="P264" t="s">
        <v>253</v>
      </c>
      <c r="Q264" t="s">
        <v>377</v>
      </c>
      <c r="R264" t="s">
        <v>378</v>
      </c>
      <c r="S264" t="s">
        <v>103</v>
      </c>
      <c r="T264" t="s">
        <v>379</v>
      </c>
      <c r="U264" t="s">
        <v>250</v>
      </c>
      <c r="V264" t="s">
        <v>147</v>
      </c>
    </row>
    <row r="265" spans="1:22">
      <c r="A265">
        <v>2190</v>
      </c>
      <c r="B265">
        <v>2.2999999999999998</v>
      </c>
      <c r="C265">
        <f t="shared" si="16"/>
        <v>0.83290912293510388</v>
      </c>
      <c r="D265" t="s">
        <v>3096</v>
      </c>
      <c r="E265">
        <v>3900</v>
      </c>
      <c r="F265">
        <f t="shared" si="17"/>
        <v>1922.9205093945043</v>
      </c>
      <c r="G265">
        <v>23</v>
      </c>
      <c r="H265">
        <f t="shared" si="18"/>
        <v>296.14999999999998</v>
      </c>
      <c r="I265">
        <f t="shared" si="19"/>
        <v>39.186111517286051</v>
      </c>
      <c r="J265" t="s">
        <v>134</v>
      </c>
      <c r="K265" t="s">
        <v>3104</v>
      </c>
      <c r="L265" t="s">
        <v>380</v>
      </c>
      <c r="M265" t="s">
        <v>19</v>
      </c>
      <c r="N265" t="s">
        <v>20</v>
      </c>
      <c r="O265" t="s">
        <v>135</v>
      </c>
      <c r="P265" t="s">
        <v>381</v>
      </c>
      <c r="Q265" t="s">
        <v>382</v>
      </c>
      <c r="R265" t="s">
        <v>383</v>
      </c>
      <c r="S265" t="s">
        <v>384</v>
      </c>
      <c r="T265" t="s">
        <v>385</v>
      </c>
      <c r="U265" t="s">
        <v>250</v>
      </c>
      <c r="V265" t="s">
        <v>147</v>
      </c>
    </row>
    <row r="266" spans="1:22">
      <c r="A266">
        <v>2191</v>
      </c>
      <c r="B266">
        <v>92</v>
      </c>
      <c r="C266">
        <f t="shared" si="16"/>
        <v>4.5217885770490405</v>
      </c>
      <c r="D266" t="s">
        <v>3096</v>
      </c>
      <c r="E266">
        <v>2700</v>
      </c>
      <c r="F266">
        <f t="shared" si="17"/>
        <v>1331.2526603500414</v>
      </c>
      <c r="G266">
        <v>23</v>
      </c>
      <c r="H266">
        <f t="shared" si="18"/>
        <v>296.14999999999998</v>
      </c>
      <c r="I266">
        <f t="shared" si="19"/>
        <v>39.186111517286051</v>
      </c>
      <c r="J266" t="s">
        <v>134</v>
      </c>
      <c r="K266" t="s">
        <v>3104</v>
      </c>
      <c r="L266" t="s">
        <v>386</v>
      </c>
      <c r="M266" t="s">
        <v>19</v>
      </c>
      <c r="N266" t="s">
        <v>20</v>
      </c>
      <c r="O266" t="s">
        <v>135</v>
      </c>
      <c r="P266" t="s">
        <v>306</v>
      </c>
      <c r="Q266" t="s">
        <v>307</v>
      </c>
      <c r="R266" t="s">
        <v>387</v>
      </c>
      <c r="S266" t="s">
        <v>281</v>
      </c>
      <c r="T266" t="s">
        <v>388</v>
      </c>
      <c r="U266" t="s">
        <v>250</v>
      </c>
      <c r="V266" t="s">
        <v>251</v>
      </c>
    </row>
    <row r="267" spans="1:22">
      <c r="A267">
        <v>2192</v>
      </c>
      <c r="B267">
        <v>0.23</v>
      </c>
      <c r="C267">
        <f t="shared" si="16"/>
        <v>-1.4696759700589417</v>
      </c>
      <c r="D267" t="s">
        <v>3096</v>
      </c>
      <c r="E267">
        <v>7600</v>
      </c>
      <c r="F267">
        <f t="shared" si="17"/>
        <v>3439.4190322008672</v>
      </c>
      <c r="G267">
        <v>24</v>
      </c>
      <c r="H267">
        <f t="shared" si="18"/>
        <v>297.14999999999998</v>
      </c>
      <c r="I267">
        <f t="shared" si="19"/>
        <v>39.054238350477078</v>
      </c>
      <c r="J267" t="s">
        <v>134</v>
      </c>
      <c r="K267" t="s">
        <v>3104</v>
      </c>
      <c r="L267" t="s">
        <v>389</v>
      </c>
      <c r="M267" t="s">
        <v>19</v>
      </c>
      <c r="N267" t="s">
        <v>20</v>
      </c>
      <c r="O267" t="s">
        <v>135</v>
      </c>
      <c r="P267" t="s">
        <v>306</v>
      </c>
      <c r="Q267" t="s">
        <v>390</v>
      </c>
      <c r="R267" t="s">
        <v>391</v>
      </c>
      <c r="S267" t="s">
        <v>392</v>
      </c>
      <c r="T267" t="s">
        <v>393</v>
      </c>
      <c r="U267" t="s">
        <v>250</v>
      </c>
      <c r="V267" t="s">
        <v>251</v>
      </c>
    </row>
    <row r="268" spans="1:22">
      <c r="A268">
        <v>2193</v>
      </c>
      <c r="B268">
        <v>0.1</v>
      </c>
      <c r="C268">
        <f t="shared" si="16"/>
        <v>-2.3025850929940455</v>
      </c>
      <c r="D268" t="s">
        <v>3096</v>
      </c>
      <c r="E268">
        <v>7800</v>
      </c>
      <c r="F268">
        <f t="shared" si="17"/>
        <v>3529.9300593640478</v>
      </c>
      <c r="G268">
        <v>24</v>
      </c>
      <c r="H268">
        <f t="shared" si="18"/>
        <v>297.14999999999998</v>
      </c>
      <c r="I268">
        <f t="shared" si="19"/>
        <v>39.054238350477078</v>
      </c>
      <c r="J268" t="s">
        <v>134</v>
      </c>
      <c r="K268" t="s">
        <v>3104</v>
      </c>
      <c r="L268" t="s">
        <v>394</v>
      </c>
      <c r="M268" t="s">
        <v>19</v>
      </c>
      <c r="N268" t="s">
        <v>20</v>
      </c>
      <c r="O268" t="s">
        <v>135</v>
      </c>
      <c r="P268" t="s">
        <v>306</v>
      </c>
      <c r="Q268" t="s">
        <v>390</v>
      </c>
      <c r="R268" t="s">
        <v>395</v>
      </c>
      <c r="S268" t="s">
        <v>396</v>
      </c>
      <c r="T268" t="s">
        <v>397</v>
      </c>
      <c r="U268" t="s">
        <v>250</v>
      </c>
      <c r="V268" t="s">
        <v>147</v>
      </c>
    </row>
    <row r="269" spans="1:22">
      <c r="A269">
        <v>2194</v>
      </c>
      <c r="B269">
        <v>39.4</v>
      </c>
      <c r="C269">
        <f t="shared" si="16"/>
        <v>3.673765816303888</v>
      </c>
      <c r="D269" t="s">
        <v>3096</v>
      </c>
      <c r="E269">
        <v>5800</v>
      </c>
      <c r="F269">
        <f t="shared" si="17"/>
        <v>2410.5934533879181</v>
      </c>
      <c r="G269">
        <v>25</v>
      </c>
      <c r="H269">
        <f t="shared" si="18"/>
        <v>298.14999999999998</v>
      </c>
      <c r="I269">
        <f t="shared" si="19"/>
        <v>38.923249793205649</v>
      </c>
      <c r="J269" t="s">
        <v>134</v>
      </c>
      <c r="K269" t="s">
        <v>3104</v>
      </c>
      <c r="L269" t="s">
        <v>398</v>
      </c>
      <c r="M269" t="s">
        <v>19</v>
      </c>
      <c r="N269" t="s">
        <v>20</v>
      </c>
      <c r="O269" t="s">
        <v>135</v>
      </c>
      <c r="P269" t="s">
        <v>399</v>
      </c>
      <c r="Q269" t="s">
        <v>400</v>
      </c>
      <c r="R269" t="s">
        <v>401</v>
      </c>
      <c r="S269" t="s">
        <v>402</v>
      </c>
      <c r="T269" t="s">
        <v>403</v>
      </c>
      <c r="U269" t="s">
        <v>250</v>
      </c>
      <c r="V269" t="s">
        <v>147</v>
      </c>
    </row>
    <row r="270" spans="1:22">
      <c r="A270">
        <v>2195</v>
      </c>
      <c r="B270">
        <v>41</v>
      </c>
      <c r="C270">
        <f t="shared" si="16"/>
        <v>3.713572066704308</v>
      </c>
      <c r="D270" t="s">
        <v>3096</v>
      </c>
      <c r="E270">
        <v>4200</v>
      </c>
      <c r="F270">
        <f t="shared" si="17"/>
        <v>2934.9133623315774</v>
      </c>
      <c r="G270">
        <v>19</v>
      </c>
      <c r="H270">
        <f t="shared" si="18"/>
        <v>292.14999999999998</v>
      </c>
      <c r="I270">
        <f t="shared" si="19"/>
        <v>39.722631955653817</v>
      </c>
      <c r="J270" t="s">
        <v>134</v>
      </c>
      <c r="K270" t="s">
        <v>3104</v>
      </c>
      <c r="L270" t="s">
        <v>404</v>
      </c>
      <c r="M270" t="s">
        <v>19</v>
      </c>
      <c r="N270" t="s">
        <v>20</v>
      </c>
      <c r="O270" t="s">
        <v>135</v>
      </c>
      <c r="P270" t="s">
        <v>259</v>
      </c>
      <c r="Q270" t="s">
        <v>405</v>
      </c>
      <c r="R270" t="s">
        <v>406</v>
      </c>
      <c r="S270" t="s">
        <v>274</v>
      </c>
      <c r="T270" t="s">
        <v>407</v>
      </c>
      <c r="U270" t="s">
        <v>250</v>
      </c>
      <c r="V270" t="s">
        <v>147</v>
      </c>
    </row>
    <row r="271" spans="1:22">
      <c r="A271">
        <v>2196</v>
      </c>
      <c r="B271">
        <v>68.400000000000006</v>
      </c>
      <c r="C271">
        <f t="shared" si="16"/>
        <v>4.2253728246285052</v>
      </c>
      <c r="D271" t="s">
        <v>3096</v>
      </c>
      <c r="E271">
        <v>4000</v>
      </c>
      <c r="F271">
        <f t="shared" si="17"/>
        <v>1404.5722184838637</v>
      </c>
      <c r="G271">
        <v>27</v>
      </c>
      <c r="H271">
        <f t="shared" si="18"/>
        <v>300.14999999999998</v>
      </c>
      <c r="I271">
        <f t="shared" si="19"/>
        <v>38.663891140577256</v>
      </c>
      <c r="J271" t="s">
        <v>134</v>
      </c>
      <c r="K271" t="s">
        <v>3104</v>
      </c>
      <c r="L271" t="s">
        <v>408</v>
      </c>
      <c r="M271" t="s">
        <v>19</v>
      </c>
      <c r="N271" t="s">
        <v>20</v>
      </c>
      <c r="O271" t="s">
        <v>135</v>
      </c>
      <c r="P271" t="s">
        <v>409</v>
      </c>
      <c r="Q271" t="s">
        <v>410</v>
      </c>
      <c r="R271" t="s">
        <v>411</v>
      </c>
      <c r="S271" t="s">
        <v>412</v>
      </c>
      <c r="T271" t="s">
        <v>413</v>
      </c>
      <c r="U271" t="s">
        <v>250</v>
      </c>
      <c r="V271" t="s">
        <v>147</v>
      </c>
    </row>
    <row r="272" spans="1:22">
      <c r="A272">
        <v>2197</v>
      </c>
      <c r="B272">
        <v>14685.3</v>
      </c>
      <c r="C272">
        <f t="shared" si="16"/>
        <v>9.594602272433244</v>
      </c>
      <c r="D272" t="s">
        <v>3095</v>
      </c>
      <c r="E272">
        <v>40.229999999999997</v>
      </c>
      <c r="F272">
        <f t="shared" si="17"/>
        <v>25.742234347413881</v>
      </c>
      <c r="G272">
        <v>20</v>
      </c>
      <c r="H272">
        <f t="shared" si="18"/>
        <v>293.14999999999998</v>
      </c>
      <c r="I272">
        <f t="shared" si="19"/>
        <v>39.587129202948198</v>
      </c>
      <c r="J272" t="s">
        <v>134</v>
      </c>
      <c r="K272" t="s">
        <v>3104</v>
      </c>
      <c r="L272" t="s">
        <v>258</v>
      </c>
      <c r="M272" t="s">
        <v>19</v>
      </c>
      <c r="N272" t="s">
        <v>20</v>
      </c>
      <c r="O272" t="s">
        <v>135</v>
      </c>
      <c r="P272" t="s">
        <v>259</v>
      </c>
      <c r="Q272" t="s">
        <v>260</v>
      </c>
      <c r="R272" t="s">
        <v>261</v>
      </c>
      <c r="S272" t="s">
        <v>262</v>
      </c>
      <c r="T272" t="s">
        <v>263</v>
      </c>
      <c r="U272" t="s">
        <v>27</v>
      </c>
      <c r="V272" t="s">
        <v>18</v>
      </c>
    </row>
    <row r="273" spans="1:22">
      <c r="A273">
        <v>2198</v>
      </c>
      <c r="B273">
        <v>9000</v>
      </c>
      <c r="C273">
        <f t="shared" si="16"/>
        <v>9.1049798563183568</v>
      </c>
      <c r="D273" t="s">
        <v>3095</v>
      </c>
      <c r="E273">
        <v>35.090000000000003</v>
      </c>
      <c r="F273">
        <f t="shared" si="17"/>
        <v>22.453268785750765</v>
      </c>
      <c r="G273">
        <v>20</v>
      </c>
      <c r="H273">
        <f t="shared" si="18"/>
        <v>293.14999999999998</v>
      </c>
      <c r="I273">
        <f t="shared" si="19"/>
        <v>39.587129202948198</v>
      </c>
      <c r="J273" t="s">
        <v>134</v>
      </c>
      <c r="K273" t="s">
        <v>3104</v>
      </c>
      <c r="L273" t="s">
        <v>414</v>
      </c>
      <c r="M273" t="s">
        <v>19</v>
      </c>
      <c r="N273" t="s">
        <v>20</v>
      </c>
      <c r="O273" t="s">
        <v>135</v>
      </c>
      <c r="P273" t="s">
        <v>259</v>
      </c>
      <c r="Q273" t="s">
        <v>260</v>
      </c>
      <c r="R273" t="s">
        <v>415</v>
      </c>
      <c r="S273" t="s">
        <v>416</v>
      </c>
      <c r="T273" t="s">
        <v>417</v>
      </c>
      <c r="U273" t="s">
        <v>250</v>
      </c>
      <c r="V273" t="s">
        <v>147</v>
      </c>
    </row>
    <row r="274" spans="1:22">
      <c r="A274">
        <v>2199</v>
      </c>
      <c r="B274">
        <v>0.44700000000000001</v>
      </c>
      <c r="C274">
        <f t="shared" si="16"/>
        <v>-0.80519668436856817</v>
      </c>
      <c r="D274" t="s">
        <v>3095</v>
      </c>
      <c r="E274">
        <v>53.25</v>
      </c>
      <c r="F274">
        <f t="shared" si="17"/>
        <v>22.131741619466663</v>
      </c>
      <c r="G274">
        <v>25</v>
      </c>
      <c r="H274">
        <f t="shared" si="18"/>
        <v>298.14999999999998</v>
      </c>
      <c r="I274">
        <f t="shared" si="19"/>
        <v>38.923249793205649</v>
      </c>
      <c r="J274" t="s">
        <v>134</v>
      </c>
      <c r="K274" t="s">
        <v>3104</v>
      </c>
      <c r="L274" t="s">
        <v>418</v>
      </c>
      <c r="M274" t="s">
        <v>19</v>
      </c>
      <c r="N274" t="s">
        <v>20</v>
      </c>
      <c r="O274" t="s">
        <v>135</v>
      </c>
      <c r="P274" t="s">
        <v>245</v>
      </c>
      <c r="Q274" t="s">
        <v>419</v>
      </c>
      <c r="R274" t="s">
        <v>420</v>
      </c>
      <c r="S274" t="s">
        <v>421</v>
      </c>
      <c r="T274" t="s">
        <v>422</v>
      </c>
      <c r="U274" t="s">
        <v>250</v>
      </c>
      <c r="V274" t="s">
        <v>251</v>
      </c>
    </row>
    <row r="275" spans="1:22">
      <c r="A275">
        <v>2200</v>
      </c>
      <c r="B275">
        <v>0.44700000000000001</v>
      </c>
      <c r="C275">
        <f t="shared" si="16"/>
        <v>-0.80519668436856817</v>
      </c>
      <c r="D275" t="s">
        <v>3094</v>
      </c>
      <c r="E275">
        <v>0.85399999999999998</v>
      </c>
      <c r="F275">
        <f t="shared" si="17"/>
        <v>0.35493910503332449</v>
      </c>
      <c r="G275">
        <v>25</v>
      </c>
      <c r="H275">
        <f t="shared" si="18"/>
        <v>298.14999999999998</v>
      </c>
      <c r="I275">
        <f t="shared" si="19"/>
        <v>38.923249793205649</v>
      </c>
      <c r="J275" t="s">
        <v>134</v>
      </c>
      <c r="K275" t="s">
        <v>3104</v>
      </c>
      <c r="L275" t="s">
        <v>418</v>
      </c>
      <c r="M275" t="s">
        <v>19</v>
      </c>
      <c r="N275" t="s">
        <v>20</v>
      </c>
      <c r="O275" t="s">
        <v>135</v>
      </c>
      <c r="P275" t="s">
        <v>245</v>
      </c>
      <c r="Q275" t="s">
        <v>419</v>
      </c>
      <c r="R275" t="s">
        <v>420</v>
      </c>
      <c r="S275" t="s">
        <v>421</v>
      </c>
      <c r="T275" t="s">
        <v>422</v>
      </c>
      <c r="U275" t="s">
        <v>250</v>
      </c>
      <c r="V275" t="s">
        <v>251</v>
      </c>
    </row>
    <row r="276" spans="1:22">
      <c r="A276">
        <v>2201</v>
      </c>
      <c r="B276">
        <v>0.44700000000000001</v>
      </c>
      <c r="C276">
        <f t="shared" si="16"/>
        <v>-0.80519668436856817</v>
      </c>
      <c r="D276" t="s">
        <v>3099</v>
      </c>
      <c r="E276">
        <v>0.59399999999999997</v>
      </c>
      <c r="F276">
        <f t="shared" si="17"/>
        <v>0.24687801919179714</v>
      </c>
      <c r="G276">
        <v>25</v>
      </c>
      <c r="H276">
        <f t="shared" si="18"/>
        <v>298.14999999999998</v>
      </c>
      <c r="I276">
        <f t="shared" si="19"/>
        <v>38.923249793205649</v>
      </c>
      <c r="J276" t="s">
        <v>134</v>
      </c>
      <c r="K276" t="s">
        <v>3104</v>
      </c>
      <c r="L276" t="s">
        <v>418</v>
      </c>
      <c r="M276" t="s">
        <v>19</v>
      </c>
      <c r="N276" t="s">
        <v>20</v>
      </c>
      <c r="O276" t="s">
        <v>135</v>
      </c>
      <c r="P276" t="s">
        <v>245</v>
      </c>
      <c r="Q276" t="s">
        <v>419</v>
      </c>
      <c r="R276" t="s">
        <v>420</v>
      </c>
      <c r="S276" t="s">
        <v>421</v>
      </c>
      <c r="T276" t="s">
        <v>422</v>
      </c>
      <c r="U276" t="s">
        <v>250</v>
      </c>
      <c r="V276" t="s">
        <v>251</v>
      </c>
    </row>
    <row r="277" spans="1:22">
      <c r="A277">
        <v>2202</v>
      </c>
      <c r="B277">
        <v>0.44700000000000001</v>
      </c>
      <c r="C277">
        <f t="shared" si="16"/>
        <v>-0.80519668436856817</v>
      </c>
      <c r="D277" t="s">
        <v>3096</v>
      </c>
      <c r="E277">
        <v>11000</v>
      </c>
      <c r="F277">
        <f t="shared" si="17"/>
        <v>4571.8151702184659</v>
      </c>
      <c r="G277">
        <v>25</v>
      </c>
      <c r="H277">
        <f t="shared" si="18"/>
        <v>298.14999999999998</v>
      </c>
      <c r="I277">
        <f t="shared" si="19"/>
        <v>38.923249793205649</v>
      </c>
      <c r="J277" t="s">
        <v>134</v>
      </c>
      <c r="K277" t="s">
        <v>3104</v>
      </c>
      <c r="L277" t="s">
        <v>418</v>
      </c>
      <c r="M277" t="s">
        <v>19</v>
      </c>
      <c r="N277" t="s">
        <v>20</v>
      </c>
      <c r="O277" t="s">
        <v>135</v>
      </c>
      <c r="P277" t="s">
        <v>245</v>
      </c>
      <c r="Q277" t="s">
        <v>419</v>
      </c>
      <c r="R277" t="s">
        <v>420</v>
      </c>
      <c r="S277" t="s">
        <v>421</v>
      </c>
      <c r="T277" t="s">
        <v>422</v>
      </c>
      <c r="U277" t="s">
        <v>250</v>
      </c>
      <c r="V277" t="s">
        <v>251</v>
      </c>
    </row>
    <row r="278" spans="1:22">
      <c r="A278">
        <v>2203</v>
      </c>
      <c r="B278">
        <v>0.49099999999999999</v>
      </c>
      <c r="C278">
        <f t="shared" si="16"/>
        <v>-0.71131115118761645</v>
      </c>
      <c r="D278" t="s">
        <v>3095</v>
      </c>
      <c r="E278">
        <v>67.349999999999994</v>
      </c>
      <c r="F278">
        <f t="shared" si="17"/>
        <v>27.991977428564876</v>
      </c>
      <c r="G278">
        <v>25</v>
      </c>
      <c r="H278">
        <f t="shared" si="18"/>
        <v>298.14999999999998</v>
      </c>
      <c r="I278">
        <f t="shared" si="19"/>
        <v>38.923249793205649</v>
      </c>
      <c r="J278" t="s">
        <v>134</v>
      </c>
      <c r="K278" t="s">
        <v>3104</v>
      </c>
      <c r="L278" t="s">
        <v>418</v>
      </c>
      <c r="M278" t="s">
        <v>19</v>
      </c>
      <c r="N278" t="s">
        <v>20</v>
      </c>
      <c r="O278" t="s">
        <v>135</v>
      </c>
      <c r="P278" t="s">
        <v>245</v>
      </c>
      <c r="Q278" t="s">
        <v>419</v>
      </c>
      <c r="R278" t="s">
        <v>420</v>
      </c>
      <c r="S278" t="s">
        <v>421</v>
      </c>
      <c r="T278" t="s">
        <v>422</v>
      </c>
      <c r="U278" t="s">
        <v>250</v>
      </c>
      <c r="V278" t="s">
        <v>251</v>
      </c>
    </row>
    <row r="279" spans="1:22">
      <c r="A279">
        <v>2204</v>
      </c>
      <c r="B279">
        <v>0.49099999999999999</v>
      </c>
      <c r="C279">
        <f t="shared" si="16"/>
        <v>-0.71131115118761645</v>
      </c>
      <c r="D279" t="s">
        <v>3094</v>
      </c>
      <c r="E279">
        <v>0.91300000000000003</v>
      </c>
      <c r="F279">
        <f t="shared" si="17"/>
        <v>0.37946065912813265</v>
      </c>
      <c r="G279">
        <v>25</v>
      </c>
      <c r="H279">
        <f t="shared" si="18"/>
        <v>298.14999999999998</v>
      </c>
      <c r="I279">
        <f t="shared" si="19"/>
        <v>38.923249793205649</v>
      </c>
      <c r="J279" t="s">
        <v>134</v>
      </c>
      <c r="K279" t="s">
        <v>3104</v>
      </c>
      <c r="L279" t="s">
        <v>418</v>
      </c>
      <c r="M279" t="s">
        <v>19</v>
      </c>
      <c r="N279" t="s">
        <v>20</v>
      </c>
      <c r="O279" t="s">
        <v>135</v>
      </c>
      <c r="P279" t="s">
        <v>245</v>
      </c>
      <c r="Q279" t="s">
        <v>419</v>
      </c>
      <c r="R279" t="s">
        <v>420</v>
      </c>
      <c r="S279" t="s">
        <v>421</v>
      </c>
      <c r="T279" t="s">
        <v>422</v>
      </c>
      <c r="U279" t="s">
        <v>250</v>
      </c>
      <c r="V279" t="s">
        <v>251</v>
      </c>
    </row>
    <row r="280" spans="1:22">
      <c r="A280">
        <v>2205</v>
      </c>
      <c r="B280">
        <v>0.49099999999999999</v>
      </c>
      <c r="C280">
        <f t="shared" si="16"/>
        <v>-0.71131115118761645</v>
      </c>
      <c r="D280" t="s">
        <v>3099</v>
      </c>
      <c r="E280">
        <v>0.61499999999999999</v>
      </c>
      <c r="F280">
        <f t="shared" si="17"/>
        <v>0.2556060299713051</v>
      </c>
      <c r="G280">
        <v>25</v>
      </c>
      <c r="H280">
        <f t="shared" si="18"/>
        <v>298.14999999999998</v>
      </c>
      <c r="I280">
        <f t="shared" si="19"/>
        <v>38.923249793205649</v>
      </c>
      <c r="J280" t="s">
        <v>134</v>
      </c>
      <c r="K280" t="s">
        <v>3104</v>
      </c>
      <c r="L280" t="s">
        <v>418</v>
      </c>
      <c r="M280" t="s">
        <v>19</v>
      </c>
      <c r="N280" t="s">
        <v>20</v>
      </c>
      <c r="O280" t="s">
        <v>135</v>
      </c>
      <c r="P280" t="s">
        <v>245</v>
      </c>
      <c r="Q280" t="s">
        <v>419</v>
      </c>
      <c r="R280" t="s">
        <v>420</v>
      </c>
      <c r="S280" t="s">
        <v>421</v>
      </c>
      <c r="T280" t="s">
        <v>422</v>
      </c>
      <c r="U280" t="s">
        <v>250</v>
      </c>
      <c r="V280" t="s">
        <v>251</v>
      </c>
    </row>
    <row r="281" spans="1:22">
      <c r="A281">
        <v>2206</v>
      </c>
      <c r="B281">
        <v>0.49099999999999999</v>
      </c>
      <c r="C281">
        <f t="shared" si="16"/>
        <v>-0.71131115118761645</v>
      </c>
      <c r="D281" t="s">
        <v>3096</v>
      </c>
      <c r="E281">
        <v>11527</v>
      </c>
      <c r="F281">
        <f t="shared" si="17"/>
        <v>4790.846678828023</v>
      </c>
      <c r="G281">
        <v>25</v>
      </c>
      <c r="H281">
        <f t="shared" si="18"/>
        <v>298.14999999999998</v>
      </c>
      <c r="I281">
        <f t="shared" si="19"/>
        <v>38.923249793205649</v>
      </c>
      <c r="J281" t="s">
        <v>134</v>
      </c>
      <c r="K281" t="s">
        <v>3104</v>
      </c>
      <c r="L281" t="s">
        <v>418</v>
      </c>
      <c r="M281" t="s">
        <v>19</v>
      </c>
      <c r="N281" t="s">
        <v>20</v>
      </c>
      <c r="O281" t="s">
        <v>135</v>
      </c>
      <c r="P281" t="s">
        <v>245</v>
      </c>
      <c r="Q281" t="s">
        <v>419</v>
      </c>
      <c r="R281" t="s">
        <v>420</v>
      </c>
      <c r="S281" t="s">
        <v>421</v>
      </c>
      <c r="T281" t="s">
        <v>422</v>
      </c>
      <c r="U281" t="s">
        <v>250</v>
      </c>
      <c r="V281" t="s">
        <v>251</v>
      </c>
    </row>
    <row r="282" spans="1:22">
      <c r="A282">
        <v>2207</v>
      </c>
      <c r="B282">
        <v>150</v>
      </c>
      <c r="C282">
        <f t="shared" si="16"/>
        <v>5.0106352940962555</v>
      </c>
      <c r="D282" t="s">
        <v>3099</v>
      </c>
      <c r="E282">
        <v>0.65</v>
      </c>
      <c r="F282">
        <f t="shared" si="17"/>
        <v>0.4542127822656013</v>
      </c>
      <c r="G282">
        <v>19</v>
      </c>
      <c r="H282">
        <f t="shared" si="18"/>
        <v>292.14999999999998</v>
      </c>
      <c r="I282">
        <f t="shared" si="19"/>
        <v>39.722631955653817</v>
      </c>
      <c r="J282" t="s">
        <v>134</v>
      </c>
      <c r="K282" t="s">
        <v>3104</v>
      </c>
      <c r="L282" t="s">
        <v>423</v>
      </c>
      <c r="M282" t="s">
        <v>19</v>
      </c>
      <c r="N282" t="s">
        <v>20</v>
      </c>
      <c r="O282" t="s">
        <v>277</v>
      </c>
      <c r="P282" t="s">
        <v>424</v>
      </c>
      <c r="Q282" t="s">
        <v>425</v>
      </c>
      <c r="R282" t="s">
        <v>426</v>
      </c>
      <c r="S282" t="s">
        <v>427</v>
      </c>
      <c r="T282" t="s">
        <v>428</v>
      </c>
      <c r="U282" t="s">
        <v>141</v>
      </c>
      <c r="V282" t="s">
        <v>18</v>
      </c>
    </row>
    <row r="283" spans="1:22">
      <c r="A283">
        <v>2208</v>
      </c>
      <c r="B283">
        <v>530</v>
      </c>
      <c r="C283">
        <f t="shared" si="16"/>
        <v>6.2728770065461674</v>
      </c>
      <c r="D283" t="s">
        <v>3099</v>
      </c>
      <c r="E283">
        <v>0.496</v>
      </c>
      <c r="F283">
        <f t="shared" si="17"/>
        <v>0.34659929231344344</v>
      </c>
      <c r="G283">
        <v>19</v>
      </c>
      <c r="H283">
        <f t="shared" si="18"/>
        <v>292.14999999999998</v>
      </c>
      <c r="I283">
        <f t="shared" si="19"/>
        <v>39.722631955653817</v>
      </c>
      <c r="J283" t="s">
        <v>134</v>
      </c>
      <c r="K283" t="s">
        <v>3104</v>
      </c>
      <c r="L283" t="s">
        <v>423</v>
      </c>
      <c r="M283" t="s">
        <v>19</v>
      </c>
      <c r="N283" t="s">
        <v>20</v>
      </c>
      <c r="O283" t="s">
        <v>277</v>
      </c>
      <c r="P283" t="s">
        <v>424</v>
      </c>
      <c r="Q283" t="s">
        <v>425</v>
      </c>
      <c r="R283" t="s">
        <v>426</v>
      </c>
      <c r="S283" t="s">
        <v>427</v>
      </c>
      <c r="T283" t="s">
        <v>428</v>
      </c>
      <c r="U283" t="s">
        <v>141</v>
      </c>
      <c r="V283" t="s">
        <v>18</v>
      </c>
    </row>
    <row r="284" spans="1:22">
      <c r="A284">
        <v>2209</v>
      </c>
      <c r="B284">
        <v>1080</v>
      </c>
      <c r="C284">
        <f t="shared" si="16"/>
        <v>6.9847163201182658</v>
      </c>
      <c r="D284" t="s">
        <v>3099</v>
      </c>
      <c r="E284">
        <v>0.96299999999999997</v>
      </c>
      <c r="F284">
        <f t="shared" si="17"/>
        <v>0.67293370664888319</v>
      </c>
      <c r="G284">
        <v>19</v>
      </c>
      <c r="H284">
        <f t="shared" si="18"/>
        <v>292.14999999999998</v>
      </c>
      <c r="I284">
        <f t="shared" si="19"/>
        <v>39.722631955653817</v>
      </c>
      <c r="J284" t="s">
        <v>134</v>
      </c>
      <c r="K284" t="s">
        <v>3104</v>
      </c>
      <c r="L284" t="s">
        <v>423</v>
      </c>
      <c r="M284" t="s">
        <v>19</v>
      </c>
      <c r="N284" t="s">
        <v>20</v>
      </c>
      <c r="O284" t="s">
        <v>277</v>
      </c>
      <c r="P284" t="s">
        <v>424</v>
      </c>
      <c r="Q284" t="s">
        <v>425</v>
      </c>
      <c r="R284" t="s">
        <v>426</v>
      </c>
      <c r="S284" t="s">
        <v>427</v>
      </c>
      <c r="T284" t="s">
        <v>428</v>
      </c>
      <c r="U284" t="s">
        <v>141</v>
      </c>
      <c r="V284" t="s">
        <v>18</v>
      </c>
    </row>
    <row r="285" spans="1:22">
      <c r="A285">
        <v>2210</v>
      </c>
      <c r="B285">
        <v>3950</v>
      </c>
      <c r="C285">
        <f t="shared" si="16"/>
        <v>8.281470857895167</v>
      </c>
      <c r="D285" t="s">
        <v>3099</v>
      </c>
      <c r="E285">
        <v>0.89300000000000002</v>
      </c>
      <c r="F285">
        <f t="shared" si="17"/>
        <v>0.62401848394335691</v>
      </c>
      <c r="G285">
        <v>19</v>
      </c>
      <c r="H285">
        <f t="shared" si="18"/>
        <v>292.14999999999998</v>
      </c>
      <c r="I285">
        <f t="shared" si="19"/>
        <v>39.722631955653817</v>
      </c>
      <c r="J285" t="s">
        <v>134</v>
      </c>
      <c r="K285" t="s">
        <v>3104</v>
      </c>
      <c r="L285" t="s">
        <v>423</v>
      </c>
      <c r="M285" t="s">
        <v>19</v>
      </c>
      <c r="N285" t="s">
        <v>20</v>
      </c>
      <c r="O285" t="s">
        <v>277</v>
      </c>
      <c r="P285" t="s">
        <v>424</v>
      </c>
      <c r="Q285" t="s">
        <v>425</v>
      </c>
      <c r="R285" t="s">
        <v>426</v>
      </c>
      <c r="S285" t="s">
        <v>427</v>
      </c>
      <c r="T285" t="s">
        <v>428</v>
      </c>
      <c r="U285" t="s">
        <v>141</v>
      </c>
      <c r="V285" t="s">
        <v>18</v>
      </c>
    </row>
    <row r="286" spans="1:22">
      <c r="A286">
        <v>2211</v>
      </c>
      <c r="B286">
        <v>1400</v>
      </c>
      <c r="C286">
        <f t="shared" si="16"/>
        <v>7.2442275156033498</v>
      </c>
      <c r="D286" t="s">
        <v>3099</v>
      </c>
      <c r="E286">
        <v>0.76400000000000001</v>
      </c>
      <c r="F286">
        <f t="shared" si="17"/>
        <v>0.5338747163860299</v>
      </c>
      <c r="G286">
        <v>19</v>
      </c>
      <c r="H286">
        <f t="shared" si="18"/>
        <v>292.14999999999998</v>
      </c>
      <c r="I286">
        <f t="shared" si="19"/>
        <v>39.722631955653817</v>
      </c>
      <c r="J286" t="s">
        <v>134</v>
      </c>
      <c r="K286" t="s">
        <v>3104</v>
      </c>
      <c r="L286" t="s">
        <v>429</v>
      </c>
      <c r="M286" t="s">
        <v>19</v>
      </c>
      <c r="N286" t="s">
        <v>20</v>
      </c>
      <c r="O286" t="s">
        <v>277</v>
      </c>
      <c r="P286" t="s">
        <v>424</v>
      </c>
      <c r="Q286" t="s">
        <v>430</v>
      </c>
      <c r="R286" t="s">
        <v>431</v>
      </c>
      <c r="S286" t="s">
        <v>432</v>
      </c>
      <c r="T286" t="s">
        <v>433</v>
      </c>
      <c r="U286" t="s">
        <v>141</v>
      </c>
      <c r="V286" t="s">
        <v>18</v>
      </c>
    </row>
    <row r="287" spans="1:22">
      <c r="A287">
        <v>2212</v>
      </c>
      <c r="B287">
        <v>0.42</v>
      </c>
      <c r="C287">
        <f t="shared" si="16"/>
        <v>-0.86750056770472306</v>
      </c>
      <c r="D287" t="s">
        <v>3094</v>
      </c>
      <c r="E287">
        <v>4.9500000000000002E-2</v>
      </c>
      <c r="F287">
        <f t="shared" si="17"/>
        <v>0.10453165752896418</v>
      </c>
      <c r="G287">
        <v>7</v>
      </c>
      <c r="H287">
        <f t="shared" si="18"/>
        <v>280.14999999999998</v>
      </c>
      <c r="I287">
        <f t="shared" si="19"/>
        <v>41.424118957145325</v>
      </c>
      <c r="J287" t="s">
        <v>134</v>
      </c>
      <c r="K287" t="s">
        <v>3104</v>
      </c>
      <c r="L287" t="s">
        <v>434</v>
      </c>
      <c r="M287" t="s">
        <v>19</v>
      </c>
      <c r="N287" t="s">
        <v>20</v>
      </c>
      <c r="O287" t="s">
        <v>135</v>
      </c>
      <c r="P287" t="s">
        <v>435</v>
      </c>
      <c r="Q287" t="s">
        <v>436</v>
      </c>
      <c r="R287" t="s">
        <v>437</v>
      </c>
      <c r="S287" t="s">
        <v>438</v>
      </c>
      <c r="T287" t="s">
        <v>439</v>
      </c>
      <c r="U287" t="s">
        <v>250</v>
      </c>
      <c r="V287" t="s">
        <v>147</v>
      </c>
    </row>
    <row r="288" spans="1:22">
      <c r="A288">
        <v>2213</v>
      </c>
      <c r="C288" t="e">
        <f t="shared" si="16"/>
        <v>#NUM!</v>
      </c>
      <c r="D288" t="s">
        <v>3094</v>
      </c>
      <c r="E288">
        <v>2.7400000000000001E-2</v>
      </c>
      <c r="F288">
        <f t="shared" si="17"/>
        <v>5.7861968005931685E-2</v>
      </c>
      <c r="G288">
        <v>7</v>
      </c>
      <c r="H288">
        <f t="shared" si="18"/>
        <v>280.14999999999998</v>
      </c>
      <c r="I288">
        <f t="shared" si="19"/>
        <v>41.424118957145325</v>
      </c>
      <c r="J288" t="s">
        <v>134</v>
      </c>
      <c r="K288" t="s">
        <v>3104</v>
      </c>
      <c r="L288" t="s">
        <v>440</v>
      </c>
      <c r="M288" t="s">
        <v>19</v>
      </c>
      <c r="N288" t="s">
        <v>20</v>
      </c>
      <c r="O288" t="s">
        <v>135</v>
      </c>
      <c r="P288" t="s">
        <v>441</v>
      </c>
      <c r="Q288" t="s">
        <v>442</v>
      </c>
      <c r="R288" t="s">
        <v>443</v>
      </c>
      <c r="S288" t="s">
        <v>444</v>
      </c>
      <c r="T288" t="s">
        <v>445</v>
      </c>
      <c r="U288" t="s">
        <v>250</v>
      </c>
      <c r="V288" t="s">
        <v>147</v>
      </c>
    </row>
    <row r="289" spans="1:22">
      <c r="A289">
        <v>2214</v>
      </c>
      <c r="B289">
        <v>7.6499999999999997E-3</v>
      </c>
      <c r="C289">
        <f t="shared" si="16"/>
        <v>-4.8730496311436928</v>
      </c>
      <c r="D289" t="s">
        <v>3094</v>
      </c>
      <c r="E289">
        <v>4.4699999999999997E-2</v>
      </c>
      <c r="F289">
        <f t="shared" si="17"/>
        <v>7.0967484317076959E-2</v>
      </c>
      <c r="G289">
        <v>10</v>
      </c>
      <c r="H289">
        <f t="shared" si="18"/>
        <v>283.14999999999998</v>
      </c>
      <c r="I289">
        <f t="shared" si="19"/>
        <v>40.985226649635401</v>
      </c>
      <c r="J289" t="s">
        <v>134</v>
      </c>
      <c r="K289" t="s">
        <v>3104</v>
      </c>
      <c r="L289" t="s">
        <v>446</v>
      </c>
      <c r="M289" t="s">
        <v>19</v>
      </c>
      <c r="N289" t="s">
        <v>20</v>
      </c>
      <c r="O289" t="s">
        <v>135</v>
      </c>
      <c r="P289" t="s">
        <v>447</v>
      </c>
      <c r="Q289" t="s">
        <v>448</v>
      </c>
      <c r="R289" t="s">
        <v>449</v>
      </c>
      <c r="S289" t="s">
        <v>450</v>
      </c>
      <c r="T289" t="s">
        <v>156</v>
      </c>
      <c r="U289" t="s">
        <v>141</v>
      </c>
      <c r="V289" t="s">
        <v>18</v>
      </c>
    </row>
    <row r="290" spans="1:22">
      <c r="A290">
        <v>2215</v>
      </c>
      <c r="C290" t="e">
        <f t="shared" si="16"/>
        <v>#NUM!</v>
      </c>
      <c r="D290" t="s">
        <v>3094</v>
      </c>
      <c r="E290">
        <v>9.11E-2</v>
      </c>
      <c r="F290">
        <f t="shared" si="17"/>
        <v>0.19238048486643711</v>
      </c>
      <c r="G290">
        <v>7</v>
      </c>
      <c r="H290">
        <f t="shared" si="18"/>
        <v>280.14999999999998</v>
      </c>
      <c r="I290">
        <f t="shared" si="19"/>
        <v>41.424118957145325</v>
      </c>
      <c r="J290" t="s">
        <v>134</v>
      </c>
      <c r="K290" t="s">
        <v>3104</v>
      </c>
      <c r="L290" t="s">
        <v>252</v>
      </c>
      <c r="M290" t="s">
        <v>19</v>
      </c>
      <c r="N290" t="s">
        <v>20</v>
      </c>
      <c r="O290" t="s">
        <v>135</v>
      </c>
      <c r="P290" t="s">
        <v>253</v>
      </c>
      <c r="Q290" t="s">
        <v>254</v>
      </c>
      <c r="R290" t="s">
        <v>255</v>
      </c>
      <c r="S290" t="s">
        <v>256</v>
      </c>
      <c r="T290" t="s">
        <v>257</v>
      </c>
      <c r="U290" t="s">
        <v>250</v>
      </c>
      <c r="V290" t="s">
        <v>147</v>
      </c>
    </row>
    <row r="291" spans="1:22">
      <c r="A291">
        <v>2216</v>
      </c>
      <c r="B291">
        <v>396</v>
      </c>
      <c r="C291">
        <f t="shared" si="16"/>
        <v>5.9814142112544806</v>
      </c>
      <c r="D291" t="s">
        <v>3099</v>
      </c>
      <c r="E291">
        <v>1.57</v>
      </c>
      <c r="F291">
        <f t="shared" si="17"/>
        <v>1.2534696786640949</v>
      </c>
      <c r="G291">
        <v>17.5</v>
      </c>
      <c r="H291">
        <f t="shared" si="18"/>
        <v>290.64999999999998</v>
      </c>
      <c r="I291">
        <f t="shared" si="19"/>
        <v>39.927634356938803</v>
      </c>
      <c r="J291" t="s">
        <v>134</v>
      </c>
      <c r="K291" t="s">
        <v>3104</v>
      </c>
      <c r="L291" t="s">
        <v>283</v>
      </c>
      <c r="M291" t="s">
        <v>19</v>
      </c>
      <c r="N291" t="s">
        <v>20</v>
      </c>
      <c r="O291" t="s">
        <v>135</v>
      </c>
      <c r="P291" t="s">
        <v>284</v>
      </c>
      <c r="Q291" t="s">
        <v>285</v>
      </c>
      <c r="R291" t="s">
        <v>286</v>
      </c>
      <c r="S291" t="s">
        <v>287</v>
      </c>
      <c r="T291" t="s">
        <v>288</v>
      </c>
      <c r="U291" t="s">
        <v>141</v>
      </c>
      <c r="V291" t="s">
        <v>18</v>
      </c>
    </row>
    <row r="292" spans="1:22">
      <c r="A292">
        <v>2217</v>
      </c>
      <c r="B292">
        <v>396</v>
      </c>
      <c r="C292">
        <f t="shared" si="16"/>
        <v>5.9814142112544806</v>
      </c>
      <c r="D292" t="s">
        <v>3094</v>
      </c>
      <c r="E292">
        <v>3.09</v>
      </c>
      <c r="F292">
        <f t="shared" si="17"/>
        <v>2.4670199408102245</v>
      </c>
      <c r="G292">
        <v>17.5</v>
      </c>
      <c r="H292">
        <f t="shared" si="18"/>
        <v>290.64999999999998</v>
      </c>
      <c r="I292">
        <f t="shared" si="19"/>
        <v>39.927634356938803</v>
      </c>
      <c r="J292" t="s">
        <v>134</v>
      </c>
      <c r="K292" t="s">
        <v>3104</v>
      </c>
      <c r="L292" t="s">
        <v>283</v>
      </c>
      <c r="M292" t="s">
        <v>19</v>
      </c>
      <c r="N292" t="s">
        <v>20</v>
      </c>
      <c r="O292" t="s">
        <v>135</v>
      </c>
      <c r="P292" t="s">
        <v>284</v>
      </c>
      <c r="Q292" t="s">
        <v>285</v>
      </c>
      <c r="R292" t="s">
        <v>286</v>
      </c>
      <c r="S292" t="s">
        <v>287</v>
      </c>
      <c r="T292" t="s">
        <v>288</v>
      </c>
      <c r="U292" t="s">
        <v>141</v>
      </c>
      <c r="V292" t="s">
        <v>18</v>
      </c>
    </row>
    <row r="293" spans="1:22">
      <c r="A293">
        <v>2218</v>
      </c>
      <c r="B293">
        <v>396</v>
      </c>
      <c r="C293">
        <f t="shared" si="16"/>
        <v>5.9814142112544806</v>
      </c>
      <c r="D293" t="s">
        <v>3095</v>
      </c>
      <c r="E293">
        <v>25.5</v>
      </c>
      <c r="F293">
        <f t="shared" si="17"/>
        <v>20.35890242416205</v>
      </c>
      <c r="G293">
        <v>17.5</v>
      </c>
      <c r="H293">
        <f t="shared" si="18"/>
        <v>290.64999999999998</v>
      </c>
      <c r="I293">
        <f t="shared" si="19"/>
        <v>39.927634356938803</v>
      </c>
      <c r="J293" t="s">
        <v>134</v>
      </c>
      <c r="K293" t="s">
        <v>3104</v>
      </c>
      <c r="L293" t="s">
        <v>283</v>
      </c>
      <c r="M293" t="s">
        <v>19</v>
      </c>
      <c r="N293" t="s">
        <v>20</v>
      </c>
      <c r="O293" t="s">
        <v>135</v>
      </c>
      <c r="P293" t="s">
        <v>284</v>
      </c>
      <c r="Q293" t="s">
        <v>285</v>
      </c>
      <c r="R293" t="s">
        <v>286</v>
      </c>
      <c r="S293" t="s">
        <v>287</v>
      </c>
      <c r="T293" t="s">
        <v>288</v>
      </c>
      <c r="U293" t="s">
        <v>141</v>
      </c>
      <c r="V293" t="s">
        <v>18</v>
      </c>
    </row>
    <row r="294" spans="1:22">
      <c r="A294">
        <v>2219</v>
      </c>
      <c r="B294">
        <v>55900</v>
      </c>
      <c r="C294">
        <f t="shared" si="16"/>
        <v>10.93131965914319</v>
      </c>
      <c r="D294" t="s">
        <v>3099</v>
      </c>
      <c r="E294">
        <v>1</v>
      </c>
      <c r="F294">
        <f t="shared" si="17"/>
        <v>0.38191583411696983</v>
      </c>
      <c r="G294">
        <v>26</v>
      </c>
      <c r="H294">
        <f t="shared" si="18"/>
        <v>299.14999999999998</v>
      </c>
      <c r="I294">
        <f t="shared" si="19"/>
        <v>38.793136974241229</v>
      </c>
      <c r="J294" t="s">
        <v>134</v>
      </c>
      <c r="K294" t="s">
        <v>3104</v>
      </c>
      <c r="L294" t="s">
        <v>451</v>
      </c>
      <c r="M294" t="s">
        <v>19</v>
      </c>
      <c r="N294" t="s">
        <v>20</v>
      </c>
      <c r="O294" t="s">
        <v>277</v>
      </c>
      <c r="P294" t="s">
        <v>424</v>
      </c>
      <c r="Q294" t="s">
        <v>430</v>
      </c>
      <c r="R294" t="s">
        <v>452</v>
      </c>
      <c r="S294" t="s">
        <v>453</v>
      </c>
      <c r="T294" t="s">
        <v>454</v>
      </c>
      <c r="U294" t="s">
        <v>250</v>
      </c>
      <c r="V294" t="s">
        <v>147</v>
      </c>
    </row>
    <row r="295" spans="1:22">
      <c r="A295">
        <v>2220</v>
      </c>
      <c r="B295">
        <v>6.64</v>
      </c>
      <c r="C295">
        <f t="shared" si="16"/>
        <v>1.8931119634883424</v>
      </c>
      <c r="D295" t="s">
        <v>3099</v>
      </c>
      <c r="E295">
        <v>0.62</v>
      </c>
      <c r="F295">
        <f t="shared" si="17"/>
        <v>0.2576841277759499</v>
      </c>
      <c r="G295">
        <v>25</v>
      </c>
      <c r="H295">
        <f t="shared" si="18"/>
        <v>298.14999999999998</v>
      </c>
      <c r="I295">
        <f t="shared" si="19"/>
        <v>38.923249793205649</v>
      </c>
      <c r="J295" t="s">
        <v>134</v>
      </c>
      <c r="K295" t="s">
        <v>3104</v>
      </c>
      <c r="L295" t="s">
        <v>299</v>
      </c>
      <c r="M295" t="s">
        <v>19</v>
      </c>
      <c r="N295" t="s">
        <v>20</v>
      </c>
      <c r="O295" t="s">
        <v>135</v>
      </c>
      <c r="P295" t="s">
        <v>300</v>
      </c>
      <c r="Q295" t="s">
        <v>301</v>
      </c>
      <c r="R295" t="s">
        <v>302</v>
      </c>
      <c r="S295" t="s">
        <v>303</v>
      </c>
      <c r="T295" t="s">
        <v>304</v>
      </c>
      <c r="U295" t="s">
        <v>250</v>
      </c>
      <c r="V295" t="s">
        <v>147</v>
      </c>
    </row>
    <row r="296" spans="1:22">
      <c r="A296">
        <v>2221</v>
      </c>
      <c r="B296">
        <v>6.64</v>
      </c>
      <c r="C296">
        <f t="shared" si="16"/>
        <v>1.8931119634883424</v>
      </c>
      <c r="D296" t="s">
        <v>3094</v>
      </c>
      <c r="E296">
        <v>0.93</v>
      </c>
      <c r="F296">
        <f t="shared" si="17"/>
        <v>0.38652619166392482</v>
      </c>
      <c r="G296">
        <v>25</v>
      </c>
      <c r="H296">
        <f t="shared" si="18"/>
        <v>298.14999999999998</v>
      </c>
      <c r="I296">
        <f t="shared" si="19"/>
        <v>38.923249793205649</v>
      </c>
      <c r="J296" t="s">
        <v>134</v>
      </c>
      <c r="K296" t="s">
        <v>3104</v>
      </c>
      <c r="L296" t="s">
        <v>299</v>
      </c>
      <c r="M296" t="s">
        <v>19</v>
      </c>
      <c r="N296" t="s">
        <v>20</v>
      </c>
      <c r="O296" t="s">
        <v>135</v>
      </c>
      <c r="P296" t="s">
        <v>300</v>
      </c>
      <c r="Q296" t="s">
        <v>301</v>
      </c>
      <c r="R296" t="s">
        <v>302</v>
      </c>
      <c r="S296" t="s">
        <v>303</v>
      </c>
      <c r="T296" t="s">
        <v>304</v>
      </c>
      <c r="U296" t="s">
        <v>250</v>
      </c>
      <c r="V296" t="s">
        <v>147</v>
      </c>
    </row>
    <row r="297" spans="1:22">
      <c r="A297">
        <v>2222</v>
      </c>
      <c r="B297">
        <v>6.64</v>
      </c>
      <c r="C297">
        <f t="shared" si="16"/>
        <v>1.8931119634883424</v>
      </c>
      <c r="D297" t="s">
        <v>3095</v>
      </c>
      <c r="E297">
        <v>48.6</v>
      </c>
      <c r="F297">
        <f t="shared" si="17"/>
        <v>20.199110661147039</v>
      </c>
      <c r="G297">
        <v>25</v>
      </c>
      <c r="H297">
        <f t="shared" si="18"/>
        <v>298.14999999999998</v>
      </c>
      <c r="I297">
        <f t="shared" si="19"/>
        <v>38.923249793205649</v>
      </c>
      <c r="J297" t="s">
        <v>134</v>
      </c>
      <c r="K297" t="s">
        <v>3104</v>
      </c>
      <c r="L297" t="s">
        <v>299</v>
      </c>
      <c r="M297" t="s">
        <v>19</v>
      </c>
      <c r="N297" t="s">
        <v>20</v>
      </c>
      <c r="O297" t="s">
        <v>135</v>
      </c>
      <c r="P297" t="s">
        <v>300</v>
      </c>
      <c r="Q297" t="s">
        <v>301</v>
      </c>
      <c r="R297" t="s">
        <v>302</v>
      </c>
      <c r="S297" t="s">
        <v>303</v>
      </c>
      <c r="T297" t="s">
        <v>304</v>
      </c>
      <c r="U297" t="s">
        <v>250</v>
      </c>
      <c r="V297" t="s">
        <v>147</v>
      </c>
    </row>
    <row r="298" spans="1:22">
      <c r="A298">
        <v>2223</v>
      </c>
      <c r="B298">
        <v>2200</v>
      </c>
      <c r="C298">
        <f t="shared" si="16"/>
        <v>7.696212639346407</v>
      </c>
      <c r="D298" t="s">
        <v>3099</v>
      </c>
      <c r="E298">
        <v>0.316</v>
      </c>
      <c r="F298">
        <f t="shared" si="17"/>
        <v>0.34616102268561566</v>
      </c>
      <c r="G298">
        <v>14</v>
      </c>
      <c r="H298">
        <f t="shared" si="18"/>
        <v>287.14999999999998</v>
      </c>
      <c r="I298">
        <f t="shared" si="19"/>
        <v>40.414302371040442</v>
      </c>
      <c r="J298" t="s">
        <v>134</v>
      </c>
      <c r="K298" t="s">
        <v>3104</v>
      </c>
      <c r="L298" t="s">
        <v>455</v>
      </c>
      <c r="M298" t="s">
        <v>19</v>
      </c>
      <c r="N298" t="s">
        <v>20</v>
      </c>
      <c r="O298" t="s">
        <v>135</v>
      </c>
      <c r="P298" t="s">
        <v>435</v>
      </c>
      <c r="Q298" t="s">
        <v>456</v>
      </c>
      <c r="R298" t="s">
        <v>457</v>
      </c>
      <c r="S298" t="s">
        <v>458</v>
      </c>
      <c r="T298" t="s">
        <v>459</v>
      </c>
      <c r="U298" t="s">
        <v>250</v>
      </c>
      <c r="V298" t="s">
        <v>147</v>
      </c>
    </row>
    <row r="299" spans="1:22">
      <c r="A299">
        <v>2224</v>
      </c>
      <c r="B299">
        <v>2200</v>
      </c>
      <c r="C299">
        <f t="shared" si="16"/>
        <v>7.696212639346407</v>
      </c>
      <c r="D299" t="s">
        <v>3099</v>
      </c>
      <c r="E299">
        <v>0.30299999999999999</v>
      </c>
      <c r="F299">
        <f t="shared" si="17"/>
        <v>0.33192022111943525</v>
      </c>
      <c r="G299">
        <v>14</v>
      </c>
      <c r="H299">
        <f t="shared" si="18"/>
        <v>287.14999999999998</v>
      </c>
      <c r="I299">
        <f t="shared" si="19"/>
        <v>40.414302371040442</v>
      </c>
      <c r="J299" t="s">
        <v>134</v>
      </c>
      <c r="K299" t="s">
        <v>3104</v>
      </c>
      <c r="L299" t="s">
        <v>455</v>
      </c>
      <c r="M299" t="s">
        <v>19</v>
      </c>
      <c r="N299" t="s">
        <v>20</v>
      </c>
      <c r="O299" t="s">
        <v>135</v>
      </c>
      <c r="P299" t="s">
        <v>435</v>
      </c>
      <c r="Q299" t="s">
        <v>456</v>
      </c>
      <c r="R299" t="s">
        <v>457</v>
      </c>
      <c r="S299" t="s">
        <v>458</v>
      </c>
      <c r="T299" t="s">
        <v>459</v>
      </c>
      <c r="U299" t="s">
        <v>250</v>
      </c>
      <c r="V299" t="s">
        <v>147</v>
      </c>
    </row>
    <row r="300" spans="1:22">
      <c r="A300">
        <v>2225</v>
      </c>
      <c r="B300">
        <v>38000</v>
      </c>
      <c r="C300">
        <f t="shared" si="16"/>
        <v>10.545341438708522</v>
      </c>
      <c r="D300" t="s">
        <v>3099</v>
      </c>
      <c r="E300">
        <v>0.6</v>
      </c>
      <c r="F300">
        <f t="shared" si="17"/>
        <v>0.6</v>
      </c>
      <c r="G300">
        <v>15</v>
      </c>
      <c r="H300">
        <f t="shared" si="18"/>
        <v>288.14999999999998</v>
      </c>
      <c r="I300">
        <f t="shared" si="19"/>
        <v>40.274047981413375</v>
      </c>
      <c r="J300" t="s">
        <v>134</v>
      </c>
      <c r="K300" t="s">
        <v>3104</v>
      </c>
      <c r="L300" t="s">
        <v>460</v>
      </c>
      <c r="M300" t="s">
        <v>19</v>
      </c>
      <c r="N300" t="s">
        <v>20</v>
      </c>
      <c r="O300" t="s">
        <v>277</v>
      </c>
      <c r="P300" t="s">
        <v>424</v>
      </c>
      <c r="Q300" t="s">
        <v>430</v>
      </c>
      <c r="R300" t="s">
        <v>461</v>
      </c>
      <c r="S300" t="s">
        <v>462</v>
      </c>
      <c r="T300" t="s">
        <v>463</v>
      </c>
      <c r="U300" t="s">
        <v>250</v>
      </c>
      <c r="V300" t="s">
        <v>147</v>
      </c>
    </row>
    <row r="301" spans="1:22">
      <c r="A301">
        <v>2226</v>
      </c>
      <c r="B301">
        <v>38000</v>
      </c>
      <c r="C301">
        <f t="shared" si="16"/>
        <v>10.545341438708522</v>
      </c>
      <c r="D301" t="s">
        <v>3099</v>
      </c>
      <c r="E301">
        <v>0.3</v>
      </c>
      <c r="F301">
        <f t="shared" si="17"/>
        <v>0.3</v>
      </c>
      <c r="G301">
        <v>15</v>
      </c>
      <c r="H301">
        <f t="shared" si="18"/>
        <v>288.14999999999998</v>
      </c>
      <c r="I301">
        <f t="shared" si="19"/>
        <v>40.274047981413375</v>
      </c>
      <c r="J301" t="s">
        <v>134</v>
      </c>
      <c r="K301" t="s">
        <v>3104</v>
      </c>
      <c r="L301" t="s">
        <v>460</v>
      </c>
      <c r="M301" t="s">
        <v>19</v>
      </c>
      <c r="N301" t="s">
        <v>20</v>
      </c>
      <c r="O301" t="s">
        <v>277</v>
      </c>
      <c r="P301" t="s">
        <v>424</v>
      </c>
      <c r="Q301" t="s">
        <v>430</v>
      </c>
      <c r="R301" t="s">
        <v>461</v>
      </c>
      <c r="S301" t="s">
        <v>462</v>
      </c>
      <c r="T301" t="s">
        <v>463</v>
      </c>
      <c r="U301" t="s">
        <v>250</v>
      </c>
      <c r="V301" t="s">
        <v>147</v>
      </c>
    </row>
    <row r="302" spans="1:22">
      <c r="A302">
        <v>2227</v>
      </c>
      <c r="B302">
        <v>21200</v>
      </c>
      <c r="C302">
        <f t="shared" si="16"/>
        <v>9.9617564606601032</v>
      </c>
      <c r="D302" t="s">
        <v>3099</v>
      </c>
      <c r="E302">
        <v>0.8</v>
      </c>
      <c r="F302">
        <f t="shared" si="17"/>
        <v>0.8</v>
      </c>
      <c r="G302">
        <v>15</v>
      </c>
      <c r="H302">
        <f t="shared" si="18"/>
        <v>288.14999999999998</v>
      </c>
      <c r="I302">
        <f t="shared" si="19"/>
        <v>40.274047981413375</v>
      </c>
      <c r="J302" t="s">
        <v>134</v>
      </c>
      <c r="K302" t="s">
        <v>3104</v>
      </c>
      <c r="L302" t="s">
        <v>464</v>
      </c>
      <c r="M302" t="s">
        <v>19</v>
      </c>
      <c r="N302" t="s">
        <v>20</v>
      </c>
      <c r="O302" t="s">
        <v>277</v>
      </c>
      <c r="P302" t="s">
        <v>465</v>
      </c>
      <c r="Q302" t="s">
        <v>466</v>
      </c>
      <c r="R302" t="s">
        <v>467</v>
      </c>
      <c r="S302" t="s">
        <v>468</v>
      </c>
      <c r="T302" t="s">
        <v>469</v>
      </c>
      <c r="U302" t="s">
        <v>250</v>
      </c>
      <c r="V302" t="s">
        <v>147</v>
      </c>
    </row>
    <row r="303" spans="1:22">
      <c r="A303">
        <v>2228</v>
      </c>
      <c r="B303">
        <v>21400</v>
      </c>
      <c r="C303">
        <f t="shared" si="16"/>
        <v>9.9711462010099421</v>
      </c>
      <c r="D303" t="s">
        <v>3099</v>
      </c>
      <c r="E303">
        <v>0.9</v>
      </c>
      <c r="F303">
        <f t="shared" si="17"/>
        <v>0.9</v>
      </c>
      <c r="G303">
        <v>15</v>
      </c>
      <c r="H303">
        <f t="shared" si="18"/>
        <v>288.14999999999998</v>
      </c>
      <c r="I303">
        <f t="shared" si="19"/>
        <v>40.274047981413375</v>
      </c>
      <c r="J303" t="s">
        <v>134</v>
      </c>
      <c r="K303" t="s">
        <v>3104</v>
      </c>
      <c r="L303" t="s">
        <v>470</v>
      </c>
      <c r="M303" t="s">
        <v>19</v>
      </c>
      <c r="N303" t="s">
        <v>20</v>
      </c>
      <c r="O303" t="s">
        <v>277</v>
      </c>
      <c r="P303" t="s">
        <v>465</v>
      </c>
      <c r="Q303" t="s">
        <v>466</v>
      </c>
      <c r="R303" t="s">
        <v>471</v>
      </c>
      <c r="S303" t="s">
        <v>472</v>
      </c>
      <c r="T303" t="s">
        <v>473</v>
      </c>
      <c r="U303" t="s">
        <v>250</v>
      </c>
      <c r="V303" t="s">
        <v>147</v>
      </c>
    </row>
    <row r="304" spans="1:22">
      <c r="A304">
        <v>2229</v>
      </c>
      <c r="B304">
        <v>36300</v>
      </c>
      <c r="C304">
        <f t="shared" si="16"/>
        <v>10.499573020252942</v>
      </c>
      <c r="D304" t="s">
        <v>3099</v>
      </c>
      <c r="E304">
        <v>1.2</v>
      </c>
      <c r="F304">
        <f t="shared" si="17"/>
        <v>1.2</v>
      </c>
      <c r="G304">
        <v>15</v>
      </c>
      <c r="H304">
        <f t="shared" si="18"/>
        <v>288.14999999999998</v>
      </c>
      <c r="I304">
        <f t="shared" si="19"/>
        <v>40.274047981413375</v>
      </c>
      <c r="J304" t="s">
        <v>134</v>
      </c>
      <c r="K304" t="s">
        <v>3104</v>
      </c>
      <c r="L304" t="s">
        <v>470</v>
      </c>
      <c r="M304" t="s">
        <v>19</v>
      </c>
      <c r="N304" t="s">
        <v>20</v>
      </c>
      <c r="O304" t="s">
        <v>277</v>
      </c>
      <c r="P304" t="s">
        <v>465</v>
      </c>
      <c r="Q304" t="s">
        <v>466</v>
      </c>
      <c r="R304" t="s">
        <v>471</v>
      </c>
      <c r="S304" t="s">
        <v>472</v>
      </c>
      <c r="T304" t="s">
        <v>473</v>
      </c>
      <c r="U304" t="s">
        <v>250</v>
      </c>
      <c r="V304" t="s">
        <v>147</v>
      </c>
    </row>
    <row r="305" spans="1:22">
      <c r="A305">
        <v>2230</v>
      </c>
      <c r="B305">
        <v>31200</v>
      </c>
      <c r="C305">
        <f t="shared" si="16"/>
        <v>10.348173373797573</v>
      </c>
      <c r="D305" t="s">
        <v>3099</v>
      </c>
      <c r="E305">
        <v>0.7</v>
      </c>
      <c r="F305">
        <f t="shared" si="17"/>
        <v>0.7</v>
      </c>
      <c r="G305">
        <v>15</v>
      </c>
      <c r="H305">
        <f t="shared" si="18"/>
        <v>288.14999999999998</v>
      </c>
      <c r="I305">
        <f t="shared" si="19"/>
        <v>40.274047981413375</v>
      </c>
      <c r="J305" t="s">
        <v>134</v>
      </c>
      <c r="K305" t="s">
        <v>3104</v>
      </c>
      <c r="L305" t="s">
        <v>470</v>
      </c>
      <c r="M305" t="s">
        <v>19</v>
      </c>
      <c r="N305" t="s">
        <v>20</v>
      </c>
      <c r="O305" t="s">
        <v>277</v>
      </c>
      <c r="P305" t="s">
        <v>465</v>
      </c>
      <c r="Q305" t="s">
        <v>466</v>
      </c>
      <c r="R305" t="s">
        <v>471</v>
      </c>
      <c r="S305" t="s">
        <v>472</v>
      </c>
      <c r="T305" t="s">
        <v>473</v>
      </c>
      <c r="U305" t="s">
        <v>250</v>
      </c>
      <c r="V305" t="s">
        <v>147</v>
      </c>
    </row>
    <row r="306" spans="1:22">
      <c r="A306">
        <v>2231</v>
      </c>
      <c r="B306">
        <v>2.2639999999999998</v>
      </c>
      <c r="C306">
        <f t="shared" si="16"/>
        <v>0.81713316034093642</v>
      </c>
      <c r="D306" t="s">
        <v>3099</v>
      </c>
      <c r="E306">
        <v>0.66</v>
      </c>
      <c r="F306">
        <f t="shared" si="17"/>
        <v>0.66</v>
      </c>
      <c r="G306">
        <v>15</v>
      </c>
      <c r="H306">
        <f t="shared" si="18"/>
        <v>288.14999999999998</v>
      </c>
      <c r="I306">
        <f t="shared" si="19"/>
        <v>40.274047981413375</v>
      </c>
      <c r="J306" t="s">
        <v>134</v>
      </c>
      <c r="K306" t="s">
        <v>3104</v>
      </c>
      <c r="L306" t="s">
        <v>270</v>
      </c>
      <c r="M306" t="s">
        <v>19</v>
      </c>
      <c r="N306" t="s">
        <v>20</v>
      </c>
      <c r="O306" t="s">
        <v>135</v>
      </c>
      <c r="P306" t="s">
        <v>271</v>
      </c>
      <c r="Q306" t="s">
        <v>272</v>
      </c>
      <c r="R306" t="s">
        <v>273</v>
      </c>
      <c r="S306" t="s">
        <v>274</v>
      </c>
      <c r="T306" t="s">
        <v>275</v>
      </c>
      <c r="U306" t="s">
        <v>250</v>
      </c>
      <c r="V306" t="s">
        <v>147</v>
      </c>
    </row>
    <row r="307" spans="1:22">
      <c r="A307">
        <v>2232</v>
      </c>
      <c r="B307">
        <v>2.2639999999999998</v>
      </c>
      <c r="C307">
        <f t="shared" si="16"/>
        <v>0.81713316034093642</v>
      </c>
      <c r="D307" t="s">
        <v>3094</v>
      </c>
      <c r="E307">
        <v>1.1000000000000001</v>
      </c>
      <c r="F307">
        <f t="shared" si="17"/>
        <v>1.1000000000000001</v>
      </c>
      <c r="G307">
        <v>15</v>
      </c>
      <c r="H307">
        <f t="shared" si="18"/>
        <v>288.14999999999998</v>
      </c>
      <c r="I307">
        <f t="shared" si="19"/>
        <v>40.274047981413375</v>
      </c>
      <c r="J307" t="s">
        <v>134</v>
      </c>
      <c r="K307" t="s">
        <v>3104</v>
      </c>
      <c r="L307" t="s">
        <v>270</v>
      </c>
      <c r="M307" t="s">
        <v>19</v>
      </c>
      <c r="N307" t="s">
        <v>20</v>
      </c>
      <c r="O307" t="s">
        <v>135</v>
      </c>
      <c r="P307" t="s">
        <v>271</v>
      </c>
      <c r="Q307" t="s">
        <v>272</v>
      </c>
      <c r="R307" t="s">
        <v>273</v>
      </c>
      <c r="S307" t="s">
        <v>274</v>
      </c>
      <c r="T307" t="s">
        <v>275</v>
      </c>
      <c r="U307" t="s">
        <v>250</v>
      </c>
      <c r="V307" t="s">
        <v>147</v>
      </c>
    </row>
    <row r="308" spans="1:22">
      <c r="A308">
        <v>2233</v>
      </c>
      <c r="B308">
        <v>2.2639999999999998</v>
      </c>
      <c r="C308">
        <f t="shared" si="16"/>
        <v>0.81713316034093642</v>
      </c>
      <c r="D308" t="s">
        <v>3095</v>
      </c>
      <c r="E308">
        <v>13.9</v>
      </c>
      <c r="F308">
        <f t="shared" si="17"/>
        <v>13.9</v>
      </c>
      <c r="G308">
        <v>15</v>
      </c>
      <c r="H308">
        <f t="shared" si="18"/>
        <v>288.14999999999998</v>
      </c>
      <c r="I308">
        <f t="shared" si="19"/>
        <v>40.274047981413375</v>
      </c>
      <c r="J308" t="s">
        <v>134</v>
      </c>
      <c r="K308" t="s">
        <v>3104</v>
      </c>
      <c r="L308" t="s">
        <v>270</v>
      </c>
      <c r="M308" t="s">
        <v>19</v>
      </c>
      <c r="N308" t="s">
        <v>20</v>
      </c>
      <c r="O308" t="s">
        <v>135</v>
      </c>
      <c r="P308" t="s">
        <v>271</v>
      </c>
      <c r="Q308" t="s">
        <v>272</v>
      </c>
      <c r="R308" t="s">
        <v>273</v>
      </c>
      <c r="S308" t="s">
        <v>274</v>
      </c>
      <c r="T308" t="s">
        <v>275</v>
      </c>
      <c r="U308" t="s">
        <v>250</v>
      </c>
      <c r="V308" t="s">
        <v>147</v>
      </c>
    </row>
    <row r="309" spans="1:22">
      <c r="A309">
        <v>2234</v>
      </c>
      <c r="B309">
        <v>0.85799999999999998</v>
      </c>
      <c r="C309">
        <f t="shared" si="16"/>
        <v>-0.15315117949417478</v>
      </c>
      <c r="D309" t="s">
        <v>3099</v>
      </c>
      <c r="E309">
        <v>0.71</v>
      </c>
      <c r="F309">
        <f t="shared" si="17"/>
        <v>0.71</v>
      </c>
      <c r="G309">
        <v>15</v>
      </c>
      <c r="H309">
        <f t="shared" si="18"/>
        <v>288.14999999999998</v>
      </c>
      <c r="I309">
        <f t="shared" si="19"/>
        <v>40.274047981413375</v>
      </c>
      <c r="J309" t="s">
        <v>134</v>
      </c>
      <c r="K309" t="s">
        <v>3104</v>
      </c>
      <c r="L309" t="s">
        <v>270</v>
      </c>
      <c r="M309" t="s">
        <v>19</v>
      </c>
      <c r="N309" t="s">
        <v>20</v>
      </c>
      <c r="O309" t="s">
        <v>135</v>
      </c>
      <c r="P309" t="s">
        <v>271</v>
      </c>
      <c r="Q309" t="s">
        <v>272</v>
      </c>
      <c r="R309" t="s">
        <v>273</v>
      </c>
      <c r="S309" t="s">
        <v>274</v>
      </c>
      <c r="T309" t="s">
        <v>275</v>
      </c>
      <c r="U309" t="s">
        <v>250</v>
      </c>
      <c r="V309" t="s">
        <v>147</v>
      </c>
    </row>
    <row r="310" spans="1:22">
      <c r="A310">
        <v>2236</v>
      </c>
      <c r="B310">
        <v>0.85799999999999998</v>
      </c>
      <c r="C310">
        <f t="shared" si="16"/>
        <v>-0.15315117949417478</v>
      </c>
      <c r="D310" t="s">
        <v>3095</v>
      </c>
      <c r="E310">
        <v>14.7</v>
      </c>
      <c r="F310">
        <f t="shared" si="17"/>
        <v>14.7</v>
      </c>
      <c r="G310">
        <v>15</v>
      </c>
      <c r="H310">
        <f t="shared" si="18"/>
        <v>288.14999999999998</v>
      </c>
      <c r="I310">
        <f t="shared" si="19"/>
        <v>40.274047981413375</v>
      </c>
      <c r="J310" t="s">
        <v>134</v>
      </c>
      <c r="K310" t="s">
        <v>3104</v>
      </c>
      <c r="L310" t="s">
        <v>270</v>
      </c>
      <c r="M310" t="s">
        <v>19</v>
      </c>
      <c r="N310" t="s">
        <v>20</v>
      </c>
      <c r="O310" t="s">
        <v>135</v>
      </c>
      <c r="P310" t="s">
        <v>271</v>
      </c>
      <c r="Q310" t="s">
        <v>272</v>
      </c>
      <c r="R310" t="s">
        <v>273</v>
      </c>
      <c r="S310" t="s">
        <v>274</v>
      </c>
      <c r="T310" t="s">
        <v>275</v>
      </c>
      <c r="U310" t="s">
        <v>250</v>
      </c>
      <c r="V310" t="s">
        <v>147</v>
      </c>
    </row>
    <row r="311" spans="1:22">
      <c r="A311">
        <v>2237</v>
      </c>
      <c r="B311">
        <v>14700</v>
      </c>
      <c r="C311">
        <f t="shared" si="16"/>
        <v>9.5956027727668278</v>
      </c>
      <c r="D311" t="s">
        <v>3099</v>
      </c>
      <c r="E311">
        <v>1.37</v>
      </c>
      <c r="F311">
        <f t="shared" si="17"/>
        <v>0.5693987984726635</v>
      </c>
      <c r="G311">
        <v>25</v>
      </c>
      <c r="H311">
        <f t="shared" si="18"/>
        <v>298.14999999999998</v>
      </c>
      <c r="I311">
        <f t="shared" si="19"/>
        <v>38.923249793205649</v>
      </c>
      <c r="J311" t="s">
        <v>134</v>
      </c>
      <c r="K311" t="s">
        <v>3104</v>
      </c>
      <c r="L311" t="s">
        <v>474</v>
      </c>
      <c r="M311" t="s">
        <v>19</v>
      </c>
      <c r="N311" t="s">
        <v>20</v>
      </c>
      <c r="O311" t="s">
        <v>135</v>
      </c>
      <c r="P311" t="s">
        <v>259</v>
      </c>
      <c r="Q311" t="s">
        <v>345</v>
      </c>
      <c r="R311" t="s">
        <v>475</v>
      </c>
      <c r="S311" t="s">
        <v>476</v>
      </c>
      <c r="T311" t="s">
        <v>477</v>
      </c>
      <c r="U311" t="s">
        <v>250</v>
      </c>
      <c r="V311" t="s">
        <v>147</v>
      </c>
    </row>
    <row r="312" spans="1:22">
      <c r="A312">
        <v>2238</v>
      </c>
      <c r="B312">
        <v>14700</v>
      </c>
      <c r="C312">
        <f t="shared" si="16"/>
        <v>9.5956027727668278</v>
      </c>
      <c r="D312" t="s">
        <v>3094</v>
      </c>
      <c r="E312">
        <v>5.0599999999999996</v>
      </c>
      <c r="F312">
        <f t="shared" si="17"/>
        <v>2.103034978300494</v>
      </c>
      <c r="G312">
        <v>25</v>
      </c>
      <c r="H312">
        <f t="shared" si="18"/>
        <v>298.14999999999998</v>
      </c>
      <c r="I312">
        <f t="shared" si="19"/>
        <v>38.923249793205649</v>
      </c>
      <c r="J312" t="s">
        <v>134</v>
      </c>
      <c r="K312" t="s">
        <v>3104</v>
      </c>
      <c r="L312" t="s">
        <v>474</v>
      </c>
      <c r="M312" t="s">
        <v>19</v>
      </c>
      <c r="N312" t="s">
        <v>20</v>
      </c>
      <c r="O312" t="s">
        <v>135</v>
      </c>
      <c r="P312" t="s">
        <v>259</v>
      </c>
      <c r="Q312" t="s">
        <v>345</v>
      </c>
      <c r="R312" t="s">
        <v>475</v>
      </c>
      <c r="S312" t="s">
        <v>476</v>
      </c>
      <c r="T312" t="s">
        <v>477</v>
      </c>
      <c r="U312" t="s">
        <v>250</v>
      </c>
      <c r="V312" t="s">
        <v>147</v>
      </c>
    </row>
    <row r="313" spans="1:22">
      <c r="A313">
        <v>2239</v>
      </c>
      <c r="B313">
        <v>356000</v>
      </c>
      <c r="C313">
        <f t="shared" si="16"/>
        <v>12.782686009834167</v>
      </c>
      <c r="D313" t="s">
        <v>3099</v>
      </c>
      <c r="E313">
        <v>0.72</v>
      </c>
      <c r="F313">
        <f t="shared" si="17"/>
        <v>0.26365009463695394</v>
      </c>
      <c r="G313">
        <v>26.5</v>
      </c>
      <c r="H313">
        <f t="shared" si="18"/>
        <v>299.64999999999998</v>
      </c>
      <c r="I313">
        <f t="shared" si="19"/>
        <v>38.728406226745413</v>
      </c>
      <c r="J313" t="s">
        <v>134</v>
      </c>
      <c r="K313" t="s">
        <v>3104</v>
      </c>
      <c r="L313" t="s">
        <v>451</v>
      </c>
      <c r="M313" t="s">
        <v>19</v>
      </c>
      <c r="N313" t="s">
        <v>20</v>
      </c>
      <c r="O313" t="s">
        <v>277</v>
      </c>
      <c r="P313" t="s">
        <v>424</v>
      </c>
      <c r="Q313" t="s">
        <v>430</v>
      </c>
      <c r="R313" t="s">
        <v>452</v>
      </c>
      <c r="S313" t="s">
        <v>453</v>
      </c>
      <c r="T313" t="s">
        <v>454</v>
      </c>
      <c r="U313" t="s">
        <v>250</v>
      </c>
      <c r="V313" t="s">
        <v>147</v>
      </c>
    </row>
    <row r="314" spans="1:22">
      <c r="A314">
        <v>2240</v>
      </c>
      <c r="B314">
        <v>356000</v>
      </c>
      <c r="C314">
        <f t="shared" si="16"/>
        <v>12.782686009834167</v>
      </c>
      <c r="D314" t="s">
        <v>3094</v>
      </c>
      <c r="E314">
        <v>1.23</v>
      </c>
      <c r="F314">
        <f t="shared" si="17"/>
        <v>0.45040224500479636</v>
      </c>
      <c r="G314">
        <v>26.5</v>
      </c>
      <c r="H314">
        <f t="shared" si="18"/>
        <v>299.64999999999998</v>
      </c>
      <c r="I314">
        <f t="shared" si="19"/>
        <v>38.728406226745413</v>
      </c>
      <c r="J314" t="s">
        <v>134</v>
      </c>
      <c r="K314" t="s">
        <v>3104</v>
      </c>
      <c r="L314" t="s">
        <v>451</v>
      </c>
      <c r="M314" t="s">
        <v>19</v>
      </c>
      <c r="N314" t="s">
        <v>20</v>
      </c>
      <c r="O314" t="s">
        <v>277</v>
      </c>
      <c r="P314" t="s">
        <v>424</v>
      </c>
      <c r="Q314" t="s">
        <v>430</v>
      </c>
      <c r="R314" t="s">
        <v>452</v>
      </c>
      <c r="S314" t="s">
        <v>453</v>
      </c>
      <c r="T314" t="s">
        <v>454</v>
      </c>
      <c r="U314" t="s">
        <v>250</v>
      </c>
      <c r="V314" t="s">
        <v>147</v>
      </c>
    </row>
    <row r="315" spans="1:22">
      <c r="A315">
        <v>2241</v>
      </c>
      <c r="B315">
        <v>309000</v>
      </c>
      <c r="C315">
        <f t="shared" si="16"/>
        <v>12.641096555879882</v>
      </c>
      <c r="D315" t="s">
        <v>3099</v>
      </c>
      <c r="E315">
        <v>0.56999999999999995</v>
      </c>
      <c r="F315">
        <f t="shared" si="17"/>
        <v>0.21226180852939058</v>
      </c>
      <c r="G315">
        <v>26.3</v>
      </c>
      <c r="H315">
        <f t="shared" si="18"/>
        <v>299.45</v>
      </c>
      <c r="I315">
        <f t="shared" si="19"/>
        <v>38.754272585888337</v>
      </c>
      <c r="J315" t="s">
        <v>134</v>
      </c>
      <c r="K315" t="s">
        <v>3104</v>
      </c>
      <c r="L315" t="s">
        <v>451</v>
      </c>
      <c r="M315" t="s">
        <v>19</v>
      </c>
      <c r="N315" t="s">
        <v>20</v>
      </c>
      <c r="O315" t="s">
        <v>277</v>
      </c>
      <c r="P315" t="s">
        <v>424</v>
      </c>
      <c r="Q315" t="s">
        <v>430</v>
      </c>
      <c r="R315" t="s">
        <v>452</v>
      </c>
      <c r="S315" t="s">
        <v>453</v>
      </c>
      <c r="T315" t="s">
        <v>454</v>
      </c>
      <c r="U315" t="s">
        <v>250</v>
      </c>
      <c r="V315" t="s">
        <v>147</v>
      </c>
    </row>
    <row r="316" spans="1:22">
      <c r="A316">
        <v>2242</v>
      </c>
      <c r="B316">
        <v>309000</v>
      </c>
      <c r="C316">
        <f t="shared" si="16"/>
        <v>12.641096555879882</v>
      </c>
      <c r="D316" t="s">
        <v>3094</v>
      </c>
      <c r="E316">
        <v>0.87</v>
      </c>
      <c r="F316">
        <f t="shared" si="17"/>
        <v>0.32397854986064878</v>
      </c>
      <c r="G316">
        <v>26.3</v>
      </c>
      <c r="H316">
        <f t="shared" si="18"/>
        <v>299.45</v>
      </c>
      <c r="I316">
        <f t="shared" si="19"/>
        <v>38.754272585888337</v>
      </c>
      <c r="J316" t="s">
        <v>134</v>
      </c>
      <c r="K316" t="s">
        <v>3104</v>
      </c>
      <c r="L316" t="s">
        <v>451</v>
      </c>
      <c r="M316" t="s">
        <v>19</v>
      </c>
      <c r="N316" t="s">
        <v>20</v>
      </c>
      <c r="O316" t="s">
        <v>277</v>
      </c>
      <c r="P316" t="s">
        <v>424</v>
      </c>
      <c r="Q316" t="s">
        <v>430</v>
      </c>
      <c r="R316" t="s">
        <v>452</v>
      </c>
      <c r="S316" t="s">
        <v>453</v>
      </c>
      <c r="T316" t="s">
        <v>454</v>
      </c>
      <c r="U316" t="s">
        <v>250</v>
      </c>
      <c r="V316" t="s">
        <v>147</v>
      </c>
    </row>
    <row r="317" spans="1:22">
      <c r="A317">
        <v>2243</v>
      </c>
      <c r="B317">
        <v>202000</v>
      </c>
      <c r="C317">
        <f t="shared" si="16"/>
        <v>12.216022976383341</v>
      </c>
      <c r="D317" t="s">
        <v>3099</v>
      </c>
      <c r="E317">
        <v>0.54</v>
      </c>
      <c r="F317">
        <f t="shared" si="17"/>
        <v>0.20278938017067397</v>
      </c>
      <c r="G317">
        <v>26.2</v>
      </c>
      <c r="H317">
        <f t="shared" si="18"/>
        <v>299.34999999999997</v>
      </c>
      <c r="I317">
        <f t="shared" si="19"/>
        <v>38.767218726722106</v>
      </c>
      <c r="J317" t="s">
        <v>134</v>
      </c>
      <c r="K317" t="s">
        <v>3104</v>
      </c>
      <c r="L317" t="s">
        <v>451</v>
      </c>
      <c r="M317" t="s">
        <v>19</v>
      </c>
      <c r="N317" t="s">
        <v>20</v>
      </c>
      <c r="O317" t="s">
        <v>277</v>
      </c>
      <c r="P317" t="s">
        <v>424</v>
      </c>
      <c r="Q317" t="s">
        <v>430</v>
      </c>
      <c r="R317" t="s">
        <v>452</v>
      </c>
      <c r="S317" t="s">
        <v>453</v>
      </c>
      <c r="T317" t="s">
        <v>454</v>
      </c>
      <c r="U317" t="s">
        <v>250</v>
      </c>
      <c r="V317" t="s">
        <v>147</v>
      </c>
    </row>
    <row r="318" spans="1:22">
      <c r="A318">
        <v>2244</v>
      </c>
      <c r="B318">
        <v>202000</v>
      </c>
      <c r="C318">
        <f t="shared" si="16"/>
        <v>12.216022976383341</v>
      </c>
      <c r="D318" t="s">
        <v>3094</v>
      </c>
      <c r="E318">
        <v>1.17</v>
      </c>
      <c r="F318">
        <f t="shared" si="17"/>
        <v>0.43937699036979355</v>
      </c>
      <c r="G318">
        <v>26.2</v>
      </c>
      <c r="H318">
        <f t="shared" si="18"/>
        <v>299.34999999999997</v>
      </c>
      <c r="I318">
        <f t="shared" si="19"/>
        <v>38.767218726722106</v>
      </c>
      <c r="J318" t="s">
        <v>134</v>
      </c>
      <c r="K318" t="s">
        <v>3104</v>
      </c>
      <c r="L318" t="s">
        <v>451</v>
      </c>
      <c r="M318" t="s">
        <v>19</v>
      </c>
      <c r="N318" t="s">
        <v>20</v>
      </c>
      <c r="O318" t="s">
        <v>277</v>
      </c>
      <c r="P318" t="s">
        <v>424</v>
      </c>
      <c r="Q318" t="s">
        <v>430</v>
      </c>
      <c r="R318" t="s">
        <v>452</v>
      </c>
      <c r="S318" t="s">
        <v>453</v>
      </c>
      <c r="T318" t="s">
        <v>454</v>
      </c>
      <c r="U318" t="s">
        <v>250</v>
      </c>
      <c r="V318" t="s">
        <v>147</v>
      </c>
    </row>
    <row r="319" spans="1:22">
      <c r="A319">
        <v>2245</v>
      </c>
      <c r="B319">
        <v>198000</v>
      </c>
      <c r="C319">
        <f t="shared" si="16"/>
        <v>12.196022309676673</v>
      </c>
      <c r="D319" t="s">
        <v>3099</v>
      </c>
      <c r="E319">
        <v>0.92</v>
      </c>
      <c r="F319">
        <f t="shared" si="17"/>
        <v>0.4235301315685453</v>
      </c>
      <c r="G319">
        <v>23.8</v>
      </c>
      <c r="H319">
        <f t="shared" si="18"/>
        <v>296.95</v>
      </c>
      <c r="I319">
        <f t="shared" si="19"/>
        <v>39.080541929093322</v>
      </c>
      <c r="J319" t="s">
        <v>134</v>
      </c>
      <c r="K319" t="s">
        <v>3104</v>
      </c>
      <c r="L319" t="s">
        <v>451</v>
      </c>
      <c r="M319" t="s">
        <v>19</v>
      </c>
      <c r="N319" t="s">
        <v>20</v>
      </c>
      <c r="O319" t="s">
        <v>277</v>
      </c>
      <c r="P319" t="s">
        <v>424</v>
      </c>
      <c r="Q319" t="s">
        <v>430</v>
      </c>
      <c r="R319" t="s">
        <v>452</v>
      </c>
      <c r="S319" t="s">
        <v>453</v>
      </c>
      <c r="T319" t="s">
        <v>454</v>
      </c>
      <c r="U319" t="s">
        <v>250</v>
      </c>
      <c r="V319" t="s">
        <v>147</v>
      </c>
    </row>
    <row r="320" spans="1:22">
      <c r="A320">
        <v>2246</v>
      </c>
      <c r="B320">
        <v>198000</v>
      </c>
      <c r="C320">
        <f t="shared" si="16"/>
        <v>12.196022309676673</v>
      </c>
      <c r="D320" t="s">
        <v>3094</v>
      </c>
      <c r="E320">
        <v>1.26</v>
      </c>
      <c r="F320">
        <f t="shared" si="17"/>
        <v>0.58005213671344247</v>
      </c>
      <c r="G320">
        <v>23.8</v>
      </c>
      <c r="H320">
        <f t="shared" si="18"/>
        <v>296.95</v>
      </c>
      <c r="I320">
        <f t="shared" si="19"/>
        <v>39.080541929093322</v>
      </c>
      <c r="J320" t="s">
        <v>134</v>
      </c>
      <c r="K320" t="s">
        <v>3104</v>
      </c>
      <c r="L320" t="s">
        <v>451</v>
      </c>
      <c r="M320" t="s">
        <v>19</v>
      </c>
      <c r="N320" t="s">
        <v>20</v>
      </c>
      <c r="O320" t="s">
        <v>277</v>
      </c>
      <c r="P320" t="s">
        <v>424</v>
      </c>
      <c r="Q320" t="s">
        <v>430</v>
      </c>
      <c r="R320" t="s">
        <v>452</v>
      </c>
      <c r="S320" t="s">
        <v>453</v>
      </c>
      <c r="T320" t="s">
        <v>454</v>
      </c>
      <c r="U320" t="s">
        <v>250</v>
      </c>
      <c r="V320" t="s">
        <v>147</v>
      </c>
    </row>
    <row r="321" spans="1:22">
      <c r="A321">
        <v>2247</v>
      </c>
      <c r="B321">
        <v>2.4</v>
      </c>
      <c r="C321">
        <f t="shared" si="16"/>
        <v>0.87546873735389985</v>
      </c>
      <c r="D321" t="s">
        <v>3099</v>
      </c>
      <c r="E321">
        <v>3.2000000000000001E-2</v>
      </c>
      <c r="F321">
        <f t="shared" si="17"/>
        <v>2.0476050189342388E-2</v>
      </c>
      <c r="G321">
        <v>20</v>
      </c>
      <c r="H321">
        <f t="shared" si="18"/>
        <v>293.14999999999998</v>
      </c>
      <c r="I321">
        <f t="shared" si="19"/>
        <v>39.587129202948198</v>
      </c>
      <c r="J321" t="s">
        <v>134</v>
      </c>
      <c r="K321" t="s">
        <v>3104</v>
      </c>
      <c r="L321" t="s">
        <v>478</v>
      </c>
      <c r="M321" t="s">
        <v>19</v>
      </c>
      <c r="N321" t="s">
        <v>20</v>
      </c>
      <c r="O321" t="s">
        <v>135</v>
      </c>
      <c r="P321" t="s">
        <v>224</v>
      </c>
      <c r="Q321" t="s">
        <v>225</v>
      </c>
      <c r="R321" t="s">
        <v>362</v>
      </c>
      <c r="S321" t="s">
        <v>479</v>
      </c>
      <c r="T321" t="s">
        <v>480</v>
      </c>
      <c r="U321" t="s">
        <v>250</v>
      </c>
      <c r="V321" t="s">
        <v>194</v>
      </c>
    </row>
    <row r="322" spans="1:22">
      <c r="A322">
        <v>2248</v>
      </c>
      <c r="B322">
        <v>2.4</v>
      </c>
      <c r="C322">
        <f t="shared" ref="C322:C385" si="20">LN(B322)</f>
        <v>0.87546873735389985</v>
      </c>
      <c r="D322" t="s">
        <v>3094</v>
      </c>
      <c r="E322">
        <v>1.623</v>
      </c>
      <c r="F322">
        <f t="shared" ref="F322:F385" si="21">E322*EXP(-0.65/(8.6173324*10^-5)*((1/288.15)-(1/(273.15+G322))))</f>
        <v>1.0385196705407091</v>
      </c>
      <c r="G322">
        <v>20</v>
      </c>
      <c r="H322">
        <f t="shared" ref="H322:H385" si="22">273.15+G322</f>
        <v>293.14999999999998</v>
      </c>
      <c r="I322">
        <f t="shared" ref="I322:I385" si="23">1/(0.00008617*H322)</f>
        <v>39.587129202948198</v>
      </c>
      <c r="J322" t="s">
        <v>134</v>
      </c>
      <c r="K322" t="s">
        <v>3104</v>
      </c>
      <c r="L322" t="s">
        <v>478</v>
      </c>
      <c r="M322" t="s">
        <v>19</v>
      </c>
      <c r="N322" t="s">
        <v>20</v>
      </c>
      <c r="O322" t="s">
        <v>135</v>
      </c>
      <c r="P322" t="s">
        <v>224</v>
      </c>
      <c r="Q322" t="s">
        <v>225</v>
      </c>
      <c r="R322" t="s">
        <v>362</v>
      </c>
      <c r="S322" t="s">
        <v>479</v>
      </c>
      <c r="T322" t="s">
        <v>480</v>
      </c>
      <c r="U322" t="s">
        <v>250</v>
      </c>
      <c r="V322" t="s">
        <v>194</v>
      </c>
    </row>
    <row r="323" spans="1:22">
      <c r="A323">
        <v>2249</v>
      </c>
      <c r="B323">
        <v>1.3</v>
      </c>
      <c r="C323">
        <f t="shared" si="20"/>
        <v>0.26236426446749106</v>
      </c>
      <c r="D323" t="s">
        <v>3099</v>
      </c>
      <c r="E323">
        <v>2.1000000000000001E-2</v>
      </c>
      <c r="F323">
        <f t="shared" si="21"/>
        <v>1.3437407936755942E-2</v>
      </c>
      <c r="G323">
        <v>20</v>
      </c>
      <c r="H323">
        <f t="shared" si="22"/>
        <v>293.14999999999998</v>
      </c>
      <c r="I323">
        <f t="shared" si="23"/>
        <v>39.587129202948198</v>
      </c>
      <c r="J323" t="s">
        <v>134</v>
      </c>
      <c r="K323" t="s">
        <v>3104</v>
      </c>
      <c r="L323" t="s">
        <v>481</v>
      </c>
      <c r="M323" t="s">
        <v>19</v>
      </c>
      <c r="N323" t="s">
        <v>20</v>
      </c>
      <c r="O323" t="s">
        <v>135</v>
      </c>
      <c r="P323" t="s">
        <v>224</v>
      </c>
      <c r="Q323" t="s">
        <v>225</v>
      </c>
      <c r="R323" t="s">
        <v>482</v>
      </c>
      <c r="S323" t="s">
        <v>483</v>
      </c>
      <c r="T323" t="s">
        <v>304</v>
      </c>
      <c r="U323" t="s">
        <v>250</v>
      </c>
      <c r="V323" t="s">
        <v>251</v>
      </c>
    </row>
    <row r="324" spans="1:22">
      <c r="A324">
        <v>2250</v>
      </c>
      <c r="B324">
        <v>1.3</v>
      </c>
      <c r="C324">
        <f t="shared" si="20"/>
        <v>0.26236426446749106</v>
      </c>
      <c r="D324" t="s">
        <v>3094</v>
      </c>
      <c r="E324">
        <v>1.1639999999999999</v>
      </c>
      <c r="F324">
        <f t="shared" si="21"/>
        <v>0.74481632563732936</v>
      </c>
      <c r="G324">
        <v>20</v>
      </c>
      <c r="H324">
        <f t="shared" si="22"/>
        <v>293.14999999999998</v>
      </c>
      <c r="I324">
        <f t="shared" si="23"/>
        <v>39.587129202948198</v>
      </c>
      <c r="J324" t="s">
        <v>134</v>
      </c>
      <c r="K324" t="s">
        <v>3104</v>
      </c>
      <c r="L324" t="s">
        <v>481</v>
      </c>
      <c r="M324" t="s">
        <v>19</v>
      </c>
      <c r="N324" t="s">
        <v>20</v>
      </c>
      <c r="O324" t="s">
        <v>135</v>
      </c>
      <c r="P324" t="s">
        <v>224</v>
      </c>
      <c r="Q324" t="s">
        <v>225</v>
      </c>
      <c r="R324" t="s">
        <v>482</v>
      </c>
      <c r="S324" t="s">
        <v>483</v>
      </c>
      <c r="T324" t="s">
        <v>304</v>
      </c>
      <c r="U324" t="s">
        <v>250</v>
      </c>
      <c r="V324" t="s">
        <v>251</v>
      </c>
    </row>
    <row r="325" spans="1:22">
      <c r="A325">
        <v>2251</v>
      </c>
      <c r="B325">
        <v>3750</v>
      </c>
      <c r="C325">
        <f t="shared" si="20"/>
        <v>8.2295111189644565</v>
      </c>
      <c r="D325" t="s">
        <v>3099</v>
      </c>
      <c r="E325">
        <v>0.84</v>
      </c>
      <c r="F325">
        <f t="shared" si="21"/>
        <v>0.76729443436595335</v>
      </c>
      <c r="G325">
        <v>16</v>
      </c>
      <c r="H325">
        <f t="shared" si="22"/>
        <v>289.14999999999998</v>
      </c>
      <c r="I325">
        <f t="shared" si="23"/>
        <v>40.134763706879696</v>
      </c>
      <c r="J325" t="s">
        <v>134</v>
      </c>
      <c r="K325" t="s">
        <v>3104</v>
      </c>
      <c r="L325" t="s">
        <v>484</v>
      </c>
      <c r="M325" t="s">
        <v>19</v>
      </c>
      <c r="N325" t="s">
        <v>20</v>
      </c>
      <c r="O325" t="s">
        <v>135</v>
      </c>
      <c r="P325" t="s">
        <v>136</v>
      </c>
      <c r="Q325" t="s">
        <v>137</v>
      </c>
      <c r="R325" t="s">
        <v>138</v>
      </c>
      <c r="S325" t="s">
        <v>485</v>
      </c>
      <c r="T325" t="s">
        <v>486</v>
      </c>
      <c r="U325" t="s">
        <v>250</v>
      </c>
      <c r="V325" t="s">
        <v>147</v>
      </c>
    </row>
    <row r="326" spans="1:22">
      <c r="A326">
        <v>2252</v>
      </c>
      <c r="B326">
        <v>3440</v>
      </c>
      <c r="C326">
        <f t="shared" si="20"/>
        <v>8.1432267503674449</v>
      </c>
      <c r="D326" t="s">
        <v>3099</v>
      </c>
      <c r="E326">
        <v>0.71</v>
      </c>
      <c r="F326">
        <f t="shared" si="21"/>
        <v>0.64854648619027011</v>
      </c>
      <c r="G326">
        <v>16</v>
      </c>
      <c r="H326">
        <f t="shared" si="22"/>
        <v>289.14999999999998</v>
      </c>
      <c r="I326">
        <f t="shared" si="23"/>
        <v>40.134763706879696</v>
      </c>
      <c r="J326" t="s">
        <v>134</v>
      </c>
      <c r="K326" t="s">
        <v>3104</v>
      </c>
      <c r="L326" t="s">
        <v>484</v>
      </c>
      <c r="M326" t="s">
        <v>19</v>
      </c>
      <c r="N326" t="s">
        <v>20</v>
      </c>
      <c r="O326" t="s">
        <v>135</v>
      </c>
      <c r="P326" t="s">
        <v>136</v>
      </c>
      <c r="Q326" t="s">
        <v>137</v>
      </c>
      <c r="R326" t="s">
        <v>138</v>
      </c>
      <c r="S326" t="s">
        <v>485</v>
      </c>
      <c r="T326" t="s">
        <v>486</v>
      </c>
      <c r="U326" t="s">
        <v>250</v>
      </c>
      <c r="V326" t="s">
        <v>147</v>
      </c>
    </row>
    <row r="327" spans="1:22">
      <c r="A327">
        <v>2253</v>
      </c>
      <c r="B327">
        <v>3920</v>
      </c>
      <c r="C327">
        <f t="shared" si="20"/>
        <v>8.2738469327845081</v>
      </c>
      <c r="D327" t="s">
        <v>3099</v>
      </c>
      <c r="E327">
        <v>1.0349999999999999</v>
      </c>
      <c r="F327">
        <f t="shared" si="21"/>
        <v>0.94541635662947821</v>
      </c>
      <c r="G327">
        <v>16</v>
      </c>
      <c r="H327">
        <f t="shared" si="22"/>
        <v>289.14999999999998</v>
      </c>
      <c r="I327">
        <f t="shared" si="23"/>
        <v>40.134763706879696</v>
      </c>
      <c r="J327" t="s">
        <v>134</v>
      </c>
      <c r="K327" t="s">
        <v>3104</v>
      </c>
      <c r="L327" t="s">
        <v>484</v>
      </c>
      <c r="M327" t="s">
        <v>19</v>
      </c>
      <c r="N327" t="s">
        <v>20</v>
      </c>
      <c r="O327" t="s">
        <v>135</v>
      </c>
      <c r="P327" t="s">
        <v>136</v>
      </c>
      <c r="Q327" t="s">
        <v>137</v>
      </c>
      <c r="R327" t="s">
        <v>138</v>
      </c>
      <c r="S327" t="s">
        <v>485</v>
      </c>
      <c r="T327" t="s">
        <v>486</v>
      </c>
      <c r="U327" t="s">
        <v>250</v>
      </c>
      <c r="V327" t="s">
        <v>147</v>
      </c>
    </row>
    <row r="328" spans="1:22">
      <c r="A328">
        <v>2254</v>
      </c>
      <c r="B328">
        <v>3080</v>
      </c>
      <c r="C328">
        <f t="shared" si="20"/>
        <v>8.0326848759676199</v>
      </c>
      <c r="D328" t="s">
        <v>3099</v>
      </c>
      <c r="E328">
        <v>0.61499999999999999</v>
      </c>
      <c r="F328">
        <f t="shared" si="21"/>
        <v>0.56176913944650153</v>
      </c>
      <c r="G328">
        <v>16</v>
      </c>
      <c r="H328">
        <f t="shared" si="22"/>
        <v>289.14999999999998</v>
      </c>
      <c r="I328">
        <f t="shared" si="23"/>
        <v>40.134763706879696</v>
      </c>
      <c r="J328" t="s">
        <v>134</v>
      </c>
      <c r="K328" t="s">
        <v>3104</v>
      </c>
      <c r="L328" t="s">
        <v>484</v>
      </c>
      <c r="M328" t="s">
        <v>19</v>
      </c>
      <c r="N328" t="s">
        <v>20</v>
      </c>
      <c r="O328" t="s">
        <v>135</v>
      </c>
      <c r="P328" t="s">
        <v>136</v>
      </c>
      <c r="Q328" t="s">
        <v>137</v>
      </c>
      <c r="R328" t="s">
        <v>138</v>
      </c>
      <c r="S328" t="s">
        <v>485</v>
      </c>
      <c r="T328" t="s">
        <v>486</v>
      </c>
      <c r="U328" t="s">
        <v>250</v>
      </c>
      <c r="V328" t="s">
        <v>147</v>
      </c>
    </row>
    <row r="329" spans="1:22">
      <c r="A329">
        <v>2255</v>
      </c>
      <c r="B329">
        <v>3700</v>
      </c>
      <c r="C329">
        <f t="shared" si="20"/>
        <v>8.2160880986323157</v>
      </c>
      <c r="D329" t="s">
        <v>3099</v>
      </c>
      <c r="E329">
        <v>0.72</v>
      </c>
      <c r="F329">
        <f t="shared" si="21"/>
        <v>0.65768094374224573</v>
      </c>
      <c r="G329">
        <v>16</v>
      </c>
      <c r="H329">
        <f t="shared" si="22"/>
        <v>289.14999999999998</v>
      </c>
      <c r="I329">
        <f t="shared" si="23"/>
        <v>40.134763706879696</v>
      </c>
      <c r="J329" t="s">
        <v>134</v>
      </c>
      <c r="K329" t="s">
        <v>3104</v>
      </c>
      <c r="L329" t="s">
        <v>484</v>
      </c>
      <c r="M329" t="s">
        <v>19</v>
      </c>
      <c r="N329" t="s">
        <v>20</v>
      </c>
      <c r="O329" t="s">
        <v>135</v>
      </c>
      <c r="P329" t="s">
        <v>136</v>
      </c>
      <c r="Q329" t="s">
        <v>137</v>
      </c>
      <c r="R329" t="s">
        <v>138</v>
      </c>
      <c r="S329" t="s">
        <v>485</v>
      </c>
      <c r="T329" t="s">
        <v>486</v>
      </c>
      <c r="U329" t="s">
        <v>250</v>
      </c>
      <c r="V329" t="s">
        <v>147</v>
      </c>
    </row>
    <row r="330" spans="1:22">
      <c r="A330">
        <v>2256</v>
      </c>
      <c r="B330">
        <v>3042</v>
      </c>
      <c r="C330">
        <f t="shared" si="20"/>
        <v>8.020270472819238</v>
      </c>
      <c r="D330" t="s">
        <v>3099</v>
      </c>
      <c r="E330">
        <v>0.69499999999999995</v>
      </c>
      <c r="F330">
        <f t="shared" si="21"/>
        <v>0.63484479986230657</v>
      </c>
      <c r="G330">
        <v>16</v>
      </c>
      <c r="H330">
        <f t="shared" si="22"/>
        <v>289.14999999999998</v>
      </c>
      <c r="I330">
        <f t="shared" si="23"/>
        <v>40.134763706879696</v>
      </c>
      <c r="J330" t="s">
        <v>134</v>
      </c>
      <c r="K330" t="s">
        <v>3104</v>
      </c>
      <c r="L330" t="s">
        <v>484</v>
      </c>
      <c r="M330" t="s">
        <v>19</v>
      </c>
      <c r="N330" t="s">
        <v>20</v>
      </c>
      <c r="O330" t="s">
        <v>135</v>
      </c>
      <c r="P330" t="s">
        <v>136</v>
      </c>
      <c r="Q330" t="s">
        <v>137</v>
      </c>
      <c r="R330" t="s">
        <v>138</v>
      </c>
      <c r="S330" t="s">
        <v>485</v>
      </c>
      <c r="T330" t="s">
        <v>486</v>
      </c>
      <c r="U330" t="s">
        <v>250</v>
      </c>
      <c r="V330" t="s">
        <v>147</v>
      </c>
    </row>
    <row r="331" spans="1:22">
      <c r="A331">
        <v>2257</v>
      </c>
      <c r="B331">
        <v>2460</v>
      </c>
      <c r="C331">
        <f t="shared" si="20"/>
        <v>7.8079166289264084</v>
      </c>
      <c r="D331" t="s">
        <v>3099</v>
      </c>
      <c r="E331">
        <v>0.67500000000000004</v>
      </c>
      <c r="F331">
        <f t="shared" si="21"/>
        <v>0.61657588475835545</v>
      </c>
      <c r="G331">
        <v>16</v>
      </c>
      <c r="H331">
        <f t="shared" si="22"/>
        <v>289.14999999999998</v>
      </c>
      <c r="I331">
        <f t="shared" si="23"/>
        <v>40.134763706879696</v>
      </c>
      <c r="J331" t="s">
        <v>134</v>
      </c>
      <c r="K331" t="s">
        <v>3104</v>
      </c>
      <c r="L331" t="s">
        <v>484</v>
      </c>
      <c r="M331" t="s">
        <v>19</v>
      </c>
      <c r="N331" t="s">
        <v>20</v>
      </c>
      <c r="O331" t="s">
        <v>135</v>
      </c>
      <c r="P331" t="s">
        <v>136</v>
      </c>
      <c r="Q331" t="s">
        <v>137</v>
      </c>
      <c r="R331" t="s">
        <v>138</v>
      </c>
      <c r="S331" t="s">
        <v>485</v>
      </c>
      <c r="T331" t="s">
        <v>486</v>
      </c>
      <c r="U331" t="s">
        <v>250</v>
      </c>
      <c r="V331" t="s">
        <v>147</v>
      </c>
    </row>
    <row r="332" spans="1:22">
      <c r="A332">
        <v>2258</v>
      </c>
      <c r="B332">
        <v>59</v>
      </c>
      <c r="C332">
        <f t="shared" si="20"/>
        <v>4.0775374439057197</v>
      </c>
      <c r="D332" t="s">
        <v>3099</v>
      </c>
      <c r="E332">
        <v>0.82499999999999996</v>
      </c>
      <c r="F332">
        <f t="shared" si="21"/>
        <v>0.52789816894398345</v>
      </c>
      <c r="G332">
        <v>20</v>
      </c>
      <c r="H332">
        <f t="shared" si="22"/>
        <v>293.14999999999998</v>
      </c>
      <c r="I332">
        <f t="shared" si="23"/>
        <v>39.587129202948198</v>
      </c>
      <c r="J332" t="s">
        <v>134</v>
      </c>
      <c r="K332" t="s">
        <v>3104</v>
      </c>
      <c r="L332" t="s">
        <v>252</v>
      </c>
      <c r="M332" t="s">
        <v>19</v>
      </c>
      <c r="N332" t="s">
        <v>20</v>
      </c>
      <c r="O332" t="s">
        <v>135</v>
      </c>
      <c r="P332" t="s">
        <v>253</v>
      </c>
      <c r="Q332" t="s">
        <v>254</v>
      </c>
      <c r="R332" t="s">
        <v>255</v>
      </c>
      <c r="S332" t="s">
        <v>256</v>
      </c>
      <c r="T332" t="s">
        <v>257</v>
      </c>
      <c r="U332" t="s">
        <v>250</v>
      </c>
      <c r="V332" t="s">
        <v>147</v>
      </c>
    </row>
    <row r="333" spans="1:22">
      <c r="A333">
        <v>2259</v>
      </c>
      <c r="B333">
        <v>59</v>
      </c>
      <c r="C333">
        <f t="shared" si="20"/>
        <v>4.0775374439057197</v>
      </c>
      <c r="D333" t="s">
        <v>3095</v>
      </c>
      <c r="E333">
        <v>14.85</v>
      </c>
      <c r="F333">
        <f t="shared" si="21"/>
        <v>9.5021670409917025</v>
      </c>
      <c r="G333">
        <v>20</v>
      </c>
      <c r="H333">
        <f t="shared" si="22"/>
        <v>293.14999999999998</v>
      </c>
      <c r="I333">
        <f t="shared" si="23"/>
        <v>39.587129202948198</v>
      </c>
      <c r="J333" t="s">
        <v>134</v>
      </c>
      <c r="K333" t="s">
        <v>3104</v>
      </c>
      <c r="L333" t="s">
        <v>252</v>
      </c>
      <c r="M333" t="s">
        <v>19</v>
      </c>
      <c r="N333" t="s">
        <v>20</v>
      </c>
      <c r="O333" t="s">
        <v>135</v>
      </c>
      <c r="P333" t="s">
        <v>253</v>
      </c>
      <c r="Q333" t="s">
        <v>254</v>
      </c>
      <c r="R333" t="s">
        <v>255</v>
      </c>
      <c r="S333" t="s">
        <v>256</v>
      </c>
      <c r="T333" t="s">
        <v>257</v>
      </c>
      <c r="U333" t="s">
        <v>250</v>
      </c>
      <c r="V333" t="s">
        <v>147</v>
      </c>
    </row>
    <row r="334" spans="1:22">
      <c r="A334">
        <v>2260</v>
      </c>
      <c r="B334">
        <v>59</v>
      </c>
      <c r="C334">
        <f t="shared" si="20"/>
        <v>4.0775374439057197</v>
      </c>
      <c r="D334" t="s">
        <v>3096</v>
      </c>
      <c r="E334">
        <v>916.73</v>
      </c>
      <c r="F334">
        <f t="shared" si="21"/>
        <v>586.59404656487027</v>
      </c>
      <c r="G334">
        <v>20</v>
      </c>
      <c r="H334">
        <f t="shared" si="22"/>
        <v>293.14999999999998</v>
      </c>
      <c r="I334">
        <f t="shared" si="23"/>
        <v>39.587129202948198</v>
      </c>
      <c r="J334" t="s">
        <v>134</v>
      </c>
      <c r="K334" t="s">
        <v>3104</v>
      </c>
      <c r="L334" t="s">
        <v>252</v>
      </c>
      <c r="M334" t="s">
        <v>19</v>
      </c>
      <c r="N334" t="s">
        <v>20</v>
      </c>
      <c r="O334" t="s">
        <v>135</v>
      </c>
      <c r="P334" t="s">
        <v>253</v>
      </c>
      <c r="Q334" t="s">
        <v>254</v>
      </c>
      <c r="R334" t="s">
        <v>255</v>
      </c>
      <c r="S334" t="s">
        <v>256</v>
      </c>
      <c r="T334" t="s">
        <v>257</v>
      </c>
      <c r="U334" t="s">
        <v>250</v>
      </c>
      <c r="V334" t="s">
        <v>147</v>
      </c>
    </row>
    <row r="335" spans="1:22">
      <c r="A335">
        <v>2261</v>
      </c>
      <c r="B335">
        <v>27</v>
      </c>
      <c r="C335">
        <f t="shared" si="20"/>
        <v>3.2958368660043291</v>
      </c>
      <c r="D335" t="s">
        <v>3099</v>
      </c>
      <c r="E335">
        <v>0.92</v>
      </c>
      <c r="F335">
        <f t="shared" si="21"/>
        <v>0.58868644294359362</v>
      </c>
      <c r="G335">
        <v>20</v>
      </c>
      <c r="H335">
        <f t="shared" si="22"/>
        <v>293.14999999999998</v>
      </c>
      <c r="I335">
        <f t="shared" si="23"/>
        <v>39.587129202948198</v>
      </c>
      <c r="J335" t="s">
        <v>134</v>
      </c>
      <c r="K335" t="s">
        <v>3104</v>
      </c>
      <c r="L335" t="s">
        <v>487</v>
      </c>
      <c r="M335" t="s">
        <v>19</v>
      </c>
      <c r="N335" t="s">
        <v>20</v>
      </c>
      <c r="O335" t="s">
        <v>135</v>
      </c>
      <c r="P335" t="s">
        <v>253</v>
      </c>
      <c r="Q335" t="s">
        <v>254</v>
      </c>
      <c r="R335" t="s">
        <v>488</v>
      </c>
      <c r="S335" t="s">
        <v>489</v>
      </c>
      <c r="T335" t="s">
        <v>490</v>
      </c>
      <c r="U335" t="s">
        <v>250</v>
      </c>
      <c r="V335" t="s">
        <v>147</v>
      </c>
    </row>
    <row r="336" spans="1:22">
      <c r="A336">
        <v>2262</v>
      </c>
      <c r="B336">
        <v>27</v>
      </c>
      <c r="C336">
        <f t="shared" si="20"/>
        <v>3.2958368660043291</v>
      </c>
      <c r="D336" t="s">
        <v>3095</v>
      </c>
      <c r="E336">
        <v>21.06</v>
      </c>
      <c r="F336">
        <f t="shared" si="21"/>
        <v>13.475800530860958</v>
      </c>
      <c r="G336">
        <v>20</v>
      </c>
      <c r="H336">
        <f t="shared" si="22"/>
        <v>293.14999999999998</v>
      </c>
      <c r="I336">
        <f t="shared" si="23"/>
        <v>39.587129202948198</v>
      </c>
      <c r="J336" t="s">
        <v>134</v>
      </c>
      <c r="K336" t="s">
        <v>3104</v>
      </c>
      <c r="L336" t="s">
        <v>487</v>
      </c>
      <c r="M336" t="s">
        <v>19</v>
      </c>
      <c r="N336" t="s">
        <v>20</v>
      </c>
      <c r="O336" t="s">
        <v>135</v>
      </c>
      <c r="P336" t="s">
        <v>253</v>
      </c>
      <c r="Q336" t="s">
        <v>254</v>
      </c>
      <c r="R336" t="s">
        <v>488</v>
      </c>
      <c r="S336" t="s">
        <v>489</v>
      </c>
      <c r="T336" t="s">
        <v>490</v>
      </c>
      <c r="U336" t="s">
        <v>250</v>
      </c>
      <c r="V336" t="s">
        <v>147</v>
      </c>
    </row>
    <row r="337" spans="1:22">
      <c r="A337">
        <v>2263</v>
      </c>
      <c r="B337">
        <v>27</v>
      </c>
      <c r="C337">
        <f t="shared" si="20"/>
        <v>3.2958368660043291</v>
      </c>
      <c r="D337" t="s">
        <v>3096</v>
      </c>
      <c r="E337">
        <v>822.65</v>
      </c>
      <c r="F337">
        <f t="shared" si="21"/>
        <v>526.39445900820363</v>
      </c>
      <c r="G337">
        <v>20</v>
      </c>
      <c r="H337">
        <f t="shared" si="22"/>
        <v>293.14999999999998</v>
      </c>
      <c r="I337">
        <f t="shared" si="23"/>
        <v>39.587129202948198</v>
      </c>
      <c r="J337" t="s">
        <v>134</v>
      </c>
      <c r="K337" t="s">
        <v>3104</v>
      </c>
      <c r="L337" t="s">
        <v>487</v>
      </c>
      <c r="M337" t="s">
        <v>19</v>
      </c>
      <c r="N337" t="s">
        <v>20</v>
      </c>
      <c r="O337" t="s">
        <v>135</v>
      </c>
      <c r="P337" t="s">
        <v>253</v>
      </c>
      <c r="Q337" t="s">
        <v>254</v>
      </c>
      <c r="R337" t="s">
        <v>488</v>
      </c>
      <c r="S337" t="s">
        <v>489</v>
      </c>
      <c r="T337" t="s">
        <v>490</v>
      </c>
      <c r="U337" t="s">
        <v>250</v>
      </c>
      <c r="V337" t="s">
        <v>147</v>
      </c>
    </row>
    <row r="338" spans="1:22">
      <c r="A338">
        <v>2264</v>
      </c>
      <c r="B338">
        <v>8.3000000000000007</v>
      </c>
      <c r="C338">
        <f t="shared" si="20"/>
        <v>2.1162555148025524</v>
      </c>
      <c r="D338" t="s">
        <v>3099</v>
      </c>
      <c r="E338">
        <v>0.21</v>
      </c>
      <c r="F338">
        <f t="shared" si="21"/>
        <v>6.2439683594820425E-2</v>
      </c>
      <c r="G338">
        <v>29</v>
      </c>
      <c r="H338">
        <f t="shared" si="22"/>
        <v>302.14999999999998</v>
      </c>
      <c r="I338">
        <f t="shared" si="23"/>
        <v>38.407965996505915</v>
      </c>
      <c r="J338" t="s">
        <v>134</v>
      </c>
      <c r="K338" t="s">
        <v>3104</v>
      </c>
      <c r="L338" t="s">
        <v>491</v>
      </c>
      <c r="M338" t="s">
        <v>19</v>
      </c>
      <c r="N338" t="s">
        <v>20</v>
      </c>
      <c r="O338" t="s">
        <v>135</v>
      </c>
      <c r="P338" t="s">
        <v>259</v>
      </c>
      <c r="Q338" t="s">
        <v>492</v>
      </c>
      <c r="R338" t="s">
        <v>493</v>
      </c>
      <c r="S338" t="s">
        <v>494</v>
      </c>
      <c r="T338" t="s">
        <v>495</v>
      </c>
      <c r="U338" t="s">
        <v>250</v>
      </c>
      <c r="V338" t="s">
        <v>251</v>
      </c>
    </row>
    <row r="339" spans="1:22">
      <c r="A339">
        <v>2265</v>
      </c>
      <c r="B339">
        <v>364</v>
      </c>
      <c r="C339">
        <f t="shared" si="20"/>
        <v>5.8971538676367405</v>
      </c>
      <c r="D339" t="s">
        <v>3099</v>
      </c>
      <c r="E339">
        <v>0.46</v>
      </c>
      <c r="F339">
        <f t="shared" si="21"/>
        <v>0.38405583589166908</v>
      </c>
      <c r="G339">
        <v>17</v>
      </c>
      <c r="H339">
        <f t="shared" si="22"/>
        <v>290.14999999999998</v>
      </c>
      <c r="I339">
        <f t="shared" si="23"/>
        <v>39.996439516954204</v>
      </c>
      <c r="J339" t="s">
        <v>134</v>
      </c>
      <c r="K339" t="s">
        <v>3104</v>
      </c>
      <c r="L339" t="s">
        <v>496</v>
      </c>
      <c r="M339" t="s">
        <v>19</v>
      </c>
      <c r="N339" t="s">
        <v>20</v>
      </c>
      <c r="O339" t="s">
        <v>135</v>
      </c>
      <c r="P339" t="s">
        <v>136</v>
      </c>
      <c r="Q339" t="s">
        <v>137</v>
      </c>
      <c r="R339" t="s">
        <v>497</v>
      </c>
      <c r="S339" t="s">
        <v>498</v>
      </c>
      <c r="T339" t="s">
        <v>499</v>
      </c>
      <c r="U339" t="s">
        <v>250</v>
      </c>
      <c r="V339" t="s">
        <v>147</v>
      </c>
    </row>
    <row r="340" spans="1:22">
      <c r="A340">
        <v>2266</v>
      </c>
      <c r="B340">
        <v>18.899999999999999</v>
      </c>
      <c r="C340">
        <f t="shared" si="20"/>
        <v>2.9391619220655967</v>
      </c>
      <c r="D340" t="s">
        <v>3099</v>
      </c>
      <c r="E340">
        <v>0.13</v>
      </c>
      <c r="F340">
        <f t="shared" si="21"/>
        <v>0.17121809402809954</v>
      </c>
      <c r="G340">
        <v>12</v>
      </c>
      <c r="H340">
        <f t="shared" si="22"/>
        <v>285.14999999999998</v>
      </c>
      <c r="I340">
        <f t="shared" si="23"/>
        <v>40.697762321038972</v>
      </c>
      <c r="J340" t="s">
        <v>134</v>
      </c>
      <c r="K340" t="s">
        <v>3104</v>
      </c>
      <c r="L340" t="s">
        <v>500</v>
      </c>
      <c r="M340" t="s">
        <v>19</v>
      </c>
      <c r="N340" t="s">
        <v>20</v>
      </c>
      <c r="O340" t="s">
        <v>135</v>
      </c>
      <c r="P340" t="s">
        <v>136</v>
      </c>
      <c r="Q340" t="s">
        <v>137</v>
      </c>
      <c r="R340" t="s">
        <v>497</v>
      </c>
      <c r="S340" t="s">
        <v>501</v>
      </c>
      <c r="T340" t="s">
        <v>502</v>
      </c>
      <c r="U340" t="s">
        <v>250</v>
      </c>
      <c r="V340" t="s">
        <v>147</v>
      </c>
    </row>
    <row r="341" spans="1:22">
      <c r="A341">
        <v>2267</v>
      </c>
      <c r="B341">
        <v>156</v>
      </c>
      <c r="C341">
        <f t="shared" si="20"/>
        <v>5.0498560072495371</v>
      </c>
      <c r="D341" t="s">
        <v>3099</v>
      </c>
      <c r="E341">
        <v>0.28000000000000003</v>
      </c>
      <c r="F341">
        <f t="shared" si="21"/>
        <v>0.44453905165059404</v>
      </c>
      <c r="G341">
        <v>10</v>
      </c>
      <c r="H341">
        <f t="shared" si="22"/>
        <v>283.14999999999998</v>
      </c>
      <c r="I341">
        <f t="shared" si="23"/>
        <v>40.985226649635401</v>
      </c>
      <c r="J341" t="s">
        <v>134</v>
      </c>
      <c r="K341" t="s">
        <v>3104</v>
      </c>
      <c r="L341" t="s">
        <v>503</v>
      </c>
      <c r="M341" t="s">
        <v>19</v>
      </c>
      <c r="N341" t="s">
        <v>20</v>
      </c>
      <c r="O341" t="s">
        <v>135</v>
      </c>
      <c r="P341" t="s">
        <v>447</v>
      </c>
      <c r="Q341" t="s">
        <v>448</v>
      </c>
      <c r="R341" t="s">
        <v>504</v>
      </c>
      <c r="S341" t="s">
        <v>505</v>
      </c>
      <c r="T341" t="s">
        <v>506</v>
      </c>
      <c r="U341" t="s">
        <v>250</v>
      </c>
      <c r="V341" t="s">
        <v>147</v>
      </c>
    </row>
    <row r="342" spans="1:22">
      <c r="A342">
        <v>2268</v>
      </c>
      <c r="B342">
        <v>8.5</v>
      </c>
      <c r="C342">
        <f t="shared" si="20"/>
        <v>2.1400661634962708</v>
      </c>
      <c r="D342" t="s">
        <v>3099</v>
      </c>
      <c r="E342">
        <v>0.28000000000000003</v>
      </c>
      <c r="F342">
        <f t="shared" si="21"/>
        <v>0.28000000000000003</v>
      </c>
      <c r="G342">
        <v>15</v>
      </c>
      <c r="H342">
        <f t="shared" si="22"/>
        <v>288.14999999999998</v>
      </c>
      <c r="I342">
        <f t="shared" si="23"/>
        <v>40.274047981413375</v>
      </c>
      <c r="J342" t="s">
        <v>134</v>
      </c>
      <c r="K342" t="s">
        <v>3104</v>
      </c>
      <c r="L342" t="s">
        <v>507</v>
      </c>
      <c r="M342" t="s">
        <v>19</v>
      </c>
      <c r="N342" t="s">
        <v>20</v>
      </c>
      <c r="O342" t="s">
        <v>135</v>
      </c>
      <c r="P342" t="s">
        <v>136</v>
      </c>
      <c r="Q342" t="s">
        <v>137</v>
      </c>
      <c r="R342" t="s">
        <v>138</v>
      </c>
      <c r="S342" t="s">
        <v>508</v>
      </c>
      <c r="T342" t="s">
        <v>509</v>
      </c>
      <c r="U342" t="s">
        <v>250</v>
      </c>
      <c r="V342" t="s">
        <v>147</v>
      </c>
    </row>
    <row r="343" spans="1:22">
      <c r="A343">
        <v>2269</v>
      </c>
      <c r="B343">
        <v>55</v>
      </c>
      <c r="C343">
        <f t="shared" si="20"/>
        <v>4.0073331852324712</v>
      </c>
      <c r="D343" t="s">
        <v>3099</v>
      </c>
      <c r="E343">
        <v>0.31</v>
      </c>
      <c r="F343">
        <f t="shared" si="21"/>
        <v>0.31</v>
      </c>
      <c r="G343">
        <v>15</v>
      </c>
      <c r="H343">
        <f t="shared" si="22"/>
        <v>288.14999999999998</v>
      </c>
      <c r="I343">
        <f t="shared" si="23"/>
        <v>40.274047981413375</v>
      </c>
      <c r="J343" t="s">
        <v>134</v>
      </c>
      <c r="K343" t="s">
        <v>3104</v>
      </c>
      <c r="L343" t="s">
        <v>507</v>
      </c>
      <c r="M343" t="s">
        <v>19</v>
      </c>
      <c r="N343" t="s">
        <v>20</v>
      </c>
      <c r="O343" t="s">
        <v>135</v>
      </c>
      <c r="P343" t="s">
        <v>136</v>
      </c>
      <c r="Q343" t="s">
        <v>137</v>
      </c>
      <c r="R343" t="s">
        <v>138</v>
      </c>
      <c r="S343" t="s">
        <v>508</v>
      </c>
      <c r="T343" t="s">
        <v>509</v>
      </c>
      <c r="U343" t="s">
        <v>250</v>
      </c>
      <c r="V343" t="s">
        <v>147</v>
      </c>
    </row>
    <row r="344" spans="1:22">
      <c r="A344">
        <v>2270</v>
      </c>
      <c r="B344">
        <v>15000000</v>
      </c>
      <c r="C344">
        <f t="shared" si="20"/>
        <v>16.523560759066484</v>
      </c>
      <c r="D344" t="s">
        <v>3099</v>
      </c>
      <c r="E344">
        <v>2.2000000000000002</v>
      </c>
      <c r="F344">
        <f t="shared" si="21"/>
        <v>0.34356623265214836</v>
      </c>
      <c r="G344">
        <v>37</v>
      </c>
      <c r="H344">
        <f t="shared" si="22"/>
        <v>310.14999999999998</v>
      </c>
      <c r="I344">
        <f t="shared" si="23"/>
        <v>37.417272048506412</v>
      </c>
      <c r="J344" t="s">
        <v>134</v>
      </c>
      <c r="K344" t="s">
        <v>3104</v>
      </c>
      <c r="L344" t="s">
        <v>56</v>
      </c>
      <c r="M344" t="s">
        <v>19</v>
      </c>
      <c r="N344" t="s">
        <v>20</v>
      </c>
      <c r="O344" t="s">
        <v>21</v>
      </c>
      <c r="P344" t="s">
        <v>22</v>
      </c>
      <c r="Q344" t="s">
        <v>57</v>
      </c>
      <c r="R344" t="s">
        <v>58</v>
      </c>
      <c r="S344" t="s">
        <v>59</v>
      </c>
      <c r="T344" t="s">
        <v>60</v>
      </c>
      <c r="U344" t="s">
        <v>27</v>
      </c>
      <c r="V344" t="s">
        <v>18</v>
      </c>
    </row>
    <row r="345" spans="1:22">
      <c r="A345">
        <v>2271</v>
      </c>
      <c r="B345">
        <v>212</v>
      </c>
      <c r="C345">
        <f t="shared" si="20"/>
        <v>5.3565862746720123</v>
      </c>
      <c r="D345" t="s">
        <v>3099</v>
      </c>
      <c r="E345">
        <v>0.43</v>
      </c>
      <c r="F345">
        <f t="shared" si="21"/>
        <v>0.43</v>
      </c>
      <c r="G345">
        <v>15</v>
      </c>
      <c r="H345">
        <f t="shared" si="22"/>
        <v>288.14999999999998</v>
      </c>
      <c r="I345">
        <f t="shared" si="23"/>
        <v>40.274047981413375</v>
      </c>
      <c r="J345" t="s">
        <v>134</v>
      </c>
      <c r="K345" t="s">
        <v>3104</v>
      </c>
      <c r="L345" t="s">
        <v>510</v>
      </c>
      <c r="M345" t="s">
        <v>19</v>
      </c>
      <c r="N345" t="s">
        <v>20</v>
      </c>
      <c r="O345" t="s">
        <v>135</v>
      </c>
      <c r="P345" t="s">
        <v>259</v>
      </c>
      <c r="Q345" t="s">
        <v>511</v>
      </c>
      <c r="R345" t="s">
        <v>512</v>
      </c>
      <c r="S345" t="s">
        <v>513</v>
      </c>
      <c r="T345" t="s">
        <v>514</v>
      </c>
      <c r="U345" t="s">
        <v>250</v>
      </c>
      <c r="V345" t="s">
        <v>147</v>
      </c>
    </row>
    <row r="346" spans="1:22">
      <c r="A346">
        <v>2272</v>
      </c>
      <c r="B346">
        <v>225</v>
      </c>
      <c r="C346">
        <f t="shared" si="20"/>
        <v>5.4161004022044201</v>
      </c>
      <c r="D346" t="s">
        <v>3099</v>
      </c>
      <c r="E346">
        <v>0.41</v>
      </c>
      <c r="F346">
        <f t="shared" si="21"/>
        <v>0.41</v>
      </c>
      <c r="G346">
        <v>15</v>
      </c>
      <c r="H346">
        <f t="shared" si="22"/>
        <v>288.14999999999998</v>
      </c>
      <c r="I346">
        <f t="shared" si="23"/>
        <v>40.274047981413375</v>
      </c>
      <c r="J346" t="s">
        <v>134</v>
      </c>
      <c r="K346" t="s">
        <v>3104</v>
      </c>
      <c r="L346" t="s">
        <v>515</v>
      </c>
      <c r="M346" t="s">
        <v>19</v>
      </c>
      <c r="N346" t="s">
        <v>20</v>
      </c>
      <c r="O346" t="s">
        <v>135</v>
      </c>
      <c r="P346" t="s">
        <v>259</v>
      </c>
      <c r="Q346" t="s">
        <v>516</v>
      </c>
      <c r="R346" t="s">
        <v>517</v>
      </c>
      <c r="S346" t="s">
        <v>518</v>
      </c>
      <c r="T346" t="s">
        <v>519</v>
      </c>
      <c r="U346" t="s">
        <v>250</v>
      </c>
      <c r="V346" t="s">
        <v>147</v>
      </c>
    </row>
    <row r="347" spans="1:22">
      <c r="A347">
        <v>2273</v>
      </c>
      <c r="B347">
        <v>150</v>
      </c>
      <c r="C347">
        <f t="shared" si="20"/>
        <v>5.0106352940962555</v>
      </c>
      <c r="D347" t="s">
        <v>3099</v>
      </c>
      <c r="E347">
        <v>0.42</v>
      </c>
      <c r="F347">
        <f t="shared" si="21"/>
        <v>0.42</v>
      </c>
      <c r="G347">
        <v>15</v>
      </c>
      <c r="H347">
        <f t="shared" si="22"/>
        <v>288.14999999999998</v>
      </c>
      <c r="I347">
        <f t="shared" si="23"/>
        <v>40.274047981413375</v>
      </c>
      <c r="J347" t="s">
        <v>134</v>
      </c>
      <c r="K347" t="s">
        <v>3104</v>
      </c>
      <c r="L347" t="s">
        <v>520</v>
      </c>
      <c r="M347" t="s">
        <v>19</v>
      </c>
      <c r="N347" t="s">
        <v>20</v>
      </c>
      <c r="O347" t="s">
        <v>135</v>
      </c>
      <c r="P347" t="s">
        <v>259</v>
      </c>
      <c r="Q347" t="s">
        <v>290</v>
      </c>
      <c r="R347" t="s">
        <v>291</v>
      </c>
      <c r="S347" t="s">
        <v>521</v>
      </c>
      <c r="T347" t="s">
        <v>522</v>
      </c>
      <c r="U347" t="s">
        <v>250</v>
      </c>
      <c r="V347" t="s">
        <v>147</v>
      </c>
    </row>
    <row r="348" spans="1:22">
      <c r="A348">
        <v>2274</v>
      </c>
      <c r="B348">
        <v>80</v>
      </c>
      <c r="C348">
        <f t="shared" si="20"/>
        <v>4.3820266346738812</v>
      </c>
      <c r="D348" t="s">
        <v>3099</v>
      </c>
      <c r="E348">
        <v>0.41</v>
      </c>
      <c r="F348">
        <f t="shared" si="21"/>
        <v>0.17040401998087007</v>
      </c>
      <c r="G348">
        <v>25</v>
      </c>
      <c r="H348">
        <f t="shared" si="22"/>
        <v>298.14999999999998</v>
      </c>
      <c r="I348">
        <f t="shared" si="23"/>
        <v>38.923249793205649</v>
      </c>
      <c r="J348" t="s">
        <v>134</v>
      </c>
      <c r="K348" t="s">
        <v>3104</v>
      </c>
      <c r="L348" t="s">
        <v>523</v>
      </c>
      <c r="M348" t="s">
        <v>19</v>
      </c>
      <c r="N348" t="s">
        <v>20</v>
      </c>
      <c r="O348" t="s">
        <v>135</v>
      </c>
      <c r="P348" t="s">
        <v>259</v>
      </c>
      <c r="Q348" t="s">
        <v>295</v>
      </c>
      <c r="R348" t="s">
        <v>524</v>
      </c>
      <c r="S348" t="s">
        <v>525</v>
      </c>
      <c r="T348" t="s">
        <v>526</v>
      </c>
      <c r="U348" t="s">
        <v>250</v>
      </c>
      <c r="V348" t="s">
        <v>251</v>
      </c>
    </row>
    <row r="349" spans="1:22">
      <c r="A349">
        <v>2275</v>
      </c>
      <c r="B349">
        <v>30</v>
      </c>
      <c r="C349">
        <f t="shared" si="20"/>
        <v>3.4011973816621555</v>
      </c>
      <c r="D349" t="s">
        <v>3099</v>
      </c>
      <c r="E349">
        <v>0.18</v>
      </c>
      <c r="F349">
        <f t="shared" si="21"/>
        <v>0.11517778231505092</v>
      </c>
      <c r="G349">
        <v>20</v>
      </c>
      <c r="H349">
        <f t="shared" si="22"/>
        <v>293.14999999999998</v>
      </c>
      <c r="I349">
        <f t="shared" si="23"/>
        <v>39.587129202948198</v>
      </c>
      <c r="J349" t="s">
        <v>134</v>
      </c>
      <c r="K349" t="s">
        <v>3104</v>
      </c>
      <c r="L349" t="s">
        <v>527</v>
      </c>
      <c r="M349" t="s">
        <v>19</v>
      </c>
      <c r="N349" t="s">
        <v>20</v>
      </c>
      <c r="O349" t="s">
        <v>135</v>
      </c>
      <c r="P349" t="s">
        <v>259</v>
      </c>
      <c r="Q349" t="s">
        <v>290</v>
      </c>
      <c r="R349" t="s">
        <v>528</v>
      </c>
      <c r="S349" t="s">
        <v>529</v>
      </c>
      <c r="T349" t="s">
        <v>530</v>
      </c>
      <c r="U349" t="s">
        <v>250</v>
      </c>
      <c r="V349" t="s">
        <v>147</v>
      </c>
    </row>
    <row r="350" spans="1:22">
      <c r="A350">
        <v>2276</v>
      </c>
      <c r="B350">
        <v>1000</v>
      </c>
      <c r="C350">
        <f t="shared" si="20"/>
        <v>6.9077552789821368</v>
      </c>
      <c r="D350" t="s">
        <v>3099</v>
      </c>
      <c r="E350">
        <v>0.7</v>
      </c>
      <c r="F350">
        <f t="shared" si="21"/>
        <v>0.44791359789186469</v>
      </c>
      <c r="G350">
        <v>20</v>
      </c>
      <c r="H350">
        <f t="shared" si="22"/>
        <v>293.14999999999998</v>
      </c>
      <c r="I350">
        <f t="shared" si="23"/>
        <v>39.587129202948198</v>
      </c>
      <c r="J350" t="s">
        <v>134</v>
      </c>
      <c r="K350" t="s">
        <v>3104</v>
      </c>
      <c r="L350" t="s">
        <v>527</v>
      </c>
      <c r="M350" t="s">
        <v>19</v>
      </c>
      <c r="N350" t="s">
        <v>20</v>
      </c>
      <c r="O350" t="s">
        <v>135</v>
      </c>
      <c r="P350" t="s">
        <v>259</v>
      </c>
      <c r="Q350" t="s">
        <v>290</v>
      </c>
      <c r="R350" t="s">
        <v>528</v>
      </c>
      <c r="S350" t="s">
        <v>529</v>
      </c>
      <c r="T350" t="s">
        <v>530</v>
      </c>
      <c r="U350" t="s">
        <v>250</v>
      </c>
      <c r="V350" t="s">
        <v>147</v>
      </c>
    </row>
    <row r="351" spans="1:22">
      <c r="A351">
        <v>2277</v>
      </c>
      <c r="B351">
        <v>3170</v>
      </c>
      <c r="C351">
        <f t="shared" si="20"/>
        <v>8.0614868668713271</v>
      </c>
      <c r="D351" t="s">
        <v>3099</v>
      </c>
      <c r="E351">
        <v>0.86</v>
      </c>
      <c r="F351">
        <f t="shared" si="21"/>
        <v>0.13430316367311254</v>
      </c>
      <c r="G351">
        <v>37</v>
      </c>
      <c r="H351">
        <f t="shared" si="22"/>
        <v>310.14999999999998</v>
      </c>
      <c r="I351">
        <f t="shared" si="23"/>
        <v>37.417272048506412</v>
      </c>
      <c r="J351" t="s">
        <v>134</v>
      </c>
      <c r="K351" t="s">
        <v>3104</v>
      </c>
      <c r="L351" t="s">
        <v>531</v>
      </c>
      <c r="M351" t="s">
        <v>19</v>
      </c>
      <c r="N351" t="s">
        <v>20</v>
      </c>
      <c r="O351" t="s">
        <v>532</v>
      </c>
      <c r="P351" t="s">
        <v>533</v>
      </c>
      <c r="Q351" t="s">
        <v>534</v>
      </c>
      <c r="R351" t="s">
        <v>535</v>
      </c>
      <c r="S351" t="s">
        <v>536</v>
      </c>
      <c r="T351" t="s">
        <v>537</v>
      </c>
      <c r="U351" t="s">
        <v>250</v>
      </c>
      <c r="V351" t="s">
        <v>147</v>
      </c>
    </row>
    <row r="352" spans="1:22">
      <c r="A352">
        <v>2278</v>
      </c>
      <c r="B352">
        <v>735</v>
      </c>
      <c r="C352">
        <f t="shared" si="20"/>
        <v>6.5998704992128365</v>
      </c>
      <c r="D352" t="s">
        <v>3099</v>
      </c>
      <c r="E352">
        <v>0.26</v>
      </c>
      <c r="F352">
        <f t="shared" si="21"/>
        <v>0.10806108584152738</v>
      </c>
      <c r="G352">
        <v>25</v>
      </c>
      <c r="H352">
        <f t="shared" si="22"/>
        <v>298.14999999999998</v>
      </c>
      <c r="I352">
        <f t="shared" si="23"/>
        <v>38.923249793205649</v>
      </c>
      <c r="J352" t="s">
        <v>134</v>
      </c>
      <c r="K352" t="s">
        <v>3104</v>
      </c>
      <c r="L352" t="s">
        <v>538</v>
      </c>
      <c r="M352" t="s">
        <v>19</v>
      </c>
      <c r="N352" t="s">
        <v>20</v>
      </c>
      <c r="O352" t="s">
        <v>539</v>
      </c>
      <c r="P352" t="s">
        <v>540</v>
      </c>
      <c r="Q352" t="s">
        <v>541</v>
      </c>
      <c r="R352" t="s">
        <v>542</v>
      </c>
      <c r="S352" t="s">
        <v>543</v>
      </c>
      <c r="T352" t="s">
        <v>544</v>
      </c>
      <c r="U352" t="s">
        <v>250</v>
      </c>
      <c r="V352" t="s">
        <v>194</v>
      </c>
    </row>
    <row r="353" spans="1:22">
      <c r="A353">
        <v>2279</v>
      </c>
      <c r="B353">
        <v>1150</v>
      </c>
      <c r="C353">
        <f t="shared" si="20"/>
        <v>7.0475172213572961</v>
      </c>
      <c r="D353" t="s">
        <v>3099</v>
      </c>
      <c r="E353">
        <v>0.49</v>
      </c>
      <c r="F353">
        <f t="shared" si="21"/>
        <v>0.14569259505458099</v>
      </c>
      <c r="G353">
        <v>29</v>
      </c>
      <c r="H353">
        <f t="shared" si="22"/>
        <v>302.14999999999998</v>
      </c>
      <c r="I353">
        <f t="shared" si="23"/>
        <v>38.407965996505915</v>
      </c>
      <c r="J353" t="s">
        <v>134</v>
      </c>
      <c r="K353" t="s">
        <v>3104</v>
      </c>
      <c r="L353" t="s">
        <v>538</v>
      </c>
      <c r="M353" t="s">
        <v>19</v>
      </c>
      <c r="N353" t="s">
        <v>20</v>
      </c>
      <c r="O353" t="s">
        <v>539</v>
      </c>
      <c r="P353" t="s">
        <v>540</v>
      </c>
      <c r="Q353" t="s">
        <v>541</v>
      </c>
      <c r="R353" t="s">
        <v>542</v>
      </c>
      <c r="S353" t="s">
        <v>543</v>
      </c>
      <c r="T353" t="s">
        <v>544</v>
      </c>
      <c r="U353" t="s">
        <v>250</v>
      </c>
      <c r="V353" t="s">
        <v>194</v>
      </c>
    </row>
    <row r="354" spans="1:22">
      <c r="A354">
        <v>2280</v>
      </c>
      <c r="B354">
        <v>0.12</v>
      </c>
      <c r="C354">
        <f t="shared" si="20"/>
        <v>-2.120263536200091</v>
      </c>
      <c r="D354" t="s">
        <v>3099</v>
      </c>
      <c r="E354">
        <v>4.4999999999999998E-2</v>
      </c>
      <c r="F354">
        <f t="shared" si="21"/>
        <v>2.8794445578762731E-2</v>
      </c>
      <c r="G354">
        <v>20</v>
      </c>
      <c r="H354">
        <f t="shared" si="22"/>
        <v>293.14999999999998</v>
      </c>
      <c r="I354">
        <f t="shared" si="23"/>
        <v>39.587129202948198</v>
      </c>
      <c r="J354" t="s">
        <v>134</v>
      </c>
      <c r="K354" t="s">
        <v>3104</v>
      </c>
      <c r="L354" t="s">
        <v>545</v>
      </c>
      <c r="M354" t="s">
        <v>19</v>
      </c>
      <c r="N354" t="s">
        <v>546</v>
      </c>
      <c r="O354" t="s">
        <v>547</v>
      </c>
      <c r="P354" t="s">
        <v>548</v>
      </c>
      <c r="Q354" t="s">
        <v>549</v>
      </c>
      <c r="R354" t="s">
        <v>550</v>
      </c>
      <c r="S354" t="s">
        <v>551</v>
      </c>
      <c r="T354" t="s">
        <v>552</v>
      </c>
      <c r="U354" t="s">
        <v>250</v>
      </c>
      <c r="V354" t="s">
        <v>251</v>
      </c>
    </row>
    <row r="355" spans="1:22">
      <c r="A355">
        <v>2281</v>
      </c>
      <c r="B355">
        <v>0.28000000000000003</v>
      </c>
      <c r="C355">
        <f t="shared" si="20"/>
        <v>-1.2729656758128873</v>
      </c>
      <c r="D355" t="s">
        <v>3099</v>
      </c>
      <c r="E355">
        <v>4.3999999999999997E-2</v>
      </c>
      <c r="F355">
        <f t="shared" si="21"/>
        <v>2.8154569010345781E-2</v>
      </c>
      <c r="G355">
        <v>20</v>
      </c>
      <c r="H355">
        <f t="shared" si="22"/>
        <v>293.14999999999998</v>
      </c>
      <c r="I355">
        <f t="shared" si="23"/>
        <v>39.587129202948198</v>
      </c>
      <c r="J355" t="s">
        <v>134</v>
      </c>
      <c r="K355" t="s">
        <v>3104</v>
      </c>
      <c r="L355" t="s">
        <v>545</v>
      </c>
      <c r="M355" t="s">
        <v>19</v>
      </c>
      <c r="N355" t="s">
        <v>546</v>
      </c>
      <c r="O355" t="s">
        <v>547</v>
      </c>
      <c r="P355" t="s">
        <v>548</v>
      </c>
      <c r="Q355" t="s">
        <v>549</v>
      </c>
      <c r="R355" t="s">
        <v>550</v>
      </c>
      <c r="S355" t="s">
        <v>551</v>
      </c>
      <c r="T355" t="s">
        <v>552</v>
      </c>
      <c r="U355" t="s">
        <v>250</v>
      </c>
      <c r="V355" t="s">
        <v>251</v>
      </c>
    </row>
    <row r="356" spans="1:22">
      <c r="A356">
        <v>2282</v>
      </c>
      <c r="B356">
        <v>0.52</v>
      </c>
      <c r="C356">
        <f t="shared" si="20"/>
        <v>-0.65392646740666394</v>
      </c>
      <c r="D356" t="s">
        <v>3099</v>
      </c>
      <c r="E356">
        <v>4.5999999999999999E-2</v>
      </c>
      <c r="F356">
        <f t="shared" si="21"/>
        <v>2.9434322147179681E-2</v>
      </c>
      <c r="G356">
        <v>20</v>
      </c>
      <c r="H356">
        <f t="shared" si="22"/>
        <v>293.14999999999998</v>
      </c>
      <c r="I356">
        <f t="shared" si="23"/>
        <v>39.587129202948198</v>
      </c>
      <c r="J356" t="s">
        <v>134</v>
      </c>
      <c r="K356" t="s">
        <v>3104</v>
      </c>
      <c r="L356" t="s">
        <v>545</v>
      </c>
      <c r="M356" t="s">
        <v>19</v>
      </c>
      <c r="N356" t="s">
        <v>546</v>
      </c>
      <c r="O356" t="s">
        <v>547</v>
      </c>
      <c r="P356" t="s">
        <v>548</v>
      </c>
      <c r="Q356" t="s">
        <v>549</v>
      </c>
      <c r="R356" t="s">
        <v>550</v>
      </c>
      <c r="S356" t="s">
        <v>551</v>
      </c>
      <c r="T356" t="s">
        <v>552</v>
      </c>
      <c r="U356" t="s">
        <v>250</v>
      </c>
      <c r="V356" t="s">
        <v>251</v>
      </c>
    </row>
    <row r="357" spans="1:22">
      <c r="A357">
        <v>2283</v>
      </c>
      <c r="B357">
        <v>0.76</v>
      </c>
      <c r="C357">
        <f t="shared" si="20"/>
        <v>-0.2744368457017603</v>
      </c>
      <c r="D357" t="s">
        <v>3099</v>
      </c>
      <c r="E357">
        <v>4.3999999999999997E-2</v>
      </c>
      <c r="F357">
        <f t="shared" si="21"/>
        <v>2.8154569010345781E-2</v>
      </c>
      <c r="G357">
        <v>20</v>
      </c>
      <c r="H357">
        <f t="shared" si="22"/>
        <v>293.14999999999998</v>
      </c>
      <c r="I357">
        <f t="shared" si="23"/>
        <v>39.587129202948198</v>
      </c>
      <c r="J357" t="s">
        <v>134</v>
      </c>
      <c r="K357" t="s">
        <v>3104</v>
      </c>
      <c r="L357" t="s">
        <v>545</v>
      </c>
      <c r="M357" t="s">
        <v>19</v>
      </c>
      <c r="N357" t="s">
        <v>546</v>
      </c>
      <c r="O357" t="s">
        <v>547</v>
      </c>
      <c r="P357" t="s">
        <v>548</v>
      </c>
      <c r="Q357" t="s">
        <v>549</v>
      </c>
      <c r="R357" t="s">
        <v>550</v>
      </c>
      <c r="S357" t="s">
        <v>551</v>
      </c>
      <c r="T357" t="s">
        <v>552</v>
      </c>
      <c r="U357" t="s">
        <v>250</v>
      </c>
      <c r="V357" t="s">
        <v>251</v>
      </c>
    </row>
    <row r="358" spans="1:22">
      <c r="A358">
        <v>2284</v>
      </c>
      <c r="B358">
        <v>1.43</v>
      </c>
      <c r="C358">
        <f t="shared" si="20"/>
        <v>0.35767444427181588</v>
      </c>
      <c r="D358" t="s">
        <v>3099</v>
      </c>
      <c r="E358">
        <v>4.5999999999999999E-2</v>
      </c>
      <c r="F358">
        <f t="shared" si="21"/>
        <v>2.9434322147179681E-2</v>
      </c>
      <c r="G358">
        <v>20</v>
      </c>
      <c r="H358">
        <f t="shared" si="22"/>
        <v>293.14999999999998</v>
      </c>
      <c r="I358">
        <f t="shared" si="23"/>
        <v>39.587129202948198</v>
      </c>
      <c r="J358" t="s">
        <v>134</v>
      </c>
      <c r="K358" t="s">
        <v>3104</v>
      </c>
      <c r="L358" t="s">
        <v>545</v>
      </c>
      <c r="M358" t="s">
        <v>19</v>
      </c>
      <c r="N358" t="s">
        <v>546</v>
      </c>
      <c r="O358" t="s">
        <v>547</v>
      </c>
      <c r="P358" t="s">
        <v>548</v>
      </c>
      <c r="Q358" t="s">
        <v>549</v>
      </c>
      <c r="R358" t="s">
        <v>550</v>
      </c>
      <c r="S358" t="s">
        <v>551</v>
      </c>
      <c r="T358" t="s">
        <v>552</v>
      </c>
      <c r="U358" t="s">
        <v>250</v>
      </c>
      <c r="V358" t="s">
        <v>251</v>
      </c>
    </row>
    <row r="359" spans="1:22">
      <c r="A359">
        <v>2285</v>
      </c>
      <c r="B359">
        <v>2.35</v>
      </c>
      <c r="C359">
        <f t="shared" si="20"/>
        <v>0.85441532815606758</v>
      </c>
      <c r="D359" t="s">
        <v>3099</v>
      </c>
      <c r="E359">
        <v>4.4999999999999998E-2</v>
      </c>
      <c r="F359">
        <f t="shared" si="21"/>
        <v>2.8794445578762731E-2</v>
      </c>
      <c r="G359">
        <v>20</v>
      </c>
      <c r="H359">
        <f t="shared" si="22"/>
        <v>293.14999999999998</v>
      </c>
      <c r="I359">
        <f t="shared" si="23"/>
        <v>39.587129202948198</v>
      </c>
      <c r="J359" t="s">
        <v>134</v>
      </c>
      <c r="K359" t="s">
        <v>3104</v>
      </c>
      <c r="L359" t="s">
        <v>545</v>
      </c>
      <c r="M359" t="s">
        <v>19</v>
      </c>
      <c r="N359" t="s">
        <v>546</v>
      </c>
      <c r="O359" t="s">
        <v>547</v>
      </c>
      <c r="P359" t="s">
        <v>548</v>
      </c>
      <c r="Q359" t="s">
        <v>549</v>
      </c>
      <c r="R359" t="s">
        <v>550</v>
      </c>
      <c r="S359" t="s">
        <v>551</v>
      </c>
      <c r="T359" t="s">
        <v>552</v>
      </c>
      <c r="U359" t="s">
        <v>250</v>
      </c>
      <c r="V359" t="s">
        <v>251</v>
      </c>
    </row>
    <row r="360" spans="1:22">
      <c r="A360">
        <v>2286</v>
      </c>
      <c r="B360">
        <v>2980</v>
      </c>
      <c r="C360">
        <f t="shared" si="20"/>
        <v>7.9996785794994505</v>
      </c>
      <c r="D360" t="s">
        <v>3099</v>
      </c>
      <c r="E360">
        <v>0.22</v>
      </c>
      <c r="F360">
        <f t="shared" si="21"/>
        <v>0.10847243899148486</v>
      </c>
      <c r="G360">
        <v>23</v>
      </c>
      <c r="H360">
        <f t="shared" si="22"/>
        <v>296.14999999999998</v>
      </c>
      <c r="I360">
        <f t="shared" si="23"/>
        <v>39.186111517286051</v>
      </c>
      <c r="J360" t="s">
        <v>134</v>
      </c>
      <c r="K360" t="s">
        <v>3104</v>
      </c>
      <c r="L360" t="s">
        <v>553</v>
      </c>
      <c r="M360" t="s">
        <v>19</v>
      </c>
      <c r="N360" t="s">
        <v>20</v>
      </c>
      <c r="O360" t="s">
        <v>539</v>
      </c>
      <c r="P360" t="s">
        <v>554</v>
      </c>
      <c r="Q360" t="s">
        <v>555</v>
      </c>
      <c r="R360" t="s">
        <v>556</v>
      </c>
      <c r="S360" t="s">
        <v>557</v>
      </c>
      <c r="T360" t="s">
        <v>558</v>
      </c>
      <c r="U360" t="s">
        <v>250</v>
      </c>
      <c r="V360" t="s">
        <v>194</v>
      </c>
    </row>
    <row r="361" spans="1:22">
      <c r="A361">
        <v>2287</v>
      </c>
      <c r="B361">
        <v>1200</v>
      </c>
      <c r="C361">
        <f t="shared" si="20"/>
        <v>7.0900768357760917</v>
      </c>
      <c r="D361" t="s">
        <v>3099</v>
      </c>
      <c r="E361">
        <v>0.72</v>
      </c>
      <c r="F361">
        <f t="shared" si="21"/>
        <v>0.11243985795888491</v>
      </c>
      <c r="G361">
        <v>37</v>
      </c>
      <c r="H361">
        <f t="shared" si="22"/>
        <v>310.14999999999998</v>
      </c>
      <c r="I361">
        <f t="shared" si="23"/>
        <v>37.417272048506412</v>
      </c>
      <c r="J361" t="s">
        <v>134</v>
      </c>
      <c r="K361" t="s">
        <v>3104</v>
      </c>
      <c r="L361" t="s">
        <v>559</v>
      </c>
      <c r="M361" t="s">
        <v>19</v>
      </c>
      <c r="N361" t="s">
        <v>20</v>
      </c>
      <c r="O361" t="s">
        <v>532</v>
      </c>
      <c r="P361" t="s">
        <v>533</v>
      </c>
      <c r="Q361" t="s">
        <v>534</v>
      </c>
      <c r="R361" t="s">
        <v>560</v>
      </c>
      <c r="S361" t="s">
        <v>561</v>
      </c>
      <c r="T361" t="s">
        <v>562</v>
      </c>
      <c r="U361" t="s">
        <v>146</v>
      </c>
      <c r="V361" t="s">
        <v>147</v>
      </c>
    </row>
    <row r="362" spans="1:22">
      <c r="A362">
        <v>2288</v>
      </c>
      <c r="B362">
        <v>1102</v>
      </c>
      <c r="C362">
        <f t="shared" si="20"/>
        <v>7.0048819897128594</v>
      </c>
      <c r="D362" t="s">
        <v>3099</v>
      </c>
      <c r="E362">
        <v>0.7</v>
      </c>
      <c r="F362">
        <f t="shared" si="21"/>
        <v>0.10931652857113811</v>
      </c>
      <c r="G362">
        <v>37</v>
      </c>
      <c r="H362">
        <f t="shared" si="22"/>
        <v>310.14999999999998</v>
      </c>
      <c r="I362">
        <f t="shared" si="23"/>
        <v>37.417272048506412</v>
      </c>
      <c r="J362" t="s">
        <v>134</v>
      </c>
      <c r="K362" t="s">
        <v>3104</v>
      </c>
      <c r="L362" t="s">
        <v>563</v>
      </c>
      <c r="M362" t="s">
        <v>19</v>
      </c>
      <c r="N362" t="s">
        <v>20</v>
      </c>
      <c r="O362" t="s">
        <v>21</v>
      </c>
      <c r="P362" t="s">
        <v>166</v>
      </c>
      <c r="Q362" t="s">
        <v>237</v>
      </c>
      <c r="R362" t="s">
        <v>564</v>
      </c>
      <c r="S362" t="s">
        <v>565</v>
      </c>
      <c r="T362" t="s">
        <v>566</v>
      </c>
      <c r="U362" t="s">
        <v>146</v>
      </c>
      <c r="V362" t="s">
        <v>147</v>
      </c>
    </row>
    <row r="363" spans="1:22">
      <c r="A363">
        <v>2289</v>
      </c>
      <c r="B363">
        <v>613</v>
      </c>
      <c r="C363">
        <f t="shared" si="20"/>
        <v>6.4183649359362116</v>
      </c>
      <c r="D363" t="s">
        <v>3099</v>
      </c>
      <c r="E363">
        <v>0.41</v>
      </c>
      <c r="F363">
        <f t="shared" si="21"/>
        <v>6.402825244880947E-2</v>
      </c>
      <c r="G363">
        <v>37</v>
      </c>
      <c r="H363">
        <f t="shared" si="22"/>
        <v>310.14999999999998</v>
      </c>
      <c r="I363">
        <f t="shared" si="23"/>
        <v>37.417272048506412</v>
      </c>
      <c r="J363" t="s">
        <v>134</v>
      </c>
      <c r="K363" t="s">
        <v>3104</v>
      </c>
      <c r="L363" t="s">
        <v>567</v>
      </c>
      <c r="M363" t="s">
        <v>19</v>
      </c>
      <c r="N363" t="s">
        <v>20</v>
      </c>
      <c r="O363" t="s">
        <v>532</v>
      </c>
      <c r="P363" t="s">
        <v>568</v>
      </c>
      <c r="Q363" t="s">
        <v>569</v>
      </c>
      <c r="R363" t="s">
        <v>570</v>
      </c>
      <c r="S363" t="s">
        <v>571</v>
      </c>
      <c r="T363" t="s">
        <v>572</v>
      </c>
      <c r="U363" t="s">
        <v>146</v>
      </c>
      <c r="V363" t="s">
        <v>147</v>
      </c>
    </row>
    <row r="364" spans="1:22">
      <c r="A364">
        <v>2290</v>
      </c>
      <c r="B364">
        <v>1081</v>
      </c>
      <c r="C364">
        <f t="shared" si="20"/>
        <v>6.9856418176392081</v>
      </c>
      <c r="D364" t="s">
        <v>3099</v>
      </c>
      <c r="E364">
        <v>0.48</v>
      </c>
      <c r="F364">
        <f t="shared" si="21"/>
        <v>7.495990530592328E-2</v>
      </c>
      <c r="G364">
        <v>37</v>
      </c>
      <c r="H364">
        <f t="shared" si="22"/>
        <v>310.14999999999998</v>
      </c>
      <c r="I364">
        <f t="shared" si="23"/>
        <v>37.417272048506412</v>
      </c>
      <c r="J364" t="s">
        <v>134</v>
      </c>
      <c r="K364" t="s">
        <v>3104</v>
      </c>
      <c r="L364" t="s">
        <v>573</v>
      </c>
      <c r="M364" t="s">
        <v>19</v>
      </c>
      <c r="N364" t="s">
        <v>20</v>
      </c>
      <c r="O364" t="s">
        <v>532</v>
      </c>
      <c r="P364" t="s">
        <v>568</v>
      </c>
      <c r="Q364" t="s">
        <v>569</v>
      </c>
      <c r="R364" t="s">
        <v>574</v>
      </c>
      <c r="S364" t="s">
        <v>575</v>
      </c>
      <c r="T364" t="s">
        <v>576</v>
      </c>
      <c r="U364" t="s">
        <v>146</v>
      </c>
      <c r="V364" t="s">
        <v>251</v>
      </c>
    </row>
    <row r="365" spans="1:22">
      <c r="A365">
        <v>2291</v>
      </c>
      <c r="B365">
        <v>1100</v>
      </c>
      <c r="C365">
        <f t="shared" si="20"/>
        <v>7.0030654587864616</v>
      </c>
      <c r="D365" t="s">
        <v>3099</v>
      </c>
      <c r="E365">
        <v>0.72</v>
      </c>
      <c r="F365">
        <f t="shared" si="21"/>
        <v>0.11243985795888491</v>
      </c>
      <c r="G365">
        <v>37</v>
      </c>
      <c r="H365">
        <f t="shared" si="22"/>
        <v>310.14999999999998</v>
      </c>
      <c r="I365">
        <f t="shared" si="23"/>
        <v>37.417272048506412</v>
      </c>
      <c r="J365" t="s">
        <v>134</v>
      </c>
      <c r="K365" t="s">
        <v>3104</v>
      </c>
      <c r="L365" t="s">
        <v>577</v>
      </c>
      <c r="M365" t="s">
        <v>19</v>
      </c>
      <c r="N365" t="s">
        <v>20</v>
      </c>
      <c r="O365" t="s">
        <v>532</v>
      </c>
      <c r="P365" t="s">
        <v>568</v>
      </c>
      <c r="Q365" t="s">
        <v>569</v>
      </c>
      <c r="R365" t="s">
        <v>574</v>
      </c>
      <c r="S365" t="s">
        <v>578</v>
      </c>
      <c r="T365" t="s">
        <v>579</v>
      </c>
      <c r="U365" t="s">
        <v>146</v>
      </c>
      <c r="V365" t="s">
        <v>251</v>
      </c>
    </row>
    <row r="366" spans="1:22">
      <c r="A366">
        <v>2292</v>
      </c>
      <c r="B366">
        <v>1739</v>
      </c>
      <c r="C366">
        <f t="shared" si="20"/>
        <v>7.4610655143542832</v>
      </c>
      <c r="D366" t="s">
        <v>3099</v>
      </c>
      <c r="E366">
        <v>0.62</v>
      </c>
      <c r="F366">
        <f t="shared" si="21"/>
        <v>9.6823211020150901E-2</v>
      </c>
      <c r="G366">
        <v>37</v>
      </c>
      <c r="H366">
        <f t="shared" si="22"/>
        <v>310.14999999999998</v>
      </c>
      <c r="I366">
        <f t="shared" si="23"/>
        <v>37.417272048506412</v>
      </c>
      <c r="J366" t="s">
        <v>134</v>
      </c>
      <c r="K366" t="s">
        <v>3104</v>
      </c>
      <c r="L366" t="s">
        <v>580</v>
      </c>
      <c r="M366" t="s">
        <v>19</v>
      </c>
      <c r="N366" t="s">
        <v>20</v>
      </c>
      <c r="O366" t="s">
        <v>532</v>
      </c>
      <c r="P366" t="s">
        <v>568</v>
      </c>
      <c r="Q366" t="s">
        <v>569</v>
      </c>
      <c r="R366" t="s">
        <v>581</v>
      </c>
      <c r="S366" t="s">
        <v>582</v>
      </c>
      <c r="T366" t="s">
        <v>583</v>
      </c>
      <c r="U366" t="s">
        <v>146</v>
      </c>
      <c r="V366" t="s">
        <v>194</v>
      </c>
    </row>
    <row r="367" spans="1:22">
      <c r="A367">
        <v>2293</v>
      </c>
      <c r="B367">
        <v>390000</v>
      </c>
      <c r="C367">
        <f t="shared" si="20"/>
        <v>12.873902018105829</v>
      </c>
      <c r="D367" t="s">
        <v>3099</v>
      </c>
      <c r="E367">
        <v>1.08</v>
      </c>
      <c r="F367">
        <f t="shared" si="21"/>
        <v>1.2968287688918083</v>
      </c>
      <c r="G367">
        <v>13</v>
      </c>
      <c r="H367">
        <f t="shared" si="22"/>
        <v>286.14999999999998</v>
      </c>
      <c r="I367">
        <f t="shared" si="23"/>
        <v>40.555537046459072</v>
      </c>
      <c r="J367" t="s">
        <v>134</v>
      </c>
      <c r="K367" t="s">
        <v>3104</v>
      </c>
      <c r="L367" t="s">
        <v>584</v>
      </c>
      <c r="M367" t="s">
        <v>19</v>
      </c>
      <c r="N367" t="s">
        <v>20</v>
      </c>
      <c r="O367" t="s">
        <v>277</v>
      </c>
      <c r="P367" t="s">
        <v>465</v>
      </c>
      <c r="Q367" t="s">
        <v>585</v>
      </c>
      <c r="R367" t="s">
        <v>586</v>
      </c>
      <c r="S367" t="s">
        <v>587</v>
      </c>
      <c r="T367" t="s">
        <v>588</v>
      </c>
      <c r="U367" t="s">
        <v>250</v>
      </c>
      <c r="V367" t="s">
        <v>147</v>
      </c>
    </row>
    <row r="368" spans="1:22">
      <c r="A368">
        <v>2294</v>
      </c>
      <c r="B368">
        <v>125000</v>
      </c>
      <c r="C368">
        <f t="shared" si="20"/>
        <v>11.736069016284437</v>
      </c>
      <c r="D368" t="s">
        <v>3099</v>
      </c>
      <c r="E368">
        <v>0.42</v>
      </c>
      <c r="F368">
        <f t="shared" si="21"/>
        <v>0.22574777977694463</v>
      </c>
      <c r="G368">
        <v>22</v>
      </c>
      <c r="H368">
        <f t="shared" si="22"/>
        <v>295.14999999999998</v>
      </c>
      <c r="I368">
        <f t="shared" si="23"/>
        <v>39.318878285089831</v>
      </c>
      <c r="J368" t="s">
        <v>134</v>
      </c>
      <c r="K368" t="s">
        <v>3104</v>
      </c>
      <c r="L368" t="s">
        <v>460</v>
      </c>
      <c r="M368" t="s">
        <v>19</v>
      </c>
      <c r="N368" t="s">
        <v>20</v>
      </c>
      <c r="O368" t="s">
        <v>277</v>
      </c>
      <c r="P368" t="s">
        <v>424</v>
      </c>
      <c r="Q368" t="s">
        <v>430</v>
      </c>
      <c r="R368" t="s">
        <v>461</v>
      </c>
      <c r="S368" t="s">
        <v>462</v>
      </c>
      <c r="T368" t="s">
        <v>463</v>
      </c>
      <c r="U368" t="s">
        <v>250</v>
      </c>
      <c r="V368" t="s">
        <v>147</v>
      </c>
    </row>
    <row r="369" spans="1:22">
      <c r="A369">
        <v>2295</v>
      </c>
      <c r="B369">
        <v>198000</v>
      </c>
      <c r="C369">
        <f t="shared" si="20"/>
        <v>12.196022309676673</v>
      </c>
      <c r="D369" t="s">
        <v>3099</v>
      </c>
      <c r="E369">
        <v>1.1000000000000001</v>
      </c>
      <c r="F369">
        <f t="shared" si="21"/>
        <v>0.70386422525864467</v>
      </c>
      <c r="G369">
        <v>20</v>
      </c>
      <c r="H369">
        <f t="shared" si="22"/>
        <v>293.14999999999998</v>
      </c>
      <c r="I369">
        <f t="shared" si="23"/>
        <v>39.587129202948198</v>
      </c>
      <c r="J369" t="s">
        <v>134</v>
      </c>
      <c r="K369" t="s">
        <v>3104</v>
      </c>
      <c r="L369" t="s">
        <v>589</v>
      </c>
      <c r="M369" t="s">
        <v>19</v>
      </c>
      <c r="N369" t="s">
        <v>20</v>
      </c>
      <c r="O369" t="s">
        <v>135</v>
      </c>
      <c r="P369" t="s">
        <v>590</v>
      </c>
      <c r="Q369" t="s">
        <v>591</v>
      </c>
      <c r="R369" t="s">
        <v>592</v>
      </c>
      <c r="S369" t="s">
        <v>593</v>
      </c>
      <c r="T369" t="s">
        <v>594</v>
      </c>
      <c r="U369" t="s">
        <v>250</v>
      </c>
      <c r="V369" t="s">
        <v>147</v>
      </c>
    </row>
    <row r="370" spans="1:22">
      <c r="A370">
        <v>2296</v>
      </c>
      <c r="B370">
        <v>263000</v>
      </c>
      <c r="C370">
        <f t="shared" si="20"/>
        <v>12.479909311159902</v>
      </c>
      <c r="D370" t="s">
        <v>3099</v>
      </c>
      <c r="E370">
        <v>0.34</v>
      </c>
      <c r="F370">
        <f t="shared" si="21"/>
        <v>1.1711423586433198</v>
      </c>
      <c r="G370">
        <v>2</v>
      </c>
      <c r="H370">
        <f t="shared" si="22"/>
        <v>275.14999999999998</v>
      </c>
      <c r="I370">
        <f t="shared" si="23"/>
        <v>42.176874162617715</v>
      </c>
      <c r="J370" t="s">
        <v>134</v>
      </c>
      <c r="K370" t="s">
        <v>3104</v>
      </c>
      <c r="L370" t="s">
        <v>595</v>
      </c>
      <c r="M370" t="s">
        <v>19</v>
      </c>
      <c r="N370" t="s">
        <v>20</v>
      </c>
      <c r="O370" t="s">
        <v>277</v>
      </c>
      <c r="P370" t="s">
        <v>278</v>
      </c>
      <c r="Q370" t="s">
        <v>596</v>
      </c>
      <c r="R370" t="s">
        <v>597</v>
      </c>
      <c r="S370" t="s">
        <v>598</v>
      </c>
      <c r="T370" t="s">
        <v>599</v>
      </c>
      <c r="U370" t="s">
        <v>250</v>
      </c>
      <c r="V370" t="s">
        <v>147</v>
      </c>
    </row>
    <row r="371" spans="1:22">
      <c r="A371">
        <v>2297</v>
      </c>
      <c r="B371">
        <v>87000</v>
      </c>
      <c r="C371">
        <f t="shared" si="20"/>
        <v>11.373663397636721</v>
      </c>
      <c r="D371" t="s">
        <v>3099</v>
      </c>
      <c r="E371">
        <v>0.6</v>
      </c>
      <c r="F371">
        <f t="shared" si="21"/>
        <v>0.54806745311853811</v>
      </c>
      <c r="G371">
        <v>16</v>
      </c>
      <c r="H371">
        <f t="shared" si="22"/>
        <v>289.14999999999998</v>
      </c>
      <c r="I371">
        <f t="shared" si="23"/>
        <v>40.134763706879696</v>
      </c>
      <c r="J371" t="s">
        <v>134</v>
      </c>
      <c r="K371" t="s">
        <v>3104</v>
      </c>
      <c r="L371" t="s">
        <v>600</v>
      </c>
      <c r="M371" t="s">
        <v>19</v>
      </c>
      <c r="N371" t="s">
        <v>20</v>
      </c>
      <c r="O371" t="s">
        <v>135</v>
      </c>
      <c r="P371" t="s">
        <v>265</v>
      </c>
      <c r="Q371" t="s">
        <v>601</v>
      </c>
      <c r="R371" t="s">
        <v>602</v>
      </c>
      <c r="S371" t="s">
        <v>603</v>
      </c>
      <c r="T371" t="s">
        <v>604</v>
      </c>
      <c r="U371" t="s">
        <v>250</v>
      </c>
      <c r="V371" t="s">
        <v>147</v>
      </c>
    </row>
    <row r="372" spans="1:22">
      <c r="A372">
        <v>2298</v>
      </c>
      <c r="B372">
        <v>2000</v>
      </c>
      <c r="C372">
        <f t="shared" si="20"/>
        <v>7.6009024595420822</v>
      </c>
      <c r="D372" t="s">
        <v>3094</v>
      </c>
      <c r="E372">
        <v>1.1399999999999999</v>
      </c>
      <c r="F372">
        <f t="shared" si="21"/>
        <v>1.1399999999999999</v>
      </c>
      <c r="G372">
        <v>15</v>
      </c>
      <c r="H372">
        <f t="shared" si="22"/>
        <v>288.14999999999998</v>
      </c>
      <c r="I372">
        <f t="shared" si="23"/>
        <v>40.274047981413375</v>
      </c>
      <c r="J372" t="s">
        <v>134</v>
      </c>
      <c r="K372" t="s">
        <v>3104</v>
      </c>
      <c r="L372" t="s">
        <v>605</v>
      </c>
      <c r="M372" t="s">
        <v>19</v>
      </c>
      <c r="N372" t="s">
        <v>20</v>
      </c>
      <c r="O372" t="s">
        <v>135</v>
      </c>
      <c r="P372" t="s">
        <v>136</v>
      </c>
      <c r="Q372" t="s">
        <v>137</v>
      </c>
      <c r="R372" t="s">
        <v>138</v>
      </c>
      <c r="S372" t="s">
        <v>606</v>
      </c>
      <c r="T372" t="s">
        <v>607</v>
      </c>
      <c r="U372" t="s">
        <v>250</v>
      </c>
      <c r="V372" t="s">
        <v>147</v>
      </c>
    </row>
    <row r="373" spans="1:22">
      <c r="A373">
        <v>2299</v>
      </c>
      <c r="B373">
        <v>1000</v>
      </c>
      <c r="C373">
        <f t="shared" si="20"/>
        <v>6.9077552789821368</v>
      </c>
      <c r="D373" t="s">
        <v>3099</v>
      </c>
      <c r="E373">
        <v>0.46</v>
      </c>
      <c r="F373">
        <f t="shared" si="21"/>
        <v>0.17568128369380612</v>
      </c>
      <c r="G373">
        <v>26</v>
      </c>
      <c r="H373">
        <f t="shared" si="22"/>
        <v>299.14999999999998</v>
      </c>
      <c r="I373">
        <f t="shared" si="23"/>
        <v>38.793136974241229</v>
      </c>
      <c r="J373" t="s">
        <v>134</v>
      </c>
      <c r="K373" t="s">
        <v>3104</v>
      </c>
      <c r="L373" t="s">
        <v>608</v>
      </c>
      <c r="M373" t="s">
        <v>19</v>
      </c>
      <c r="N373" t="s">
        <v>20</v>
      </c>
      <c r="O373" t="s">
        <v>277</v>
      </c>
      <c r="P373" t="s">
        <v>424</v>
      </c>
      <c r="Q373" t="s">
        <v>609</v>
      </c>
      <c r="R373" t="s">
        <v>610</v>
      </c>
      <c r="S373" t="s">
        <v>611</v>
      </c>
      <c r="T373" t="s">
        <v>612</v>
      </c>
      <c r="U373" t="s">
        <v>250</v>
      </c>
      <c r="V373" t="s">
        <v>147</v>
      </c>
    </row>
    <row r="374" spans="1:22">
      <c r="A374">
        <v>2300</v>
      </c>
      <c r="B374">
        <v>2200000</v>
      </c>
      <c r="C374">
        <f t="shared" si="20"/>
        <v>14.603967918328545</v>
      </c>
      <c r="D374" t="s">
        <v>3099</v>
      </c>
      <c r="E374">
        <v>0.85</v>
      </c>
      <c r="F374">
        <f t="shared" si="21"/>
        <v>0.35327662678960869</v>
      </c>
      <c r="G374">
        <v>25</v>
      </c>
      <c r="H374">
        <f t="shared" si="22"/>
        <v>298.14999999999998</v>
      </c>
      <c r="I374">
        <f t="shared" si="23"/>
        <v>38.923249793205649</v>
      </c>
      <c r="J374" t="s">
        <v>134</v>
      </c>
      <c r="K374" t="s">
        <v>3104</v>
      </c>
      <c r="L374" t="s">
        <v>613</v>
      </c>
      <c r="M374" t="s">
        <v>19</v>
      </c>
      <c r="N374" t="s">
        <v>20</v>
      </c>
      <c r="O374" t="s">
        <v>277</v>
      </c>
      <c r="P374" t="s">
        <v>614</v>
      </c>
      <c r="Q374" t="s">
        <v>615</v>
      </c>
      <c r="R374" t="s">
        <v>616</v>
      </c>
      <c r="S374" t="s">
        <v>617</v>
      </c>
      <c r="T374" t="s">
        <v>618</v>
      </c>
      <c r="U374" t="s">
        <v>250</v>
      </c>
      <c r="V374" t="s">
        <v>147</v>
      </c>
    </row>
    <row r="375" spans="1:22">
      <c r="A375">
        <v>2301</v>
      </c>
      <c r="B375">
        <v>470</v>
      </c>
      <c r="C375">
        <f t="shared" si="20"/>
        <v>6.1527326947041043</v>
      </c>
      <c r="D375" t="s">
        <v>3096</v>
      </c>
      <c r="E375">
        <v>159.53</v>
      </c>
      <c r="F375">
        <f t="shared" si="21"/>
        <v>66.30378855499562</v>
      </c>
      <c r="G375">
        <v>25</v>
      </c>
      <c r="H375">
        <f t="shared" si="22"/>
        <v>298.14999999999998</v>
      </c>
      <c r="I375">
        <f t="shared" si="23"/>
        <v>38.923249793205649</v>
      </c>
      <c r="J375" t="s">
        <v>134</v>
      </c>
      <c r="K375" t="s">
        <v>3104</v>
      </c>
      <c r="L375" t="s">
        <v>264</v>
      </c>
      <c r="M375" t="s">
        <v>19</v>
      </c>
      <c r="N375" t="s">
        <v>20</v>
      </c>
      <c r="O375" t="s">
        <v>135</v>
      </c>
      <c r="P375" t="s">
        <v>265</v>
      </c>
      <c r="Q375" t="s">
        <v>266</v>
      </c>
      <c r="R375" t="s">
        <v>267</v>
      </c>
      <c r="S375" t="s">
        <v>268</v>
      </c>
      <c r="T375" t="s">
        <v>269</v>
      </c>
      <c r="U375" t="s">
        <v>250</v>
      </c>
      <c r="V375" t="s">
        <v>147</v>
      </c>
    </row>
    <row r="376" spans="1:22">
      <c r="A376">
        <v>2302</v>
      </c>
      <c r="B376">
        <v>0.89</v>
      </c>
      <c r="C376">
        <f t="shared" si="20"/>
        <v>-0.11653381625595151</v>
      </c>
      <c r="D376" t="s">
        <v>3099</v>
      </c>
      <c r="E376">
        <v>0.22</v>
      </c>
      <c r="F376">
        <f t="shared" si="21"/>
        <v>0.14077284505172891</v>
      </c>
      <c r="G376">
        <v>20</v>
      </c>
      <c r="H376">
        <f t="shared" si="22"/>
        <v>293.14999999999998</v>
      </c>
      <c r="I376">
        <f t="shared" si="23"/>
        <v>39.587129202948198</v>
      </c>
      <c r="J376" t="s">
        <v>134</v>
      </c>
      <c r="K376" t="s">
        <v>3104</v>
      </c>
      <c r="L376" t="s">
        <v>619</v>
      </c>
      <c r="M376" t="s">
        <v>19</v>
      </c>
      <c r="N376" t="s">
        <v>20</v>
      </c>
      <c r="O376" t="s">
        <v>135</v>
      </c>
      <c r="P376" t="s">
        <v>245</v>
      </c>
      <c r="Q376" t="s">
        <v>419</v>
      </c>
      <c r="R376" t="s">
        <v>620</v>
      </c>
      <c r="S376" t="s">
        <v>621</v>
      </c>
      <c r="T376" t="s">
        <v>622</v>
      </c>
      <c r="U376" t="s">
        <v>141</v>
      </c>
      <c r="V376" t="s">
        <v>223</v>
      </c>
    </row>
    <row r="377" spans="1:22">
      <c r="A377">
        <v>2303</v>
      </c>
      <c r="B377">
        <v>1.4</v>
      </c>
      <c r="C377">
        <f t="shared" si="20"/>
        <v>0.33647223662121289</v>
      </c>
      <c r="D377" t="s">
        <v>3099</v>
      </c>
      <c r="E377">
        <v>0.22</v>
      </c>
      <c r="F377">
        <f t="shared" si="21"/>
        <v>0.14077284505172891</v>
      </c>
      <c r="G377">
        <v>20</v>
      </c>
      <c r="H377">
        <f t="shared" si="22"/>
        <v>293.14999999999998</v>
      </c>
      <c r="I377">
        <f t="shared" si="23"/>
        <v>39.587129202948198</v>
      </c>
      <c r="J377" t="s">
        <v>134</v>
      </c>
      <c r="K377" t="s">
        <v>3104</v>
      </c>
      <c r="L377" t="s">
        <v>623</v>
      </c>
      <c r="M377" t="s">
        <v>19</v>
      </c>
      <c r="N377" t="s">
        <v>20</v>
      </c>
      <c r="O377" t="s">
        <v>135</v>
      </c>
      <c r="P377" t="s">
        <v>245</v>
      </c>
      <c r="Q377" t="s">
        <v>419</v>
      </c>
      <c r="R377" t="s">
        <v>624</v>
      </c>
      <c r="S377" t="s">
        <v>625</v>
      </c>
      <c r="T377" t="s">
        <v>626</v>
      </c>
      <c r="U377" t="s">
        <v>141</v>
      </c>
      <c r="V377" t="s">
        <v>223</v>
      </c>
    </row>
    <row r="378" spans="1:22">
      <c r="A378">
        <v>2304</v>
      </c>
      <c r="B378">
        <v>3.14</v>
      </c>
      <c r="C378">
        <f t="shared" si="20"/>
        <v>1.144222799920162</v>
      </c>
      <c r="D378" t="s">
        <v>3099</v>
      </c>
      <c r="E378">
        <v>0.46</v>
      </c>
      <c r="F378">
        <f t="shared" si="21"/>
        <v>0.29434322147179681</v>
      </c>
      <c r="G378">
        <v>20</v>
      </c>
      <c r="H378">
        <f t="shared" si="22"/>
        <v>293.14999999999998</v>
      </c>
      <c r="I378">
        <f t="shared" si="23"/>
        <v>39.587129202948198</v>
      </c>
      <c r="J378" t="s">
        <v>134</v>
      </c>
      <c r="K378" t="s">
        <v>3104</v>
      </c>
      <c r="L378" t="s">
        <v>627</v>
      </c>
      <c r="M378" t="s">
        <v>19</v>
      </c>
      <c r="N378" t="s">
        <v>20</v>
      </c>
      <c r="O378" t="s">
        <v>135</v>
      </c>
      <c r="P378" t="s">
        <v>224</v>
      </c>
      <c r="Q378" t="s">
        <v>225</v>
      </c>
      <c r="R378" t="s">
        <v>628</v>
      </c>
      <c r="S378" t="s">
        <v>226</v>
      </c>
      <c r="T378" t="s">
        <v>629</v>
      </c>
      <c r="U378" t="s">
        <v>250</v>
      </c>
      <c r="V378" t="s">
        <v>251</v>
      </c>
    </row>
    <row r="379" spans="1:22">
      <c r="A379">
        <v>2305</v>
      </c>
      <c r="B379">
        <v>3.6</v>
      </c>
      <c r="C379">
        <f t="shared" si="20"/>
        <v>1.2809338454620642</v>
      </c>
      <c r="D379" t="s">
        <v>3099</v>
      </c>
      <c r="E379">
        <v>0.54</v>
      </c>
      <c r="F379">
        <f t="shared" si="21"/>
        <v>0.34553334694515281</v>
      </c>
      <c r="G379">
        <v>20</v>
      </c>
      <c r="H379">
        <f t="shared" si="22"/>
        <v>293.14999999999998</v>
      </c>
      <c r="I379">
        <f t="shared" si="23"/>
        <v>39.587129202948198</v>
      </c>
      <c r="J379" t="s">
        <v>134</v>
      </c>
      <c r="K379" t="s">
        <v>3104</v>
      </c>
      <c r="L379" t="s">
        <v>630</v>
      </c>
      <c r="M379" t="s">
        <v>19</v>
      </c>
      <c r="N379" t="s">
        <v>20</v>
      </c>
      <c r="O379" t="s">
        <v>135</v>
      </c>
      <c r="P379" t="s">
        <v>224</v>
      </c>
      <c r="Q379" t="s">
        <v>631</v>
      </c>
      <c r="R379" t="s">
        <v>632</v>
      </c>
      <c r="S379" t="s">
        <v>633</v>
      </c>
      <c r="T379" t="s">
        <v>634</v>
      </c>
      <c r="U379" t="s">
        <v>141</v>
      </c>
      <c r="V379" t="s">
        <v>223</v>
      </c>
    </row>
    <row r="380" spans="1:22">
      <c r="A380">
        <v>2306</v>
      </c>
      <c r="B380">
        <v>3.9</v>
      </c>
      <c r="C380">
        <f t="shared" si="20"/>
        <v>1.3609765531356006</v>
      </c>
      <c r="D380" t="s">
        <v>3099</v>
      </c>
      <c r="E380">
        <v>0.54</v>
      </c>
      <c r="F380">
        <f t="shared" si="21"/>
        <v>0.34553334694515281</v>
      </c>
      <c r="G380">
        <v>20</v>
      </c>
      <c r="H380">
        <f t="shared" si="22"/>
        <v>293.14999999999998</v>
      </c>
      <c r="I380">
        <f t="shared" si="23"/>
        <v>39.587129202948198</v>
      </c>
      <c r="J380" t="s">
        <v>134</v>
      </c>
      <c r="K380" t="s">
        <v>3104</v>
      </c>
      <c r="L380" t="s">
        <v>635</v>
      </c>
      <c r="M380" t="s">
        <v>19</v>
      </c>
      <c r="N380" t="s">
        <v>20</v>
      </c>
      <c r="O380" t="s">
        <v>135</v>
      </c>
      <c r="P380" t="s">
        <v>224</v>
      </c>
      <c r="Q380" t="s">
        <v>631</v>
      </c>
      <c r="R380" t="s">
        <v>632</v>
      </c>
      <c r="S380" t="s">
        <v>636</v>
      </c>
      <c r="T380" t="s">
        <v>637</v>
      </c>
      <c r="U380" t="s">
        <v>141</v>
      </c>
      <c r="V380" t="s">
        <v>188</v>
      </c>
    </row>
    <row r="381" spans="1:22">
      <c r="A381">
        <v>2307</v>
      </c>
      <c r="B381">
        <v>3.9</v>
      </c>
      <c r="C381">
        <f t="shared" si="20"/>
        <v>1.3609765531356006</v>
      </c>
      <c r="D381" t="s">
        <v>3099</v>
      </c>
      <c r="E381">
        <v>0.46</v>
      </c>
      <c r="F381">
        <f t="shared" si="21"/>
        <v>0.29434322147179681</v>
      </c>
      <c r="G381">
        <v>20</v>
      </c>
      <c r="H381">
        <f t="shared" si="22"/>
        <v>293.14999999999998</v>
      </c>
      <c r="I381">
        <f t="shared" si="23"/>
        <v>39.587129202948198</v>
      </c>
      <c r="J381" t="s">
        <v>134</v>
      </c>
      <c r="K381" t="s">
        <v>3104</v>
      </c>
      <c r="L381" t="s">
        <v>638</v>
      </c>
      <c r="M381" t="s">
        <v>19</v>
      </c>
      <c r="N381" t="s">
        <v>20</v>
      </c>
      <c r="O381" t="s">
        <v>135</v>
      </c>
      <c r="P381" t="s">
        <v>224</v>
      </c>
      <c r="Q381" t="s">
        <v>631</v>
      </c>
      <c r="R381" t="s">
        <v>632</v>
      </c>
      <c r="S381" t="s">
        <v>639</v>
      </c>
      <c r="T381" t="s">
        <v>640</v>
      </c>
      <c r="U381" t="s">
        <v>141</v>
      </c>
      <c r="V381" t="s">
        <v>223</v>
      </c>
    </row>
    <row r="382" spans="1:22">
      <c r="A382">
        <v>2308</v>
      </c>
      <c r="B382">
        <v>6.1</v>
      </c>
      <c r="C382">
        <f t="shared" si="20"/>
        <v>1.8082887711792655</v>
      </c>
      <c r="D382" t="s">
        <v>3099</v>
      </c>
      <c r="E382">
        <v>0.54</v>
      </c>
      <c r="F382">
        <f t="shared" si="21"/>
        <v>0.34553334694515281</v>
      </c>
      <c r="G382">
        <v>20</v>
      </c>
      <c r="H382">
        <f t="shared" si="22"/>
        <v>293.14999999999998</v>
      </c>
      <c r="I382">
        <f t="shared" si="23"/>
        <v>39.587129202948198</v>
      </c>
      <c r="J382" t="s">
        <v>134</v>
      </c>
      <c r="K382" t="s">
        <v>3104</v>
      </c>
      <c r="L382" t="s">
        <v>641</v>
      </c>
      <c r="M382" t="s">
        <v>19</v>
      </c>
      <c r="N382" t="s">
        <v>20</v>
      </c>
      <c r="O382" t="s">
        <v>135</v>
      </c>
      <c r="P382" t="s">
        <v>224</v>
      </c>
      <c r="Q382" t="s">
        <v>225</v>
      </c>
      <c r="R382" t="s">
        <v>642</v>
      </c>
      <c r="S382" t="s">
        <v>643</v>
      </c>
      <c r="T382" t="s">
        <v>644</v>
      </c>
      <c r="U382" t="s">
        <v>141</v>
      </c>
      <c r="V382" t="s">
        <v>223</v>
      </c>
    </row>
    <row r="383" spans="1:22">
      <c r="A383">
        <v>2309</v>
      </c>
      <c r="B383">
        <v>5.2</v>
      </c>
      <c r="C383">
        <f t="shared" si="20"/>
        <v>1.6486586255873816</v>
      </c>
      <c r="D383" t="s">
        <v>3099</v>
      </c>
      <c r="E383">
        <v>0.3</v>
      </c>
      <c r="F383">
        <f t="shared" si="21"/>
        <v>0.19196297052508488</v>
      </c>
      <c r="G383">
        <v>20</v>
      </c>
      <c r="H383">
        <f t="shared" si="22"/>
        <v>293.14999999999998</v>
      </c>
      <c r="I383">
        <f t="shared" si="23"/>
        <v>39.587129202948198</v>
      </c>
      <c r="J383" t="s">
        <v>134</v>
      </c>
      <c r="K383" t="s">
        <v>3104</v>
      </c>
      <c r="L383" t="s">
        <v>645</v>
      </c>
      <c r="M383" t="s">
        <v>19</v>
      </c>
      <c r="N383" t="s">
        <v>20</v>
      </c>
      <c r="O383" t="s">
        <v>135</v>
      </c>
      <c r="P383" t="s">
        <v>259</v>
      </c>
      <c r="Q383" t="s">
        <v>290</v>
      </c>
      <c r="R383" t="s">
        <v>528</v>
      </c>
      <c r="S383" t="s">
        <v>646</v>
      </c>
      <c r="T383" t="s">
        <v>647</v>
      </c>
      <c r="U383" t="s">
        <v>141</v>
      </c>
      <c r="V383" t="s">
        <v>18</v>
      </c>
    </row>
    <row r="384" spans="1:22">
      <c r="A384">
        <v>2310</v>
      </c>
      <c r="B384">
        <v>2</v>
      </c>
      <c r="C384">
        <f t="shared" si="20"/>
        <v>0.69314718055994529</v>
      </c>
      <c r="D384" t="s">
        <v>3099</v>
      </c>
      <c r="E384">
        <v>0.54</v>
      </c>
      <c r="F384">
        <f t="shared" si="21"/>
        <v>0.34553334694515281</v>
      </c>
      <c r="G384">
        <v>20</v>
      </c>
      <c r="H384">
        <f t="shared" si="22"/>
        <v>293.14999999999998</v>
      </c>
      <c r="I384">
        <f t="shared" si="23"/>
        <v>39.587129202948198</v>
      </c>
      <c r="J384" t="s">
        <v>134</v>
      </c>
      <c r="K384" t="s">
        <v>3104</v>
      </c>
      <c r="L384" t="s">
        <v>648</v>
      </c>
      <c r="M384" t="s">
        <v>19</v>
      </c>
      <c r="N384" t="s">
        <v>20</v>
      </c>
      <c r="O384" t="s">
        <v>135</v>
      </c>
      <c r="P384" t="s">
        <v>224</v>
      </c>
      <c r="Q384" t="s">
        <v>225</v>
      </c>
      <c r="R384" t="s">
        <v>649</v>
      </c>
      <c r="S384" t="s">
        <v>650</v>
      </c>
      <c r="T384" t="s">
        <v>77</v>
      </c>
      <c r="U384" t="s">
        <v>141</v>
      </c>
      <c r="V384" t="s">
        <v>18</v>
      </c>
    </row>
    <row r="385" spans="1:22">
      <c r="A385">
        <v>2311</v>
      </c>
      <c r="B385">
        <v>0.6</v>
      </c>
      <c r="C385">
        <f t="shared" si="20"/>
        <v>-0.51082562376599072</v>
      </c>
      <c r="D385" t="s">
        <v>3099</v>
      </c>
      <c r="E385">
        <v>0.54</v>
      </c>
      <c r="F385">
        <f t="shared" si="21"/>
        <v>0.34553334694515281</v>
      </c>
      <c r="G385">
        <v>20</v>
      </c>
      <c r="H385">
        <f t="shared" si="22"/>
        <v>293.14999999999998</v>
      </c>
      <c r="I385">
        <f t="shared" si="23"/>
        <v>39.587129202948198</v>
      </c>
      <c r="J385" t="s">
        <v>134</v>
      </c>
      <c r="K385" t="s">
        <v>3104</v>
      </c>
      <c r="L385" t="s">
        <v>651</v>
      </c>
      <c r="M385" t="s">
        <v>19</v>
      </c>
      <c r="N385" t="s">
        <v>20</v>
      </c>
      <c r="O385" t="s">
        <v>135</v>
      </c>
      <c r="P385" t="s">
        <v>224</v>
      </c>
      <c r="Q385" t="s">
        <v>225</v>
      </c>
      <c r="R385" t="s">
        <v>652</v>
      </c>
      <c r="S385" t="s">
        <v>653</v>
      </c>
      <c r="T385" t="s">
        <v>654</v>
      </c>
      <c r="U385" t="s">
        <v>141</v>
      </c>
      <c r="V385" t="s">
        <v>223</v>
      </c>
    </row>
    <row r="386" spans="1:22">
      <c r="A386">
        <v>2312</v>
      </c>
      <c r="B386">
        <v>3</v>
      </c>
      <c r="C386">
        <f t="shared" ref="C386:C449" si="24">LN(B386)</f>
        <v>1.0986122886681098</v>
      </c>
      <c r="D386" t="s">
        <v>3099</v>
      </c>
      <c r="E386">
        <v>0.46</v>
      </c>
      <c r="F386">
        <f t="shared" ref="F386:F449" si="25">E386*EXP(-0.65/(8.6173324*10^-5)*((1/288.15)-(1/(273.15+G386))))</f>
        <v>0.29434322147179681</v>
      </c>
      <c r="G386">
        <v>20</v>
      </c>
      <c r="H386">
        <f t="shared" ref="H386:H449" si="26">273.15+G386</f>
        <v>293.14999999999998</v>
      </c>
      <c r="I386">
        <f t="shared" ref="I386:I449" si="27">1/(0.00008617*H386)</f>
        <v>39.587129202948198</v>
      </c>
      <c r="J386" t="s">
        <v>134</v>
      </c>
      <c r="K386" t="s">
        <v>3104</v>
      </c>
      <c r="L386" t="s">
        <v>655</v>
      </c>
      <c r="M386" t="s">
        <v>19</v>
      </c>
      <c r="N386" t="s">
        <v>20</v>
      </c>
      <c r="O386" t="s">
        <v>135</v>
      </c>
      <c r="P386" t="s">
        <v>224</v>
      </c>
      <c r="Q386" t="s">
        <v>225</v>
      </c>
      <c r="R386" t="s">
        <v>656</v>
      </c>
      <c r="S386" t="s">
        <v>657</v>
      </c>
      <c r="T386" t="s">
        <v>658</v>
      </c>
      <c r="U386" t="s">
        <v>141</v>
      </c>
      <c r="V386" t="s">
        <v>223</v>
      </c>
    </row>
    <row r="387" spans="1:22">
      <c r="A387">
        <v>2313</v>
      </c>
      <c r="B387">
        <v>2.25</v>
      </c>
      <c r="C387">
        <f t="shared" si="24"/>
        <v>0.81093021621632877</v>
      </c>
      <c r="D387" t="s">
        <v>3094</v>
      </c>
      <c r="E387">
        <v>0.89</v>
      </c>
      <c r="F387">
        <f t="shared" si="25"/>
        <v>0.89</v>
      </c>
      <c r="G387">
        <v>15</v>
      </c>
      <c r="H387">
        <f t="shared" si="26"/>
        <v>288.14999999999998</v>
      </c>
      <c r="I387">
        <f t="shared" si="27"/>
        <v>40.274047981413375</v>
      </c>
      <c r="J387" t="s">
        <v>134</v>
      </c>
      <c r="K387" t="s">
        <v>3104</v>
      </c>
      <c r="L387" t="s">
        <v>659</v>
      </c>
      <c r="M387" t="s">
        <v>19</v>
      </c>
      <c r="N387" t="s">
        <v>20</v>
      </c>
      <c r="O387" t="s">
        <v>135</v>
      </c>
      <c r="P387" t="s">
        <v>259</v>
      </c>
      <c r="Q387" t="s">
        <v>660</v>
      </c>
      <c r="R387" t="s">
        <v>661</v>
      </c>
      <c r="S387" t="s">
        <v>662</v>
      </c>
      <c r="T387" t="s">
        <v>663</v>
      </c>
      <c r="U387" t="s">
        <v>141</v>
      </c>
      <c r="V387" t="s">
        <v>18</v>
      </c>
    </row>
    <row r="388" spans="1:22">
      <c r="A388">
        <v>2314</v>
      </c>
      <c r="B388">
        <v>2.25</v>
      </c>
      <c r="C388">
        <f t="shared" si="24"/>
        <v>0.81093021621632877</v>
      </c>
      <c r="D388" t="s">
        <v>3095</v>
      </c>
      <c r="E388">
        <v>32.299999999999997</v>
      </c>
      <c r="F388">
        <f t="shared" si="25"/>
        <v>32.299999999999997</v>
      </c>
      <c r="G388">
        <v>15</v>
      </c>
      <c r="H388">
        <f t="shared" si="26"/>
        <v>288.14999999999998</v>
      </c>
      <c r="I388">
        <f t="shared" si="27"/>
        <v>40.274047981413375</v>
      </c>
      <c r="J388" t="s">
        <v>134</v>
      </c>
      <c r="K388" t="s">
        <v>3104</v>
      </c>
      <c r="L388" t="s">
        <v>659</v>
      </c>
      <c r="M388" t="s">
        <v>19</v>
      </c>
      <c r="N388" t="s">
        <v>20</v>
      </c>
      <c r="O388" t="s">
        <v>135</v>
      </c>
      <c r="P388" t="s">
        <v>259</v>
      </c>
      <c r="Q388" t="s">
        <v>660</v>
      </c>
      <c r="R388" t="s">
        <v>661</v>
      </c>
      <c r="S388" t="s">
        <v>662</v>
      </c>
      <c r="T388" t="s">
        <v>663</v>
      </c>
      <c r="U388" t="s">
        <v>141</v>
      </c>
      <c r="V388" t="s">
        <v>18</v>
      </c>
    </row>
    <row r="389" spans="1:22">
      <c r="A389">
        <v>2315</v>
      </c>
      <c r="B389">
        <v>6.94</v>
      </c>
      <c r="C389">
        <f t="shared" si="24"/>
        <v>1.9373017745187131</v>
      </c>
      <c r="D389" t="s">
        <v>3094</v>
      </c>
      <c r="E389">
        <v>0.77</v>
      </c>
      <c r="F389">
        <f t="shared" si="25"/>
        <v>0.77</v>
      </c>
      <c r="G389">
        <v>15</v>
      </c>
      <c r="H389">
        <f t="shared" si="26"/>
        <v>288.14999999999998</v>
      </c>
      <c r="I389">
        <f t="shared" si="27"/>
        <v>40.274047981413375</v>
      </c>
      <c r="J389" t="s">
        <v>134</v>
      </c>
      <c r="K389" t="s">
        <v>3104</v>
      </c>
      <c r="L389" t="s">
        <v>664</v>
      </c>
      <c r="M389" t="s">
        <v>19</v>
      </c>
      <c r="N389" t="s">
        <v>20</v>
      </c>
      <c r="O389" t="s">
        <v>135</v>
      </c>
      <c r="P389" t="s">
        <v>253</v>
      </c>
      <c r="Q389" t="s">
        <v>254</v>
      </c>
      <c r="R389" t="s">
        <v>665</v>
      </c>
      <c r="S389" t="s">
        <v>666</v>
      </c>
      <c r="T389" t="s">
        <v>667</v>
      </c>
      <c r="U389" t="s">
        <v>141</v>
      </c>
      <c r="V389" t="s">
        <v>18</v>
      </c>
    </row>
    <row r="390" spans="1:22">
      <c r="A390">
        <v>2316</v>
      </c>
      <c r="B390">
        <v>6.94</v>
      </c>
      <c r="C390">
        <f t="shared" si="24"/>
        <v>1.9373017745187131</v>
      </c>
      <c r="D390" t="s">
        <v>3095</v>
      </c>
      <c r="E390">
        <v>22.7</v>
      </c>
      <c r="F390">
        <f t="shared" si="25"/>
        <v>22.7</v>
      </c>
      <c r="G390">
        <v>15</v>
      </c>
      <c r="H390">
        <f t="shared" si="26"/>
        <v>288.14999999999998</v>
      </c>
      <c r="I390">
        <f t="shared" si="27"/>
        <v>40.274047981413375</v>
      </c>
      <c r="J390" t="s">
        <v>134</v>
      </c>
      <c r="K390" t="s">
        <v>3104</v>
      </c>
      <c r="L390" t="s">
        <v>664</v>
      </c>
      <c r="M390" t="s">
        <v>19</v>
      </c>
      <c r="N390" t="s">
        <v>20</v>
      </c>
      <c r="O390" t="s">
        <v>135</v>
      </c>
      <c r="P390" t="s">
        <v>253</v>
      </c>
      <c r="Q390" t="s">
        <v>254</v>
      </c>
      <c r="R390" t="s">
        <v>665</v>
      </c>
      <c r="S390" t="s">
        <v>666</v>
      </c>
      <c r="T390" t="s">
        <v>667</v>
      </c>
      <c r="U390" t="s">
        <v>141</v>
      </c>
      <c r="V390" t="s">
        <v>18</v>
      </c>
    </row>
    <row r="391" spans="1:22">
      <c r="A391">
        <v>2317</v>
      </c>
      <c r="B391">
        <v>11.18</v>
      </c>
      <c r="C391">
        <f t="shared" si="24"/>
        <v>2.4141264677269532</v>
      </c>
      <c r="D391" t="s">
        <v>3094</v>
      </c>
      <c r="E391">
        <v>1.1399999999999999</v>
      </c>
      <c r="F391">
        <f t="shared" si="25"/>
        <v>1.1399999999999999</v>
      </c>
      <c r="G391">
        <v>15</v>
      </c>
      <c r="H391">
        <f t="shared" si="26"/>
        <v>288.14999999999998</v>
      </c>
      <c r="I391">
        <f t="shared" si="27"/>
        <v>40.274047981413375</v>
      </c>
      <c r="J391" t="s">
        <v>134</v>
      </c>
      <c r="K391" t="s">
        <v>3104</v>
      </c>
      <c r="L391" t="s">
        <v>668</v>
      </c>
      <c r="M391" t="s">
        <v>19</v>
      </c>
      <c r="N391" t="s">
        <v>20</v>
      </c>
      <c r="O391" t="s">
        <v>135</v>
      </c>
      <c r="P391" t="s">
        <v>224</v>
      </c>
      <c r="Q391" t="s">
        <v>225</v>
      </c>
      <c r="R391" t="s">
        <v>669</v>
      </c>
      <c r="S391" t="s">
        <v>670</v>
      </c>
      <c r="T391" t="s">
        <v>671</v>
      </c>
      <c r="U391" t="s">
        <v>141</v>
      </c>
      <c r="V391" t="s">
        <v>223</v>
      </c>
    </row>
    <row r="392" spans="1:22">
      <c r="A392">
        <v>2318</v>
      </c>
      <c r="B392">
        <v>11.18</v>
      </c>
      <c r="C392">
        <f t="shared" si="24"/>
        <v>2.4141264677269532</v>
      </c>
      <c r="D392" t="s">
        <v>3095</v>
      </c>
      <c r="E392">
        <v>28.7</v>
      </c>
      <c r="F392">
        <f t="shared" si="25"/>
        <v>28.7</v>
      </c>
      <c r="G392">
        <v>15</v>
      </c>
      <c r="H392">
        <f t="shared" si="26"/>
        <v>288.14999999999998</v>
      </c>
      <c r="I392">
        <f t="shared" si="27"/>
        <v>40.274047981413375</v>
      </c>
      <c r="J392" t="s">
        <v>134</v>
      </c>
      <c r="K392" t="s">
        <v>3104</v>
      </c>
      <c r="L392" t="s">
        <v>668</v>
      </c>
      <c r="M392" t="s">
        <v>19</v>
      </c>
      <c r="N392" t="s">
        <v>20</v>
      </c>
      <c r="O392" t="s">
        <v>135</v>
      </c>
      <c r="P392" t="s">
        <v>224</v>
      </c>
      <c r="Q392" t="s">
        <v>225</v>
      </c>
      <c r="R392" t="s">
        <v>669</v>
      </c>
      <c r="S392" t="s">
        <v>670</v>
      </c>
      <c r="T392" t="s">
        <v>671</v>
      </c>
      <c r="U392" t="s">
        <v>141</v>
      </c>
      <c r="V392" t="s">
        <v>223</v>
      </c>
    </row>
    <row r="393" spans="1:22">
      <c r="A393">
        <v>2319</v>
      </c>
      <c r="B393">
        <v>64.5</v>
      </c>
      <c r="C393">
        <f t="shared" si="24"/>
        <v>4.1666652238017265</v>
      </c>
      <c r="D393" t="s">
        <v>3094</v>
      </c>
      <c r="E393">
        <v>1.3</v>
      </c>
      <c r="F393">
        <f t="shared" si="25"/>
        <v>1.3</v>
      </c>
      <c r="G393">
        <v>15</v>
      </c>
      <c r="H393">
        <f t="shared" si="26"/>
        <v>288.14999999999998</v>
      </c>
      <c r="I393">
        <f t="shared" si="27"/>
        <v>40.274047981413375</v>
      </c>
      <c r="J393" t="s">
        <v>134</v>
      </c>
      <c r="K393" t="s">
        <v>3104</v>
      </c>
      <c r="L393" t="s">
        <v>672</v>
      </c>
      <c r="M393" t="s">
        <v>19</v>
      </c>
      <c r="N393" t="s">
        <v>20</v>
      </c>
      <c r="O393" t="s">
        <v>135</v>
      </c>
      <c r="P393" t="s">
        <v>259</v>
      </c>
      <c r="Q393" t="s">
        <v>290</v>
      </c>
      <c r="R393" t="s">
        <v>528</v>
      </c>
      <c r="S393" t="s">
        <v>673</v>
      </c>
      <c r="T393" t="s">
        <v>674</v>
      </c>
      <c r="U393" t="s">
        <v>141</v>
      </c>
      <c r="V393" t="s">
        <v>18</v>
      </c>
    </row>
    <row r="394" spans="1:22">
      <c r="A394">
        <v>2320</v>
      </c>
      <c r="B394">
        <v>64.5</v>
      </c>
      <c r="C394">
        <f t="shared" si="24"/>
        <v>4.1666652238017265</v>
      </c>
      <c r="D394" t="s">
        <v>3095</v>
      </c>
      <c r="E394">
        <v>28.8</v>
      </c>
      <c r="F394">
        <f t="shared" si="25"/>
        <v>28.8</v>
      </c>
      <c r="G394">
        <v>15</v>
      </c>
      <c r="H394">
        <f t="shared" si="26"/>
        <v>288.14999999999998</v>
      </c>
      <c r="I394">
        <f t="shared" si="27"/>
        <v>40.274047981413375</v>
      </c>
      <c r="J394" t="s">
        <v>134</v>
      </c>
      <c r="K394" t="s">
        <v>3104</v>
      </c>
      <c r="L394" t="s">
        <v>672</v>
      </c>
      <c r="M394" t="s">
        <v>19</v>
      </c>
      <c r="N394" t="s">
        <v>20</v>
      </c>
      <c r="O394" t="s">
        <v>135</v>
      </c>
      <c r="P394" t="s">
        <v>259</v>
      </c>
      <c r="Q394" t="s">
        <v>290</v>
      </c>
      <c r="R394" t="s">
        <v>528</v>
      </c>
      <c r="S394" t="s">
        <v>673</v>
      </c>
      <c r="T394" t="s">
        <v>674</v>
      </c>
      <c r="U394" t="s">
        <v>141</v>
      </c>
      <c r="V394" t="s">
        <v>18</v>
      </c>
    </row>
    <row r="395" spans="1:22">
      <c r="A395">
        <v>2321</v>
      </c>
      <c r="B395">
        <v>33.479999999999997</v>
      </c>
      <c r="C395">
        <f t="shared" si="24"/>
        <v>3.5109482456212744</v>
      </c>
      <c r="D395" t="s">
        <v>3094</v>
      </c>
      <c r="E395">
        <v>1.1499999999999999</v>
      </c>
      <c r="F395">
        <f t="shared" si="25"/>
        <v>1.1499999999999999</v>
      </c>
      <c r="G395">
        <v>15</v>
      </c>
      <c r="H395">
        <f t="shared" si="26"/>
        <v>288.14999999999998</v>
      </c>
      <c r="I395">
        <f t="shared" si="27"/>
        <v>40.274047981413375</v>
      </c>
      <c r="J395" t="s">
        <v>134</v>
      </c>
      <c r="K395" t="s">
        <v>3104</v>
      </c>
      <c r="L395" t="s">
        <v>675</v>
      </c>
      <c r="M395" t="s">
        <v>19</v>
      </c>
      <c r="N395" t="s">
        <v>20</v>
      </c>
      <c r="O395" t="s">
        <v>135</v>
      </c>
      <c r="P395" t="s">
        <v>259</v>
      </c>
      <c r="Q395" t="s">
        <v>660</v>
      </c>
      <c r="R395" t="s">
        <v>676</v>
      </c>
      <c r="S395" t="s">
        <v>677</v>
      </c>
      <c r="T395" t="s">
        <v>678</v>
      </c>
      <c r="U395" t="s">
        <v>141</v>
      </c>
      <c r="V395" t="s">
        <v>18</v>
      </c>
    </row>
    <row r="396" spans="1:22">
      <c r="A396">
        <v>2322</v>
      </c>
      <c r="B396">
        <v>33.479999999999997</v>
      </c>
      <c r="C396">
        <f t="shared" si="24"/>
        <v>3.5109482456212744</v>
      </c>
      <c r="D396" t="s">
        <v>3095</v>
      </c>
      <c r="E396">
        <v>23.9</v>
      </c>
      <c r="F396">
        <f t="shared" si="25"/>
        <v>23.9</v>
      </c>
      <c r="G396">
        <v>15</v>
      </c>
      <c r="H396">
        <f t="shared" si="26"/>
        <v>288.14999999999998</v>
      </c>
      <c r="I396">
        <f t="shared" si="27"/>
        <v>40.274047981413375</v>
      </c>
      <c r="J396" t="s">
        <v>134</v>
      </c>
      <c r="K396" t="s">
        <v>3104</v>
      </c>
      <c r="L396" t="s">
        <v>675</v>
      </c>
      <c r="M396" t="s">
        <v>19</v>
      </c>
      <c r="N396" t="s">
        <v>20</v>
      </c>
      <c r="O396" t="s">
        <v>135</v>
      </c>
      <c r="P396" t="s">
        <v>259</v>
      </c>
      <c r="Q396" t="s">
        <v>660</v>
      </c>
      <c r="R396" t="s">
        <v>676</v>
      </c>
      <c r="S396" t="s">
        <v>677</v>
      </c>
      <c r="T396" t="s">
        <v>678</v>
      </c>
      <c r="U396" t="s">
        <v>141</v>
      </c>
      <c r="V396" t="s">
        <v>18</v>
      </c>
    </row>
    <row r="397" spans="1:22">
      <c r="A397">
        <v>2323</v>
      </c>
      <c r="B397">
        <v>41.8</v>
      </c>
      <c r="C397">
        <f t="shared" si="24"/>
        <v>3.7328963395307104</v>
      </c>
      <c r="D397" t="s">
        <v>3094</v>
      </c>
      <c r="E397">
        <v>1.56</v>
      </c>
      <c r="F397">
        <f t="shared" si="25"/>
        <v>1.56</v>
      </c>
      <c r="G397">
        <v>15</v>
      </c>
      <c r="H397">
        <f t="shared" si="26"/>
        <v>288.14999999999998</v>
      </c>
      <c r="I397">
        <f t="shared" si="27"/>
        <v>40.274047981413375</v>
      </c>
      <c r="J397" t="s">
        <v>134</v>
      </c>
      <c r="K397" t="s">
        <v>3104</v>
      </c>
      <c r="L397" t="s">
        <v>283</v>
      </c>
      <c r="M397" t="s">
        <v>19</v>
      </c>
      <c r="N397" t="s">
        <v>20</v>
      </c>
      <c r="O397" t="s">
        <v>135</v>
      </c>
      <c r="P397" t="s">
        <v>284</v>
      </c>
      <c r="Q397" t="s">
        <v>285</v>
      </c>
      <c r="R397" t="s">
        <v>286</v>
      </c>
      <c r="S397" t="s">
        <v>287</v>
      </c>
      <c r="T397" t="s">
        <v>288</v>
      </c>
      <c r="U397" t="s">
        <v>141</v>
      </c>
      <c r="V397" t="s">
        <v>18</v>
      </c>
    </row>
    <row r="398" spans="1:22">
      <c r="A398">
        <v>2324</v>
      </c>
      <c r="B398">
        <v>41.8</v>
      </c>
      <c r="C398">
        <f t="shared" si="24"/>
        <v>3.7328963395307104</v>
      </c>
      <c r="D398" t="s">
        <v>3095</v>
      </c>
      <c r="E398">
        <v>39.5</v>
      </c>
      <c r="F398">
        <f t="shared" si="25"/>
        <v>39.5</v>
      </c>
      <c r="G398">
        <v>15</v>
      </c>
      <c r="H398">
        <f t="shared" si="26"/>
        <v>288.14999999999998</v>
      </c>
      <c r="I398">
        <f t="shared" si="27"/>
        <v>40.274047981413375</v>
      </c>
      <c r="J398" t="s">
        <v>134</v>
      </c>
      <c r="K398" t="s">
        <v>3104</v>
      </c>
      <c r="L398" t="s">
        <v>283</v>
      </c>
      <c r="M398" t="s">
        <v>19</v>
      </c>
      <c r="N398" t="s">
        <v>20</v>
      </c>
      <c r="O398" t="s">
        <v>135</v>
      </c>
      <c r="P398" t="s">
        <v>284</v>
      </c>
      <c r="Q398" t="s">
        <v>285</v>
      </c>
      <c r="R398" t="s">
        <v>286</v>
      </c>
      <c r="S398" t="s">
        <v>287</v>
      </c>
      <c r="T398" t="s">
        <v>288</v>
      </c>
      <c r="U398" t="s">
        <v>141</v>
      </c>
      <c r="V398" t="s">
        <v>18</v>
      </c>
    </row>
    <row r="399" spans="1:22">
      <c r="A399">
        <v>2325</v>
      </c>
      <c r="B399">
        <v>8.18</v>
      </c>
      <c r="C399">
        <f t="shared" si="24"/>
        <v>2.1016921506146558</v>
      </c>
      <c r="D399" t="s">
        <v>3095</v>
      </c>
      <c r="E399">
        <v>15.67</v>
      </c>
      <c r="F399">
        <f t="shared" si="25"/>
        <v>15.67</v>
      </c>
      <c r="G399">
        <v>15</v>
      </c>
      <c r="H399">
        <f t="shared" si="26"/>
        <v>288.14999999999998</v>
      </c>
      <c r="I399">
        <f t="shared" si="27"/>
        <v>40.274047981413375</v>
      </c>
      <c r="J399" t="s">
        <v>134</v>
      </c>
      <c r="K399" t="s">
        <v>3104</v>
      </c>
      <c r="L399" t="s">
        <v>645</v>
      </c>
      <c r="M399" t="s">
        <v>19</v>
      </c>
      <c r="N399" t="s">
        <v>20</v>
      </c>
      <c r="O399" t="s">
        <v>135</v>
      </c>
      <c r="P399" t="s">
        <v>259</v>
      </c>
      <c r="Q399" t="s">
        <v>290</v>
      </c>
      <c r="R399" t="s">
        <v>528</v>
      </c>
      <c r="S399" t="s">
        <v>646</v>
      </c>
      <c r="T399" t="s">
        <v>647</v>
      </c>
      <c r="U399" t="s">
        <v>141</v>
      </c>
      <c r="V399" t="s">
        <v>18</v>
      </c>
    </row>
    <row r="400" spans="1:22">
      <c r="A400">
        <v>2326</v>
      </c>
      <c r="B400">
        <v>168.92</v>
      </c>
      <c r="C400">
        <f t="shared" si="24"/>
        <v>5.1294252300657428</v>
      </c>
      <c r="D400" t="s">
        <v>3098</v>
      </c>
      <c r="E400">
        <v>4.5999999999999999E-2</v>
      </c>
      <c r="F400">
        <f t="shared" si="25"/>
        <v>4.5999999999999999E-2</v>
      </c>
      <c r="G400">
        <v>15</v>
      </c>
      <c r="H400">
        <f t="shared" si="26"/>
        <v>288.14999999999998</v>
      </c>
      <c r="I400">
        <f t="shared" si="27"/>
        <v>40.274047981413375</v>
      </c>
      <c r="J400" t="s">
        <v>134</v>
      </c>
      <c r="K400" t="s">
        <v>3104</v>
      </c>
      <c r="L400" t="s">
        <v>133</v>
      </c>
      <c r="M400" t="s">
        <v>19</v>
      </c>
      <c r="N400" t="s">
        <v>20</v>
      </c>
      <c r="O400" t="s">
        <v>135</v>
      </c>
      <c r="P400" t="s">
        <v>136</v>
      </c>
      <c r="Q400" t="s">
        <v>137</v>
      </c>
      <c r="R400" t="s">
        <v>138</v>
      </c>
      <c r="S400" t="s">
        <v>139</v>
      </c>
      <c r="T400" t="s">
        <v>140</v>
      </c>
      <c r="U400" t="s">
        <v>141</v>
      </c>
      <c r="V400" t="s">
        <v>18</v>
      </c>
    </row>
    <row r="401" spans="1:22">
      <c r="A401">
        <v>2327</v>
      </c>
      <c r="B401">
        <v>168.92</v>
      </c>
      <c r="C401">
        <f t="shared" si="24"/>
        <v>5.1294252300657428</v>
      </c>
      <c r="D401" t="s">
        <v>3095</v>
      </c>
      <c r="E401">
        <v>80</v>
      </c>
      <c r="F401">
        <f t="shared" si="25"/>
        <v>80</v>
      </c>
      <c r="G401">
        <v>15</v>
      </c>
      <c r="H401">
        <f t="shared" si="26"/>
        <v>288.14999999999998</v>
      </c>
      <c r="I401">
        <f t="shared" si="27"/>
        <v>40.274047981413375</v>
      </c>
      <c r="J401" t="s">
        <v>134</v>
      </c>
      <c r="K401" t="s">
        <v>3104</v>
      </c>
      <c r="L401" t="s">
        <v>133</v>
      </c>
      <c r="M401" t="s">
        <v>19</v>
      </c>
      <c r="N401" t="s">
        <v>20</v>
      </c>
      <c r="O401" t="s">
        <v>135</v>
      </c>
      <c r="P401" t="s">
        <v>136</v>
      </c>
      <c r="Q401" t="s">
        <v>137</v>
      </c>
      <c r="R401" t="s">
        <v>138</v>
      </c>
      <c r="S401" t="s">
        <v>139</v>
      </c>
      <c r="T401" t="s">
        <v>140</v>
      </c>
      <c r="U401" t="s">
        <v>141</v>
      </c>
      <c r="V401" t="s">
        <v>18</v>
      </c>
    </row>
    <row r="402" spans="1:22">
      <c r="A402">
        <v>2328</v>
      </c>
      <c r="B402">
        <v>158.21</v>
      </c>
      <c r="C402">
        <f t="shared" si="24"/>
        <v>5.0639232644609722</v>
      </c>
      <c r="D402" t="s">
        <v>3098</v>
      </c>
      <c r="E402">
        <v>2.5999999999999999E-2</v>
      </c>
      <c r="F402">
        <f t="shared" si="25"/>
        <v>2.5999999999999999E-2</v>
      </c>
      <c r="G402">
        <v>15</v>
      </c>
      <c r="H402">
        <f t="shared" si="26"/>
        <v>288.14999999999998</v>
      </c>
      <c r="I402">
        <f t="shared" si="27"/>
        <v>40.274047981413375</v>
      </c>
      <c r="J402" t="s">
        <v>134</v>
      </c>
      <c r="K402" t="s">
        <v>3104</v>
      </c>
      <c r="L402" t="s">
        <v>289</v>
      </c>
      <c r="M402" t="s">
        <v>19</v>
      </c>
      <c r="N402" t="s">
        <v>20</v>
      </c>
      <c r="O402" t="s">
        <v>135</v>
      </c>
      <c r="P402" t="s">
        <v>259</v>
      </c>
      <c r="Q402" t="s">
        <v>290</v>
      </c>
      <c r="R402" t="s">
        <v>291</v>
      </c>
      <c r="S402" t="s">
        <v>292</v>
      </c>
      <c r="T402" t="s">
        <v>293</v>
      </c>
      <c r="U402" t="s">
        <v>250</v>
      </c>
      <c r="V402" t="s">
        <v>147</v>
      </c>
    </row>
    <row r="403" spans="1:22">
      <c r="A403">
        <v>2329</v>
      </c>
      <c r="B403">
        <v>158.21</v>
      </c>
      <c r="C403">
        <f t="shared" si="24"/>
        <v>5.0639232644609722</v>
      </c>
      <c r="D403" t="s">
        <v>3095</v>
      </c>
      <c r="E403">
        <v>110</v>
      </c>
      <c r="F403">
        <f t="shared" si="25"/>
        <v>110</v>
      </c>
      <c r="G403">
        <v>15</v>
      </c>
      <c r="H403">
        <f t="shared" si="26"/>
        <v>288.14999999999998</v>
      </c>
      <c r="I403">
        <f t="shared" si="27"/>
        <v>40.274047981413375</v>
      </c>
      <c r="J403" t="s">
        <v>134</v>
      </c>
      <c r="K403" t="s">
        <v>3104</v>
      </c>
      <c r="L403" t="s">
        <v>289</v>
      </c>
      <c r="M403" t="s">
        <v>19</v>
      </c>
      <c r="N403" t="s">
        <v>20</v>
      </c>
      <c r="O403" t="s">
        <v>135</v>
      </c>
      <c r="P403" t="s">
        <v>259</v>
      </c>
      <c r="Q403" t="s">
        <v>290</v>
      </c>
      <c r="R403" t="s">
        <v>291</v>
      </c>
      <c r="S403" t="s">
        <v>292</v>
      </c>
      <c r="T403" t="s">
        <v>293</v>
      </c>
      <c r="U403" t="s">
        <v>250</v>
      </c>
      <c r="V403" t="s">
        <v>147</v>
      </c>
    </row>
    <row r="404" spans="1:22">
      <c r="A404">
        <v>2330</v>
      </c>
      <c r="B404">
        <v>1.0780000000000001</v>
      </c>
      <c r="C404">
        <f t="shared" si="24"/>
        <v>7.5107472486805479E-2</v>
      </c>
      <c r="D404" t="s">
        <v>3094</v>
      </c>
      <c r="E404">
        <v>0.96399999999999997</v>
      </c>
      <c r="F404">
        <f t="shared" si="25"/>
        <v>0.96399999999999997</v>
      </c>
      <c r="G404">
        <v>15</v>
      </c>
      <c r="H404">
        <f t="shared" si="26"/>
        <v>288.14999999999998</v>
      </c>
      <c r="I404">
        <f t="shared" si="27"/>
        <v>40.274047981413375</v>
      </c>
      <c r="J404" t="s">
        <v>134</v>
      </c>
      <c r="K404" t="s">
        <v>3104</v>
      </c>
      <c r="L404" t="s">
        <v>520</v>
      </c>
      <c r="M404" t="s">
        <v>19</v>
      </c>
      <c r="N404" t="s">
        <v>20</v>
      </c>
      <c r="O404" t="s">
        <v>135</v>
      </c>
      <c r="P404" t="s">
        <v>259</v>
      </c>
      <c r="Q404" t="s">
        <v>290</v>
      </c>
      <c r="R404" t="s">
        <v>291</v>
      </c>
      <c r="S404" t="s">
        <v>521</v>
      </c>
      <c r="T404" t="s">
        <v>522</v>
      </c>
      <c r="U404" t="s">
        <v>250</v>
      </c>
      <c r="V404" t="s">
        <v>147</v>
      </c>
    </row>
    <row r="405" spans="1:22">
      <c r="A405">
        <v>2331</v>
      </c>
      <c r="B405">
        <v>1.0780000000000001</v>
      </c>
      <c r="C405">
        <f t="shared" si="24"/>
        <v>7.5107472486805479E-2</v>
      </c>
      <c r="D405" t="s">
        <v>3095</v>
      </c>
      <c r="E405">
        <v>14.628</v>
      </c>
      <c r="F405">
        <f t="shared" si="25"/>
        <v>14.628</v>
      </c>
      <c r="G405">
        <v>15</v>
      </c>
      <c r="H405">
        <f t="shared" si="26"/>
        <v>288.14999999999998</v>
      </c>
      <c r="I405">
        <f t="shared" si="27"/>
        <v>40.274047981413375</v>
      </c>
      <c r="J405" t="s">
        <v>134</v>
      </c>
      <c r="K405" t="s">
        <v>3104</v>
      </c>
      <c r="L405" t="s">
        <v>520</v>
      </c>
      <c r="M405" t="s">
        <v>19</v>
      </c>
      <c r="N405" t="s">
        <v>20</v>
      </c>
      <c r="O405" t="s">
        <v>135</v>
      </c>
      <c r="P405" t="s">
        <v>259</v>
      </c>
      <c r="Q405" t="s">
        <v>290</v>
      </c>
      <c r="R405" t="s">
        <v>291</v>
      </c>
      <c r="S405" t="s">
        <v>521</v>
      </c>
      <c r="T405" t="s">
        <v>522</v>
      </c>
      <c r="U405" t="s">
        <v>250</v>
      </c>
      <c r="V405" t="s">
        <v>147</v>
      </c>
    </row>
    <row r="406" spans="1:22">
      <c r="A406">
        <v>2332</v>
      </c>
      <c r="B406">
        <v>1.2</v>
      </c>
      <c r="C406">
        <f t="shared" si="24"/>
        <v>0.18232155679395459</v>
      </c>
      <c r="D406" t="s">
        <v>3094</v>
      </c>
      <c r="E406">
        <v>0.80700000000000005</v>
      </c>
      <c r="F406">
        <f t="shared" si="25"/>
        <v>0.80700000000000005</v>
      </c>
      <c r="G406">
        <v>15</v>
      </c>
      <c r="H406">
        <f t="shared" si="26"/>
        <v>288.14999999999998</v>
      </c>
      <c r="I406">
        <f t="shared" si="27"/>
        <v>40.274047981413375</v>
      </c>
      <c r="J406" t="s">
        <v>134</v>
      </c>
      <c r="K406" t="s">
        <v>3104</v>
      </c>
      <c r="L406" t="s">
        <v>651</v>
      </c>
      <c r="M406" t="s">
        <v>19</v>
      </c>
      <c r="N406" t="s">
        <v>20</v>
      </c>
      <c r="O406" t="s">
        <v>135</v>
      </c>
      <c r="P406" t="s">
        <v>224</v>
      </c>
      <c r="Q406" t="s">
        <v>225</v>
      </c>
      <c r="R406" t="s">
        <v>652</v>
      </c>
      <c r="S406" t="s">
        <v>653</v>
      </c>
      <c r="T406" t="s">
        <v>654</v>
      </c>
      <c r="U406" t="s">
        <v>141</v>
      </c>
      <c r="V406" t="s">
        <v>223</v>
      </c>
    </row>
    <row r="407" spans="1:22">
      <c r="A407">
        <v>2333</v>
      </c>
      <c r="B407">
        <v>1.2</v>
      </c>
      <c r="C407">
        <f t="shared" si="24"/>
        <v>0.18232155679395459</v>
      </c>
      <c r="D407" t="s">
        <v>3095</v>
      </c>
      <c r="E407">
        <v>11.737</v>
      </c>
      <c r="F407">
        <f t="shared" si="25"/>
        <v>11.737</v>
      </c>
      <c r="G407">
        <v>15</v>
      </c>
      <c r="H407">
        <f t="shared" si="26"/>
        <v>288.14999999999998</v>
      </c>
      <c r="I407">
        <f t="shared" si="27"/>
        <v>40.274047981413375</v>
      </c>
      <c r="J407" t="s">
        <v>134</v>
      </c>
      <c r="K407" t="s">
        <v>3104</v>
      </c>
      <c r="L407" t="s">
        <v>651</v>
      </c>
      <c r="M407" t="s">
        <v>19</v>
      </c>
      <c r="N407" t="s">
        <v>20</v>
      </c>
      <c r="O407" t="s">
        <v>135</v>
      </c>
      <c r="P407" t="s">
        <v>224</v>
      </c>
      <c r="Q407" t="s">
        <v>225</v>
      </c>
      <c r="R407" t="s">
        <v>652</v>
      </c>
      <c r="S407" t="s">
        <v>653</v>
      </c>
      <c r="T407" t="s">
        <v>654</v>
      </c>
      <c r="U407" t="s">
        <v>141</v>
      </c>
      <c r="V407" t="s">
        <v>223</v>
      </c>
    </row>
    <row r="408" spans="1:22">
      <c r="A408">
        <v>2334</v>
      </c>
      <c r="B408">
        <v>2.9689999999999999</v>
      </c>
      <c r="C408">
        <f t="shared" si="24"/>
        <v>1.0882251957816227</v>
      </c>
      <c r="D408" t="s">
        <v>3094</v>
      </c>
      <c r="E408">
        <v>1.006</v>
      </c>
      <c r="F408">
        <f t="shared" si="25"/>
        <v>1.006</v>
      </c>
      <c r="G408">
        <v>15</v>
      </c>
      <c r="H408">
        <f t="shared" si="26"/>
        <v>288.14999999999998</v>
      </c>
      <c r="I408">
        <f t="shared" si="27"/>
        <v>40.274047981413375</v>
      </c>
      <c r="J408" t="s">
        <v>134</v>
      </c>
      <c r="K408" t="s">
        <v>3104</v>
      </c>
      <c r="L408" t="s">
        <v>672</v>
      </c>
      <c r="M408" t="s">
        <v>19</v>
      </c>
      <c r="N408" t="s">
        <v>20</v>
      </c>
      <c r="O408" t="s">
        <v>135</v>
      </c>
      <c r="P408" t="s">
        <v>259</v>
      </c>
      <c r="Q408" t="s">
        <v>290</v>
      </c>
      <c r="R408" t="s">
        <v>528</v>
      </c>
      <c r="S408" t="s">
        <v>673</v>
      </c>
      <c r="T408" t="s">
        <v>674</v>
      </c>
      <c r="U408" t="s">
        <v>141</v>
      </c>
      <c r="V408" t="s">
        <v>18</v>
      </c>
    </row>
    <row r="409" spans="1:22">
      <c r="A409">
        <v>2335</v>
      </c>
      <c r="B409">
        <v>2.9689999999999999</v>
      </c>
      <c r="C409">
        <f t="shared" si="24"/>
        <v>1.0882251957816227</v>
      </c>
      <c r="D409" t="s">
        <v>3095</v>
      </c>
      <c r="E409">
        <v>14.363</v>
      </c>
      <c r="F409">
        <f t="shared" si="25"/>
        <v>14.363</v>
      </c>
      <c r="G409">
        <v>15</v>
      </c>
      <c r="H409">
        <f t="shared" si="26"/>
        <v>288.14999999999998</v>
      </c>
      <c r="I409">
        <f t="shared" si="27"/>
        <v>40.274047981413375</v>
      </c>
      <c r="J409" t="s">
        <v>134</v>
      </c>
      <c r="K409" t="s">
        <v>3104</v>
      </c>
      <c r="L409" t="s">
        <v>672</v>
      </c>
      <c r="M409" t="s">
        <v>19</v>
      </c>
      <c r="N409" t="s">
        <v>20</v>
      </c>
      <c r="O409" t="s">
        <v>135</v>
      </c>
      <c r="P409" t="s">
        <v>259</v>
      </c>
      <c r="Q409" t="s">
        <v>290</v>
      </c>
      <c r="R409" t="s">
        <v>528</v>
      </c>
      <c r="S409" t="s">
        <v>673</v>
      </c>
      <c r="T409" t="s">
        <v>674</v>
      </c>
      <c r="U409" t="s">
        <v>141</v>
      </c>
      <c r="V409" t="s">
        <v>18</v>
      </c>
    </row>
    <row r="410" spans="1:22">
      <c r="A410">
        <v>2336</v>
      </c>
      <c r="B410">
        <v>0.95199999999999996</v>
      </c>
      <c r="C410">
        <f t="shared" si="24"/>
        <v>-4.9190244190771781E-2</v>
      </c>
      <c r="D410" t="s">
        <v>3094</v>
      </c>
      <c r="E410">
        <v>1.36</v>
      </c>
      <c r="F410">
        <f t="shared" si="25"/>
        <v>1.36</v>
      </c>
      <c r="G410">
        <v>15</v>
      </c>
      <c r="H410">
        <f t="shared" si="26"/>
        <v>288.14999999999998</v>
      </c>
      <c r="I410">
        <f t="shared" si="27"/>
        <v>40.274047981413375</v>
      </c>
      <c r="J410" t="s">
        <v>134</v>
      </c>
      <c r="K410" t="s">
        <v>3104</v>
      </c>
      <c r="L410" t="s">
        <v>283</v>
      </c>
      <c r="M410" t="s">
        <v>19</v>
      </c>
      <c r="N410" t="s">
        <v>20</v>
      </c>
      <c r="O410" t="s">
        <v>135</v>
      </c>
      <c r="P410" t="s">
        <v>284</v>
      </c>
      <c r="Q410" t="s">
        <v>285</v>
      </c>
      <c r="R410" t="s">
        <v>286</v>
      </c>
      <c r="S410" t="s">
        <v>287</v>
      </c>
      <c r="T410" t="s">
        <v>288</v>
      </c>
      <c r="U410" t="s">
        <v>141</v>
      </c>
      <c r="V410" t="s">
        <v>18</v>
      </c>
    </row>
    <row r="411" spans="1:22">
      <c r="A411">
        <v>2337</v>
      </c>
      <c r="B411">
        <v>0.95199999999999996</v>
      </c>
      <c r="C411">
        <f t="shared" si="24"/>
        <v>-4.9190244190771781E-2</v>
      </c>
      <c r="D411" t="s">
        <v>3095</v>
      </c>
      <c r="E411">
        <v>16.565999999999999</v>
      </c>
      <c r="F411">
        <f t="shared" si="25"/>
        <v>16.565999999999999</v>
      </c>
      <c r="G411">
        <v>15</v>
      </c>
      <c r="H411">
        <f t="shared" si="26"/>
        <v>288.14999999999998</v>
      </c>
      <c r="I411">
        <f t="shared" si="27"/>
        <v>40.274047981413375</v>
      </c>
      <c r="J411" t="s">
        <v>134</v>
      </c>
      <c r="K411" t="s">
        <v>3104</v>
      </c>
      <c r="L411" t="s">
        <v>283</v>
      </c>
      <c r="M411" t="s">
        <v>19</v>
      </c>
      <c r="N411" t="s">
        <v>20</v>
      </c>
      <c r="O411" t="s">
        <v>135</v>
      </c>
      <c r="P411" t="s">
        <v>284</v>
      </c>
      <c r="Q411" t="s">
        <v>285</v>
      </c>
      <c r="R411" t="s">
        <v>286</v>
      </c>
      <c r="S411" t="s">
        <v>287</v>
      </c>
      <c r="T411" t="s">
        <v>288</v>
      </c>
      <c r="U411" t="s">
        <v>141</v>
      </c>
      <c r="V411" t="s">
        <v>18</v>
      </c>
    </row>
    <row r="412" spans="1:22">
      <c r="A412">
        <v>2338</v>
      </c>
      <c r="B412">
        <v>300</v>
      </c>
      <c r="C412">
        <f t="shared" si="24"/>
        <v>5.7037824746562009</v>
      </c>
      <c r="D412" t="s">
        <v>3099</v>
      </c>
      <c r="E412">
        <v>0.38600000000000001</v>
      </c>
      <c r="F412">
        <f t="shared" si="25"/>
        <v>0.38600000000000001</v>
      </c>
      <c r="G412">
        <v>15</v>
      </c>
      <c r="H412">
        <f t="shared" si="26"/>
        <v>288.14999999999998</v>
      </c>
      <c r="I412">
        <f t="shared" si="27"/>
        <v>40.274047981413375</v>
      </c>
      <c r="J412" t="s">
        <v>134</v>
      </c>
      <c r="K412" t="s">
        <v>3104</v>
      </c>
      <c r="L412" t="s">
        <v>679</v>
      </c>
      <c r="M412" t="s">
        <v>19</v>
      </c>
      <c r="N412" t="s">
        <v>20</v>
      </c>
      <c r="O412" t="s">
        <v>135</v>
      </c>
      <c r="P412" t="s">
        <v>590</v>
      </c>
      <c r="Q412" t="s">
        <v>591</v>
      </c>
      <c r="R412" t="s">
        <v>592</v>
      </c>
      <c r="S412" t="s">
        <v>680</v>
      </c>
      <c r="T412" t="s">
        <v>681</v>
      </c>
      <c r="U412" t="s">
        <v>250</v>
      </c>
      <c r="V412" t="s">
        <v>147</v>
      </c>
    </row>
    <row r="413" spans="1:22">
      <c r="A413">
        <v>2339</v>
      </c>
      <c r="B413">
        <v>2.35</v>
      </c>
      <c r="C413">
        <f t="shared" si="24"/>
        <v>0.85441532815606758</v>
      </c>
      <c r="D413" t="s">
        <v>3099</v>
      </c>
      <c r="E413">
        <v>7.8E-2</v>
      </c>
      <c r="F413">
        <f t="shared" si="25"/>
        <v>2.9789435061123647E-2</v>
      </c>
      <c r="G413">
        <v>26</v>
      </c>
      <c r="H413">
        <f t="shared" si="26"/>
        <v>299.14999999999998</v>
      </c>
      <c r="I413">
        <f t="shared" si="27"/>
        <v>38.793136974241229</v>
      </c>
      <c r="J413" t="s">
        <v>134</v>
      </c>
      <c r="K413" t="s">
        <v>3104</v>
      </c>
      <c r="L413" t="s">
        <v>682</v>
      </c>
      <c r="M413" t="s">
        <v>19</v>
      </c>
      <c r="N413" t="s">
        <v>20</v>
      </c>
      <c r="O413" t="s">
        <v>135</v>
      </c>
      <c r="P413" t="s">
        <v>224</v>
      </c>
      <c r="Q413" t="s">
        <v>225</v>
      </c>
      <c r="R413" t="s">
        <v>683</v>
      </c>
      <c r="S413" t="s">
        <v>684</v>
      </c>
      <c r="T413" t="s">
        <v>685</v>
      </c>
      <c r="U413" t="s">
        <v>141</v>
      </c>
      <c r="V413" t="s">
        <v>223</v>
      </c>
    </row>
    <row r="414" spans="1:22">
      <c r="A414">
        <v>2340</v>
      </c>
      <c r="B414">
        <v>6</v>
      </c>
      <c r="C414">
        <f t="shared" si="24"/>
        <v>1.791759469228055</v>
      </c>
      <c r="D414" t="s">
        <v>3094</v>
      </c>
      <c r="E414">
        <v>0.59</v>
      </c>
      <c r="F414">
        <f t="shared" si="25"/>
        <v>0.24521554094808132</v>
      </c>
      <c r="G414">
        <v>25</v>
      </c>
      <c r="H414">
        <f t="shared" si="26"/>
        <v>298.14999999999998</v>
      </c>
      <c r="I414">
        <f t="shared" si="27"/>
        <v>38.923249793205649</v>
      </c>
      <c r="J414" t="s">
        <v>134</v>
      </c>
      <c r="K414" t="s">
        <v>3104</v>
      </c>
      <c r="L414" t="s">
        <v>682</v>
      </c>
      <c r="M414" t="s">
        <v>19</v>
      </c>
      <c r="N414" t="s">
        <v>20</v>
      </c>
      <c r="O414" t="s">
        <v>135</v>
      </c>
      <c r="P414" t="s">
        <v>224</v>
      </c>
      <c r="Q414" t="s">
        <v>225</v>
      </c>
      <c r="R414" t="s">
        <v>683</v>
      </c>
      <c r="S414" t="s">
        <v>684</v>
      </c>
      <c r="T414" t="s">
        <v>685</v>
      </c>
      <c r="U414" t="s">
        <v>141</v>
      </c>
      <c r="V414" t="s">
        <v>223</v>
      </c>
    </row>
    <row r="415" spans="1:22">
      <c r="A415">
        <v>2341</v>
      </c>
      <c r="B415">
        <v>5</v>
      </c>
      <c r="C415">
        <f t="shared" si="24"/>
        <v>1.6094379124341003</v>
      </c>
      <c r="D415" t="s">
        <v>3094</v>
      </c>
      <c r="E415">
        <v>0.52</v>
      </c>
      <c r="F415">
        <f t="shared" si="25"/>
        <v>0.21612217168305475</v>
      </c>
      <c r="G415">
        <v>25</v>
      </c>
      <c r="H415">
        <f t="shared" si="26"/>
        <v>298.14999999999998</v>
      </c>
      <c r="I415">
        <f t="shared" si="27"/>
        <v>38.923249793205649</v>
      </c>
      <c r="J415" t="s">
        <v>134</v>
      </c>
      <c r="K415" t="s">
        <v>3104</v>
      </c>
      <c r="L415" t="s">
        <v>682</v>
      </c>
      <c r="M415" t="s">
        <v>19</v>
      </c>
      <c r="N415" t="s">
        <v>20</v>
      </c>
      <c r="O415" t="s">
        <v>135</v>
      </c>
      <c r="P415" t="s">
        <v>224</v>
      </c>
      <c r="Q415" t="s">
        <v>225</v>
      </c>
      <c r="R415" t="s">
        <v>683</v>
      </c>
      <c r="S415" t="s">
        <v>684</v>
      </c>
      <c r="T415" t="s">
        <v>685</v>
      </c>
      <c r="U415" t="s">
        <v>141</v>
      </c>
      <c r="V415" t="s">
        <v>223</v>
      </c>
    </row>
    <row r="416" spans="1:22">
      <c r="A416">
        <v>2342</v>
      </c>
      <c r="B416">
        <v>1</v>
      </c>
      <c r="C416">
        <f t="shared" si="24"/>
        <v>0</v>
      </c>
      <c r="D416" t="s">
        <v>3094</v>
      </c>
      <c r="E416">
        <v>0.5</v>
      </c>
      <c r="F416">
        <f t="shared" si="25"/>
        <v>0.20780978046447571</v>
      </c>
      <c r="G416">
        <v>25</v>
      </c>
      <c r="H416">
        <f t="shared" si="26"/>
        <v>298.14999999999998</v>
      </c>
      <c r="I416">
        <f t="shared" si="27"/>
        <v>38.923249793205649</v>
      </c>
      <c r="J416" t="s">
        <v>134</v>
      </c>
      <c r="K416" t="s">
        <v>3104</v>
      </c>
      <c r="L416" t="s">
        <v>686</v>
      </c>
      <c r="M416" t="s">
        <v>19</v>
      </c>
      <c r="N416" t="s">
        <v>20</v>
      </c>
      <c r="O416" t="s">
        <v>135</v>
      </c>
      <c r="P416" t="s">
        <v>224</v>
      </c>
      <c r="Q416" t="s">
        <v>225</v>
      </c>
      <c r="R416" t="s">
        <v>406</v>
      </c>
      <c r="S416" t="s">
        <v>687</v>
      </c>
      <c r="T416" t="s">
        <v>688</v>
      </c>
      <c r="U416" t="s">
        <v>141</v>
      </c>
      <c r="V416" t="s">
        <v>223</v>
      </c>
    </row>
    <row r="417" spans="1:22">
      <c r="A417">
        <v>2343</v>
      </c>
      <c r="B417">
        <v>34.1</v>
      </c>
      <c r="C417">
        <f t="shared" si="24"/>
        <v>3.529297384289471</v>
      </c>
      <c r="D417" t="s">
        <v>3094</v>
      </c>
      <c r="E417">
        <v>0.92</v>
      </c>
      <c r="F417">
        <f t="shared" si="25"/>
        <v>0.38236999605463534</v>
      </c>
      <c r="G417">
        <v>25</v>
      </c>
      <c r="H417">
        <f t="shared" si="26"/>
        <v>298.14999999999998</v>
      </c>
      <c r="I417">
        <f t="shared" si="27"/>
        <v>38.923249793205649</v>
      </c>
      <c r="J417" t="s">
        <v>134</v>
      </c>
      <c r="K417" t="s">
        <v>3104</v>
      </c>
      <c r="L417" t="s">
        <v>689</v>
      </c>
      <c r="M417" t="s">
        <v>19</v>
      </c>
      <c r="N417" t="s">
        <v>20</v>
      </c>
      <c r="O417" t="s">
        <v>135</v>
      </c>
      <c r="P417" t="s">
        <v>136</v>
      </c>
      <c r="Q417" t="s">
        <v>137</v>
      </c>
      <c r="R417" t="s">
        <v>690</v>
      </c>
      <c r="S417" t="s">
        <v>691</v>
      </c>
      <c r="T417" t="s">
        <v>692</v>
      </c>
      <c r="U417" t="s">
        <v>141</v>
      </c>
      <c r="V417" t="s">
        <v>18</v>
      </c>
    </row>
    <row r="418" spans="1:22">
      <c r="A418">
        <v>2344</v>
      </c>
      <c r="B418">
        <v>25.2</v>
      </c>
      <c r="C418">
        <f t="shared" si="24"/>
        <v>3.2268439945173775</v>
      </c>
      <c r="D418" t="s">
        <v>3094</v>
      </c>
      <c r="E418">
        <v>0.81</v>
      </c>
      <c r="F418">
        <f t="shared" si="25"/>
        <v>0.33665184435245066</v>
      </c>
      <c r="G418">
        <v>25</v>
      </c>
      <c r="H418">
        <f t="shared" si="26"/>
        <v>298.14999999999998</v>
      </c>
      <c r="I418">
        <f t="shared" si="27"/>
        <v>38.923249793205649</v>
      </c>
      <c r="J418" t="s">
        <v>134</v>
      </c>
      <c r="K418" t="s">
        <v>3104</v>
      </c>
      <c r="L418" t="s">
        <v>693</v>
      </c>
      <c r="M418" t="s">
        <v>19</v>
      </c>
      <c r="N418" t="s">
        <v>20</v>
      </c>
      <c r="O418" t="s">
        <v>135</v>
      </c>
      <c r="P418" t="s">
        <v>259</v>
      </c>
      <c r="Q418" t="s">
        <v>260</v>
      </c>
      <c r="R418" t="s">
        <v>694</v>
      </c>
      <c r="S418" t="s">
        <v>695</v>
      </c>
      <c r="T418" t="s">
        <v>634</v>
      </c>
      <c r="U418" t="s">
        <v>141</v>
      </c>
      <c r="V418" t="s">
        <v>18</v>
      </c>
    </row>
    <row r="419" spans="1:22">
      <c r="A419">
        <v>2345</v>
      </c>
      <c r="B419">
        <v>29.7</v>
      </c>
      <c r="C419">
        <f t="shared" si="24"/>
        <v>3.3911470458086539</v>
      </c>
      <c r="D419" t="s">
        <v>3094</v>
      </c>
      <c r="E419">
        <v>0.75</v>
      </c>
      <c r="F419">
        <f t="shared" si="25"/>
        <v>0.31171467069671355</v>
      </c>
      <c r="G419">
        <v>25</v>
      </c>
      <c r="H419">
        <f t="shared" si="26"/>
        <v>298.14999999999998</v>
      </c>
      <c r="I419">
        <f t="shared" si="27"/>
        <v>38.923249793205649</v>
      </c>
      <c r="J419" t="s">
        <v>134</v>
      </c>
      <c r="K419" t="s">
        <v>3104</v>
      </c>
      <c r="L419" t="s">
        <v>696</v>
      </c>
      <c r="M419" t="s">
        <v>19</v>
      </c>
      <c r="N419" t="s">
        <v>20</v>
      </c>
      <c r="O419" t="s">
        <v>135</v>
      </c>
      <c r="P419" t="s">
        <v>697</v>
      </c>
      <c r="Q419" t="s">
        <v>698</v>
      </c>
      <c r="R419" t="s">
        <v>420</v>
      </c>
      <c r="S419" t="s">
        <v>699</v>
      </c>
      <c r="T419" t="s">
        <v>700</v>
      </c>
      <c r="U419" t="s">
        <v>141</v>
      </c>
      <c r="V419" t="s">
        <v>18</v>
      </c>
    </row>
    <row r="420" spans="1:22">
      <c r="A420">
        <v>2346</v>
      </c>
      <c r="B420">
        <v>18.399999999999999</v>
      </c>
      <c r="C420">
        <f t="shared" si="24"/>
        <v>2.91235066461494</v>
      </c>
      <c r="D420" t="s">
        <v>3094</v>
      </c>
      <c r="E420">
        <v>0.66</v>
      </c>
      <c r="F420">
        <f t="shared" si="25"/>
        <v>0.27430891021310794</v>
      </c>
      <c r="G420">
        <v>25</v>
      </c>
      <c r="H420">
        <f t="shared" si="26"/>
        <v>298.14999999999998</v>
      </c>
      <c r="I420">
        <f t="shared" si="27"/>
        <v>38.923249793205649</v>
      </c>
      <c r="J420" t="s">
        <v>134</v>
      </c>
      <c r="K420" t="s">
        <v>3104</v>
      </c>
      <c r="L420" t="s">
        <v>675</v>
      </c>
      <c r="M420" t="s">
        <v>19</v>
      </c>
      <c r="N420" t="s">
        <v>20</v>
      </c>
      <c r="O420" t="s">
        <v>135</v>
      </c>
      <c r="P420" t="s">
        <v>259</v>
      </c>
      <c r="Q420" t="s">
        <v>660</v>
      </c>
      <c r="R420" t="s">
        <v>676</v>
      </c>
      <c r="S420" t="s">
        <v>677</v>
      </c>
      <c r="T420" t="s">
        <v>678</v>
      </c>
      <c r="U420" t="s">
        <v>141</v>
      </c>
      <c r="V420" t="s">
        <v>18</v>
      </c>
    </row>
    <row r="421" spans="1:22">
      <c r="A421">
        <v>2347</v>
      </c>
      <c r="B421">
        <v>29.5</v>
      </c>
      <c r="C421">
        <f t="shared" si="24"/>
        <v>3.3843902633457743</v>
      </c>
      <c r="D421" t="s">
        <v>3094</v>
      </c>
      <c r="E421">
        <v>1.1299999999999999</v>
      </c>
      <c r="F421">
        <f t="shared" si="25"/>
        <v>0.46965010384971506</v>
      </c>
      <c r="G421">
        <v>25</v>
      </c>
      <c r="H421">
        <f t="shared" si="26"/>
        <v>298.14999999999998</v>
      </c>
      <c r="I421">
        <f t="shared" si="27"/>
        <v>38.923249793205649</v>
      </c>
      <c r="J421" t="s">
        <v>134</v>
      </c>
      <c r="K421" t="s">
        <v>3104</v>
      </c>
      <c r="L421" t="s">
        <v>701</v>
      </c>
      <c r="M421" t="s">
        <v>19</v>
      </c>
      <c r="N421" t="s">
        <v>20</v>
      </c>
      <c r="O421" t="s">
        <v>135</v>
      </c>
      <c r="P421" t="s">
        <v>259</v>
      </c>
      <c r="Q421" t="s">
        <v>702</v>
      </c>
      <c r="R421" t="s">
        <v>703</v>
      </c>
      <c r="S421" t="s">
        <v>704</v>
      </c>
      <c r="T421" t="s">
        <v>705</v>
      </c>
      <c r="U421" t="s">
        <v>141</v>
      </c>
      <c r="V421" t="s">
        <v>18</v>
      </c>
    </row>
    <row r="422" spans="1:22">
      <c r="A422">
        <v>2348</v>
      </c>
      <c r="B422">
        <v>17.7</v>
      </c>
      <c r="C422">
        <f t="shared" si="24"/>
        <v>2.8735646395797834</v>
      </c>
      <c r="D422" t="s">
        <v>3094</v>
      </c>
      <c r="E422">
        <v>0.23</v>
      </c>
      <c r="F422">
        <f t="shared" si="25"/>
        <v>9.5592499013658835E-2</v>
      </c>
      <c r="G422">
        <v>25</v>
      </c>
      <c r="H422">
        <f t="shared" si="26"/>
        <v>298.14999999999998</v>
      </c>
      <c r="I422">
        <f t="shared" si="27"/>
        <v>38.923249793205649</v>
      </c>
      <c r="J422" t="s">
        <v>134</v>
      </c>
      <c r="K422" t="s">
        <v>3104</v>
      </c>
      <c r="L422" t="s">
        <v>706</v>
      </c>
      <c r="M422" t="s">
        <v>19</v>
      </c>
      <c r="N422" t="s">
        <v>20</v>
      </c>
      <c r="O422" t="s">
        <v>135</v>
      </c>
      <c r="P422" t="s">
        <v>447</v>
      </c>
      <c r="Q422" t="s">
        <v>448</v>
      </c>
      <c r="R422" t="s">
        <v>707</v>
      </c>
      <c r="S422" t="s">
        <v>708</v>
      </c>
      <c r="T422" t="s">
        <v>709</v>
      </c>
      <c r="U422" t="s">
        <v>141</v>
      </c>
      <c r="V422" t="s">
        <v>18</v>
      </c>
    </row>
    <row r="423" spans="1:22">
      <c r="A423">
        <v>2349</v>
      </c>
      <c r="B423">
        <v>16.5</v>
      </c>
      <c r="C423">
        <f t="shared" si="24"/>
        <v>2.8033603809065348</v>
      </c>
      <c r="D423" t="s">
        <v>3094</v>
      </c>
      <c r="E423">
        <v>0.55000000000000004</v>
      </c>
      <c r="F423">
        <f t="shared" si="25"/>
        <v>0.22859075851092331</v>
      </c>
      <c r="G423">
        <v>25</v>
      </c>
      <c r="H423">
        <f t="shared" si="26"/>
        <v>298.14999999999998</v>
      </c>
      <c r="I423">
        <f t="shared" si="27"/>
        <v>38.923249793205649</v>
      </c>
      <c r="J423" t="s">
        <v>134</v>
      </c>
      <c r="K423" t="s">
        <v>3104</v>
      </c>
      <c r="L423" t="s">
        <v>710</v>
      </c>
      <c r="M423" t="s">
        <v>19</v>
      </c>
      <c r="N423" t="s">
        <v>20</v>
      </c>
      <c r="O423" t="s">
        <v>135</v>
      </c>
      <c r="P423" t="s">
        <v>447</v>
      </c>
      <c r="Q423" t="s">
        <v>448</v>
      </c>
      <c r="R423" t="s">
        <v>711</v>
      </c>
      <c r="S423" t="s">
        <v>712</v>
      </c>
      <c r="T423" t="s">
        <v>178</v>
      </c>
      <c r="U423" t="s">
        <v>141</v>
      </c>
      <c r="V423" t="s">
        <v>18</v>
      </c>
    </row>
    <row r="424" spans="1:22">
      <c r="A424">
        <v>2350</v>
      </c>
      <c r="B424">
        <v>26</v>
      </c>
      <c r="C424">
        <f t="shared" si="24"/>
        <v>3.2580965380214821</v>
      </c>
      <c r="D424" t="s">
        <v>3094</v>
      </c>
      <c r="E424">
        <v>0.61</v>
      </c>
      <c r="F424">
        <f t="shared" si="25"/>
        <v>0.25352793216666036</v>
      </c>
      <c r="G424">
        <v>25</v>
      </c>
      <c r="H424">
        <f t="shared" si="26"/>
        <v>298.14999999999998</v>
      </c>
      <c r="I424">
        <f t="shared" si="27"/>
        <v>38.923249793205649</v>
      </c>
      <c r="J424" t="s">
        <v>134</v>
      </c>
      <c r="K424" t="s">
        <v>3104</v>
      </c>
      <c r="L424" t="s">
        <v>713</v>
      </c>
      <c r="M424" t="s">
        <v>19</v>
      </c>
      <c r="N424" t="s">
        <v>20</v>
      </c>
      <c r="O424" t="s">
        <v>135</v>
      </c>
      <c r="P424" t="s">
        <v>714</v>
      </c>
      <c r="Q424" t="s">
        <v>492</v>
      </c>
      <c r="R424" t="s">
        <v>715</v>
      </c>
      <c r="S424" t="s">
        <v>716</v>
      </c>
      <c r="T424" t="s">
        <v>717</v>
      </c>
      <c r="U424" t="s">
        <v>141</v>
      </c>
      <c r="V424" t="s">
        <v>223</v>
      </c>
    </row>
    <row r="425" spans="1:22">
      <c r="A425">
        <v>2351</v>
      </c>
      <c r="B425">
        <v>18.8</v>
      </c>
      <c r="C425">
        <f t="shared" si="24"/>
        <v>2.9338568698359038</v>
      </c>
      <c r="D425" t="s">
        <v>3094</v>
      </c>
      <c r="E425">
        <v>1.1399999999999999</v>
      </c>
      <c r="F425">
        <f t="shared" si="25"/>
        <v>0.4738062994590046</v>
      </c>
      <c r="G425">
        <v>25</v>
      </c>
      <c r="H425">
        <f t="shared" si="26"/>
        <v>298.14999999999998</v>
      </c>
      <c r="I425">
        <f t="shared" si="27"/>
        <v>38.923249793205649</v>
      </c>
      <c r="J425" t="s">
        <v>134</v>
      </c>
      <c r="K425" t="s">
        <v>3104</v>
      </c>
      <c r="L425" t="s">
        <v>718</v>
      </c>
      <c r="M425" t="s">
        <v>19</v>
      </c>
      <c r="N425" t="s">
        <v>20</v>
      </c>
      <c r="O425" t="s">
        <v>135</v>
      </c>
      <c r="P425" t="s">
        <v>224</v>
      </c>
      <c r="Q425" t="s">
        <v>225</v>
      </c>
      <c r="R425" t="s">
        <v>719</v>
      </c>
      <c r="S425" t="s">
        <v>720</v>
      </c>
      <c r="T425" t="s">
        <v>721</v>
      </c>
      <c r="U425" t="s">
        <v>141</v>
      </c>
      <c r="V425" t="s">
        <v>223</v>
      </c>
    </row>
    <row r="426" spans="1:22">
      <c r="A426">
        <v>2352</v>
      </c>
      <c r="B426">
        <v>22.4</v>
      </c>
      <c r="C426">
        <f t="shared" si="24"/>
        <v>3.1090609588609941</v>
      </c>
      <c r="D426" t="s">
        <v>3094</v>
      </c>
      <c r="E426">
        <v>0.4</v>
      </c>
      <c r="F426">
        <f t="shared" si="25"/>
        <v>0.16624782437158059</v>
      </c>
      <c r="G426">
        <v>25</v>
      </c>
      <c r="H426">
        <f t="shared" si="26"/>
        <v>298.14999999999998</v>
      </c>
      <c r="I426">
        <f t="shared" si="27"/>
        <v>38.923249793205649</v>
      </c>
      <c r="J426" t="s">
        <v>134</v>
      </c>
      <c r="K426" t="s">
        <v>3104</v>
      </c>
      <c r="L426" t="s">
        <v>722</v>
      </c>
      <c r="M426" t="s">
        <v>19</v>
      </c>
      <c r="N426" t="s">
        <v>20</v>
      </c>
      <c r="O426" t="s">
        <v>135</v>
      </c>
      <c r="P426" t="s">
        <v>259</v>
      </c>
      <c r="Q426" t="s">
        <v>723</v>
      </c>
      <c r="R426" t="s">
        <v>724</v>
      </c>
      <c r="S426" t="s">
        <v>725</v>
      </c>
      <c r="T426" t="s">
        <v>726</v>
      </c>
      <c r="U426" t="s">
        <v>141</v>
      </c>
      <c r="V426" t="s">
        <v>18</v>
      </c>
    </row>
    <row r="427" spans="1:22">
      <c r="A427">
        <v>2353</v>
      </c>
      <c r="B427">
        <v>23.7</v>
      </c>
      <c r="C427">
        <f t="shared" si="24"/>
        <v>3.1654750481410856</v>
      </c>
      <c r="D427" t="s">
        <v>3094</v>
      </c>
      <c r="E427">
        <v>0.79</v>
      </c>
      <c r="F427">
        <f t="shared" si="25"/>
        <v>0.32833945313387164</v>
      </c>
      <c r="G427">
        <v>25</v>
      </c>
      <c r="H427">
        <f t="shared" si="26"/>
        <v>298.14999999999998</v>
      </c>
      <c r="I427">
        <f t="shared" si="27"/>
        <v>38.923249793205649</v>
      </c>
      <c r="J427" t="s">
        <v>134</v>
      </c>
      <c r="K427" t="s">
        <v>3104</v>
      </c>
      <c r="L427" t="s">
        <v>727</v>
      </c>
      <c r="M427" t="s">
        <v>19</v>
      </c>
      <c r="N427" t="s">
        <v>20</v>
      </c>
      <c r="O427" t="s">
        <v>135</v>
      </c>
      <c r="P427" t="s">
        <v>447</v>
      </c>
      <c r="Q427" t="s">
        <v>728</v>
      </c>
      <c r="R427" t="s">
        <v>729</v>
      </c>
      <c r="S427" t="s">
        <v>730</v>
      </c>
      <c r="T427" t="s">
        <v>731</v>
      </c>
      <c r="U427" t="s">
        <v>141</v>
      </c>
      <c r="V427" t="s">
        <v>18</v>
      </c>
    </row>
    <row r="428" spans="1:22">
      <c r="A428">
        <v>2354</v>
      </c>
      <c r="B428">
        <v>0.1</v>
      </c>
      <c r="C428">
        <f t="shared" si="24"/>
        <v>-2.3025850929940455</v>
      </c>
      <c r="D428" t="s">
        <v>3099</v>
      </c>
      <c r="E428">
        <v>5.8610000000000002E-2</v>
      </c>
      <c r="F428">
        <f t="shared" si="25"/>
        <v>2.3349242621814131E-2</v>
      </c>
      <c r="G428">
        <v>25.5</v>
      </c>
      <c r="H428">
        <f t="shared" si="26"/>
        <v>298.64999999999998</v>
      </c>
      <c r="I428">
        <f t="shared" si="27"/>
        <v>38.85808446624565</v>
      </c>
      <c r="J428" t="s">
        <v>134</v>
      </c>
      <c r="K428" t="s">
        <v>3104</v>
      </c>
      <c r="L428" t="s">
        <v>732</v>
      </c>
      <c r="M428" t="s">
        <v>19</v>
      </c>
      <c r="N428" t="s">
        <v>20</v>
      </c>
      <c r="O428" t="s">
        <v>359</v>
      </c>
      <c r="P428" t="s">
        <v>733</v>
      </c>
      <c r="Q428" t="s">
        <v>734</v>
      </c>
      <c r="R428" t="s">
        <v>735</v>
      </c>
      <c r="S428" t="s">
        <v>736</v>
      </c>
      <c r="T428" t="s">
        <v>737</v>
      </c>
      <c r="U428" t="s">
        <v>146</v>
      </c>
      <c r="V428" t="s">
        <v>194</v>
      </c>
    </row>
    <row r="429" spans="1:22">
      <c r="A429">
        <v>2356</v>
      </c>
      <c r="B429">
        <v>0.15</v>
      </c>
      <c r="C429">
        <f t="shared" si="24"/>
        <v>-1.8971199848858813</v>
      </c>
      <c r="D429" t="s">
        <v>3099</v>
      </c>
      <c r="E429">
        <v>0.10625999999999999</v>
      </c>
      <c r="F429">
        <f t="shared" si="25"/>
        <v>4.233220476017692E-2</v>
      </c>
      <c r="G429">
        <v>25.5</v>
      </c>
      <c r="H429">
        <f t="shared" si="26"/>
        <v>298.64999999999998</v>
      </c>
      <c r="I429">
        <f t="shared" si="27"/>
        <v>38.85808446624565</v>
      </c>
      <c r="J429" t="s">
        <v>134</v>
      </c>
      <c r="K429" t="s">
        <v>3104</v>
      </c>
      <c r="L429" t="s">
        <v>732</v>
      </c>
      <c r="M429" t="s">
        <v>19</v>
      </c>
      <c r="N429" t="s">
        <v>20</v>
      </c>
      <c r="O429" t="s">
        <v>359</v>
      </c>
      <c r="P429" t="s">
        <v>733</v>
      </c>
      <c r="Q429" t="s">
        <v>734</v>
      </c>
      <c r="R429" t="s">
        <v>735</v>
      </c>
      <c r="S429" t="s">
        <v>736</v>
      </c>
      <c r="T429" t="s">
        <v>737</v>
      </c>
      <c r="U429" t="s">
        <v>146</v>
      </c>
      <c r="V429" t="s">
        <v>194</v>
      </c>
    </row>
    <row r="430" spans="1:22">
      <c r="A430">
        <v>2358</v>
      </c>
      <c r="B430">
        <v>0.2</v>
      </c>
      <c r="C430">
        <f t="shared" si="24"/>
        <v>-1.6094379124341003</v>
      </c>
      <c r="D430" t="s">
        <v>3099</v>
      </c>
      <c r="E430">
        <v>9.4089999999999993E-2</v>
      </c>
      <c r="F430">
        <f t="shared" si="25"/>
        <v>3.748388053722046E-2</v>
      </c>
      <c r="G430">
        <v>25.5</v>
      </c>
      <c r="H430">
        <f t="shared" si="26"/>
        <v>298.64999999999998</v>
      </c>
      <c r="I430">
        <f t="shared" si="27"/>
        <v>38.85808446624565</v>
      </c>
      <c r="J430" t="s">
        <v>134</v>
      </c>
      <c r="K430" t="s">
        <v>3104</v>
      </c>
      <c r="L430" t="s">
        <v>732</v>
      </c>
      <c r="M430" t="s">
        <v>19</v>
      </c>
      <c r="N430" t="s">
        <v>20</v>
      </c>
      <c r="O430" t="s">
        <v>359</v>
      </c>
      <c r="P430" t="s">
        <v>733</v>
      </c>
      <c r="Q430" t="s">
        <v>734</v>
      </c>
      <c r="R430" t="s">
        <v>735</v>
      </c>
      <c r="S430" t="s">
        <v>736</v>
      </c>
      <c r="T430" t="s">
        <v>737</v>
      </c>
      <c r="U430" t="s">
        <v>146</v>
      </c>
      <c r="V430" t="s">
        <v>194</v>
      </c>
    </row>
    <row r="431" spans="1:22">
      <c r="A431">
        <v>2360</v>
      </c>
      <c r="B431">
        <v>0.15</v>
      </c>
      <c r="C431">
        <f t="shared" si="24"/>
        <v>-1.8971199848858813</v>
      </c>
      <c r="D431" t="s">
        <v>3099</v>
      </c>
      <c r="E431">
        <v>3.7629999999999997E-2</v>
      </c>
      <c r="F431">
        <f t="shared" si="25"/>
        <v>1.4991161915353449E-2</v>
      </c>
      <c r="G431">
        <v>25.5</v>
      </c>
      <c r="H431">
        <f t="shared" si="26"/>
        <v>298.64999999999998</v>
      </c>
      <c r="I431">
        <f t="shared" si="27"/>
        <v>38.85808446624565</v>
      </c>
      <c r="J431" t="s">
        <v>134</v>
      </c>
      <c r="K431" t="s">
        <v>3104</v>
      </c>
      <c r="L431" t="s">
        <v>732</v>
      </c>
      <c r="M431" t="s">
        <v>19</v>
      </c>
      <c r="N431" t="s">
        <v>20</v>
      </c>
      <c r="O431" t="s">
        <v>359</v>
      </c>
      <c r="P431" t="s">
        <v>733</v>
      </c>
      <c r="Q431" t="s">
        <v>734</v>
      </c>
      <c r="R431" t="s">
        <v>735</v>
      </c>
      <c r="S431" t="s">
        <v>736</v>
      </c>
      <c r="T431" t="s">
        <v>737</v>
      </c>
      <c r="U431" t="s">
        <v>146</v>
      </c>
      <c r="V431" t="s">
        <v>194</v>
      </c>
    </row>
    <row r="432" spans="1:22">
      <c r="A432">
        <v>2362</v>
      </c>
      <c r="B432">
        <v>0.1</v>
      </c>
      <c r="C432">
        <f t="shared" si="24"/>
        <v>-2.3025850929940455</v>
      </c>
      <c r="D432" t="s">
        <v>3095</v>
      </c>
      <c r="E432">
        <v>16.828199999999999</v>
      </c>
      <c r="F432">
        <f t="shared" si="25"/>
        <v>11.759359296187679</v>
      </c>
      <c r="G432">
        <v>19</v>
      </c>
      <c r="H432">
        <f t="shared" si="26"/>
        <v>292.14999999999998</v>
      </c>
      <c r="I432">
        <f t="shared" si="27"/>
        <v>39.722631955653817</v>
      </c>
      <c r="J432" t="s">
        <v>134</v>
      </c>
      <c r="K432" t="s">
        <v>3104</v>
      </c>
      <c r="L432" t="s">
        <v>732</v>
      </c>
      <c r="M432" t="s">
        <v>19</v>
      </c>
      <c r="N432" t="s">
        <v>20</v>
      </c>
      <c r="O432" t="s">
        <v>359</v>
      </c>
      <c r="P432" t="s">
        <v>733</v>
      </c>
      <c r="Q432" t="s">
        <v>734</v>
      </c>
      <c r="R432" t="s">
        <v>735</v>
      </c>
      <c r="S432" t="s">
        <v>736</v>
      </c>
      <c r="T432" t="s">
        <v>737</v>
      </c>
      <c r="U432" t="s">
        <v>146</v>
      </c>
      <c r="V432" t="s">
        <v>194</v>
      </c>
    </row>
    <row r="433" spans="1:22">
      <c r="A433">
        <v>2363</v>
      </c>
      <c r="B433">
        <v>0.1</v>
      </c>
      <c r="C433">
        <f t="shared" si="24"/>
        <v>-2.3025850929940455</v>
      </c>
      <c r="D433" t="s">
        <v>3095</v>
      </c>
      <c r="E433">
        <v>18.868500000000001</v>
      </c>
      <c r="F433">
        <f t="shared" si="25"/>
        <v>13.185098280274614</v>
      </c>
      <c r="G433">
        <v>19</v>
      </c>
      <c r="H433">
        <f t="shared" si="26"/>
        <v>292.14999999999998</v>
      </c>
      <c r="I433">
        <f t="shared" si="27"/>
        <v>39.722631955653817</v>
      </c>
      <c r="J433" t="s">
        <v>134</v>
      </c>
      <c r="K433" t="s">
        <v>3104</v>
      </c>
      <c r="L433" t="s">
        <v>732</v>
      </c>
      <c r="M433" t="s">
        <v>19</v>
      </c>
      <c r="N433" t="s">
        <v>20</v>
      </c>
      <c r="O433" t="s">
        <v>359</v>
      </c>
      <c r="P433" t="s">
        <v>733</v>
      </c>
      <c r="Q433" t="s">
        <v>734</v>
      </c>
      <c r="R433" t="s">
        <v>735</v>
      </c>
      <c r="S433" t="s">
        <v>736</v>
      </c>
      <c r="T433" t="s">
        <v>737</v>
      </c>
      <c r="U433" t="s">
        <v>146</v>
      </c>
      <c r="V433" t="s">
        <v>194</v>
      </c>
    </row>
    <row r="434" spans="1:22">
      <c r="A434">
        <v>2364</v>
      </c>
      <c r="B434">
        <v>0.1</v>
      </c>
      <c r="C434">
        <f t="shared" si="24"/>
        <v>-2.3025850929940455</v>
      </c>
      <c r="D434" t="s">
        <v>3096</v>
      </c>
      <c r="E434">
        <v>9982.5400000000009</v>
      </c>
      <c r="F434">
        <f t="shared" si="25"/>
        <v>6975.688103811779</v>
      </c>
      <c r="G434">
        <v>19</v>
      </c>
      <c r="H434">
        <f t="shared" si="26"/>
        <v>292.14999999999998</v>
      </c>
      <c r="I434">
        <f t="shared" si="27"/>
        <v>39.722631955653817</v>
      </c>
      <c r="J434" t="s">
        <v>134</v>
      </c>
      <c r="K434" t="s">
        <v>3104</v>
      </c>
      <c r="L434" t="s">
        <v>732</v>
      </c>
      <c r="M434" t="s">
        <v>19</v>
      </c>
      <c r="N434" t="s">
        <v>20</v>
      </c>
      <c r="O434" t="s">
        <v>359</v>
      </c>
      <c r="P434" t="s">
        <v>733</v>
      </c>
      <c r="Q434" t="s">
        <v>734</v>
      </c>
      <c r="R434" t="s">
        <v>735</v>
      </c>
      <c r="S434" t="s">
        <v>736</v>
      </c>
      <c r="T434" t="s">
        <v>737</v>
      </c>
      <c r="U434" t="s">
        <v>146</v>
      </c>
      <c r="V434" t="s">
        <v>194</v>
      </c>
    </row>
    <row r="435" spans="1:22">
      <c r="A435">
        <v>2365</v>
      </c>
      <c r="B435">
        <v>0.5</v>
      </c>
      <c r="C435">
        <f t="shared" si="24"/>
        <v>-0.69314718055994529</v>
      </c>
      <c r="D435" t="s">
        <v>3095</v>
      </c>
      <c r="E435">
        <v>26.572700000000001</v>
      </c>
      <c r="F435">
        <f t="shared" si="25"/>
        <v>18.568707691244839</v>
      </c>
      <c r="G435">
        <v>19</v>
      </c>
      <c r="H435">
        <f t="shared" si="26"/>
        <v>292.14999999999998</v>
      </c>
      <c r="I435">
        <f t="shared" si="27"/>
        <v>39.722631955653817</v>
      </c>
      <c r="J435" t="s">
        <v>134</v>
      </c>
      <c r="K435" t="s">
        <v>3104</v>
      </c>
      <c r="L435" t="s">
        <v>738</v>
      </c>
      <c r="M435" t="s">
        <v>19</v>
      </c>
      <c r="N435" t="s">
        <v>20</v>
      </c>
      <c r="O435" t="s">
        <v>359</v>
      </c>
      <c r="P435" t="s">
        <v>733</v>
      </c>
      <c r="Q435" t="s">
        <v>734</v>
      </c>
      <c r="R435" t="s">
        <v>735</v>
      </c>
      <c r="S435" t="s">
        <v>739</v>
      </c>
      <c r="T435" t="s">
        <v>740</v>
      </c>
      <c r="U435" t="s">
        <v>250</v>
      </c>
      <c r="V435" t="s">
        <v>251</v>
      </c>
    </row>
    <row r="436" spans="1:22">
      <c r="A436">
        <v>2366</v>
      </c>
      <c r="B436">
        <v>0.5</v>
      </c>
      <c r="C436">
        <f t="shared" si="24"/>
        <v>-0.69314718055994529</v>
      </c>
      <c r="D436" t="s">
        <v>3096</v>
      </c>
      <c r="E436">
        <v>12092.63</v>
      </c>
      <c r="F436">
        <f t="shared" si="25"/>
        <v>8450.1955649361207</v>
      </c>
      <c r="G436">
        <v>19</v>
      </c>
      <c r="H436">
        <f t="shared" si="26"/>
        <v>292.14999999999998</v>
      </c>
      <c r="I436">
        <f t="shared" si="27"/>
        <v>39.722631955653817</v>
      </c>
      <c r="J436" t="s">
        <v>134</v>
      </c>
      <c r="K436" t="s">
        <v>3104</v>
      </c>
      <c r="L436" t="s">
        <v>738</v>
      </c>
      <c r="M436" t="s">
        <v>19</v>
      </c>
      <c r="N436" t="s">
        <v>20</v>
      </c>
      <c r="O436" t="s">
        <v>359</v>
      </c>
      <c r="P436" t="s">
        <v>733</v>
      </c>
      <c r="Q436" t="s">
        <v>734</v>
      </c>
      <c r="R436" t="s">
        <v>735</v>
      </c>
      <c r="S436" t="s">
        <v>739</v>
      </c>
      <c r="T436" t="s">
        <v>740</v>
      </c>
      <c r="U436" t="s">
        <v>250</v>
      </c>
      <c r="V436" t="s">
        <v>251</v>
      </c>
    </row>
    <row r="437" spans="1:22">
      <c r="A437">
        <v>2367</v>
      </c>
      <c r="B437">
        <v>0.4</v>
      </c>
      <c r="C437">
        <f t="shared" si="24"/>
        <v>-0.916290731874155</v>
      </c>
      <c r="D437" t="s">
        <v>3095</v>
      </c>
      <c r="E437">
        <v>19.203700000000001</v>
      </c>
      <c r="F437">
        <f t="shared" si="25"/>
        <v>13.419332318144505</v>
      </c>
      <c r="G437">
        <v>19</v>
      </c>
      <c r="H437">
        <f t="shared" si="26"/>
        <v>292.14999999999998</v>
      </c>
      <c r="I437">
        <f t="shared" si="27"/>
        <v>39.722631955653817</v>
      </c>
      <c r="J437" t="s">
        <v>134</v>
      </c>
      <c r="K437" t="s">
        <v>3104</v>
      </c>
      <c r="L437" t="s">
        <v>741</v>
      </c>
      <c r="M437" t="s">
        <v>19</v>
      </c>
      <c r="N437" t="s">
        <v>20</v>
      </c>
      <c r="O437" t="s">
        <v>359</v>
      </c>
      <c r="P437" t="s">
        <v>733</v>
      </c>
      <c r="Q437" t="s">
        <v>742</v>
      </c>
      <c r="R437" t="s">
        <v>743</v>
      </c>
      <c r="S437" t="s">
        <v>438</v>
      </c>
      <c r="T437" t="s">
        <v>744</v>
      </c>
      <c r="U437" t="s">
        <v>250</v>
      </c>
      <c r="V437" t="s">
        <v>194</v>
      </c>
    </row>
    <row r="438" spans="1:22">
      <c r="A438">
        <v>2368</v>
      </c>
      <c r="B438">
        <v>0.4</v>
      </c>
      <c r="C438">
        <f t="shared" si="24"/>
        <v>-0.916290731874155</v>
      </c>
      <c r="D438" t="s">
        <v>3096</v>
      </c>
      <c r="E438">
        <v>8871.25</v>
      </c>
      <c r="F438">
        <f t="shared" si="25"/>
        <v>6199.1309918057159</v>
      </c>
      <c r="G438">
        <v>19</v>
      </c>
      <c r="H438">
        <f t="shared" si="26"/>
        <v>292.14999999999998</v>
      </c>
      <c r="I438">
        <f t="shared" si="27"/>
        <v>39.722631955653817</v>
      </c>
      <c r="J438" t="s">
        <v>134</v>
      </c>
      <c r="K438" t="s">
        <v>3104</v>
      </c>
      <c r="L438" t="s">
        <v>741</v>
      </c>
      <c r="M438" t="s">
        <v>19</v>
      </c>
      <c r="N438" t="s">
        <v>20</v>
      </c>
      <c r="O438" t="s">
        <v>359</v>
      </c>
      <c r="P438" t="s">
        <v>733</v>
      </c>
      <c r="Q438" t="s">
        <v>742</v>
      </c>
      <c r="R438" t="s">
        <v>743</v>
      </c>
      <c r="S438" t="s">
        <v>438</v>
      </c>
      <c r="T438" t="s">
        <v>744</v>
      </c>
      <c r="U438" t="s">
        <v>250</v>
      </c>
      <c r="V438" t="s">
        <v>194</v>
      </c>
    </row>
    <row r="439" spans="1:22">
      <c r="A439">
        <v>2369</v>
      </c>
      <c r="B439">
        <v>8.6199999999999992</v>
      </c>
      <c r="C439">
        <f t="shared" si="24"/>
        <v>2.1540850846756014</v>
      </c>
      <c r="D439" t="s">
        <v>3094</v>
      </c>
      <c r="E439">
        <v>0.187</v>
      </c>
      <c r="F439">
        <f t="shared" si="25"/>
        <v>0.11965691829396957</v>
      </c>
      <c r="G439">
        <v>20</v>
      </c>
      <c r="H439">
        <f t="shared" si="26"/>
        <v>293.14999999999998</v>
      </c>
      <c r="I439">
        <f t="shared" si="27"/>
        <v>39.587129202948198</v>
      </c>
      <c r="J439" t="s">
        <v>134</v>
      </c>
      <c r="K439" t="s">
        <v>3103</v>
      </c>
      <c r="L439" t="s">
        <v>745</v>
      </c>
      <c r="M439" t="s">
        <v>19</v>
      </c>
      <c r="N439" t="s">
        <v>20</v>
      </c>
      <c r="O439" t="s">
        <v>359</v>
      </c>
      <c r="P439" t="s">
        <v>360</v>
      </c>
      <c r="Q439" t="s">
        <v>361</v>
      </c>
      <c r="R439" t="s">
        <v>746</v>
      </c>
      <c r="S439" t="s">
        <v>747</v>
      </c>
      <c r="T439" t="s">
        <v>748</v>
      </c>
      <c r="U439" t="s">
        <v>250</v>
      </c>
      <c r="V439" t="s">
        <v>147</v>
      </c>
    </row>
    <row r="440" spans="1:22">
      <c r="A440">
        <v>2370</v>
      </c>
      <c r="B440">
        <v>8.6199999999999992</v>
      </c>
      <c r="C440">
        <f t="shared" si="24"/>
        <v>2.1540850846756014</v>
      </c>
      <c r="D440" t="s">
        <v>3094</v>
      </c>
      <c r="E440">
        <v>0.246</v>
      </c>
      <c r="F440">
        <f t="shared" si="25"/>
        <v>0.15740963583056961</v>
      </c>
      <c r="G440">
        <v>20</v>
      </c>
      <c r="H440">
        <f t="shared" si="26"/>
        <v>293.14999999999998</v>
      </c>
      <c r="I440">
        <f t="shared" si="27"/>
        <v>39.587129202948198</v>
      </c>
      <c r="J440" t="s">
        <v>134</v>
      </c>
      <c r="K440" t="s">
        <v>3104</v>
      </c>
      <c r="L440" t="s">
        <v>745</v>
      </c>
      <c r="M440" t="s">
        <v>19</v>
      </c>
      <c r="N440" t="s">
        <v>20</v>
      </c>
      <c r="O440" t="s">
        <v>359</v>
      </c>
      <c r="P440" t="s">
        <v>360</v>
      </c>
      <c r="Q440" t="s">
        <v>361</v>
      </c>
      <c r="R440" t="s">
        <v>746</v>
      </c>
      <c r="S440" t="s">
        <v>747</v>
      </c>
      <c r="T440" t="s">
        <v>748</v>
      </c>
      <c r="U440" t="s">
        <v>250</v>
      </c>
      <c r="V440" t="s">
        <v>147</v>
      </c>
    </row>
    <row r="441" spans="1:22">
      <c r="A441">
        <v>2372</v>
      </c>
      <c r="B441">
        <v>0.13900000000000001</v>
      </c>
      <c r="C441">
        <f t="shared" si="24"/>
        <v>-1.9732813458514451</v>
      </c>
      <c r="D441" t="s">
        <v>3099</v>
      </c>
      <c r="E441">
        <v>4.011E-2</v>
      </c>
      <c r="F441">
        <f t="shared" si="25"/>
        <v>3.0627475061258215E-2</v>
      </c>
      <c r="G441">
        <v>18</v>
      </c>
      <c r="H441">
        <f t="shared" si="26"/>
        <v>291.14999999999998</v>
      </c>
      <c r="I441">
        <f t="shared" si="27"/>
        <v>39.859065518956768</v>
      </c>
      <c r="J441" t="s">
        <v>134</v>
      </c>
      <c r="K441" t="s">
        <v>3104</v>
      </c>
      <c r="L441" t="s">
        <v>745</v>
      </c>
      <c r="M441" t="s">
        <v>19</v>
      </c>
      <c r="N441" t="s">
        <v>20</v>
      </c>
      <c r="O441" t="s">
        <v>359</v>
      </c>
      <c r="P441" t="s">
        <v>360</v>
      </c>
      <c r="Q441" t="s">
        <v>361</v>
      </c>
      <c r="R441" t="s">
        <v>746</v>
      </c>
      <c r="S441" t="s">
        <v>747</v>
      </c>
      <c r="T441" t="s">
        <v>748</v>
      </c>
      <c r="U441" t="s">
        <v>250</v>
      </c>
      <c r="V441" t="s">
        <v>147</v>
      </c>
    </row>
    <row r="442" spans="1:22">
      <c r="A442">
        <v>2373</v>
      </c>
      <c r="B442">
        <v>0.13900000000000001</v>
      </c>
      <c r="C442">
        <f t="shared" si="24"/>
        <v>-1.9732813458514451</v>
      </c>
      <c r="D442" t="s">
        <v>3095</v>
      </c>
      <c r="E442">
        <v>37.774000000000001</v>
      </c>
      <c r="F442">
        <f t="shared" si="25"/>
        <v>28.843735800647416</v>
      </c>
      <c r="G442">
        <v>18</v>
      </c>
      <c r="H442">
        <f t="shared" si="26"/>
        <v>291.14999999999998</v>
      </c>
      <c r="I442">
        <f t="shared" si="27"/>
        <v>39.859065518956768</v>
      </c>
      <c r="J442" t="s">
        <v>134</v>
      </c>
      <c r="K442" t="s">
        <v>3104</v>
      </c>
      <c r="L442" t="s">
        <v>745</v>
      </c>
      <c r="M442" t="s">
        <v>19</v>
      </c>
      <c r="N442" t="s">
        <v>20</v>
      </c>
      <c r="O442" t="s">
        <v>359</v>
      </c>
      <c r="P442" t="s">
        <v>360</v>
      </c>
      <c r="Q442" t="s">
        <v>361</v>
      </c>
      <c r="R442" t="s">
        <v>746</v>
      </c>
      <c r="S442" t="s">
        <v>747</v>
      </c>
      <c r="T442" t="s">
        <v>748</v>
      </c>
      <c r="U442" t="s">
        <v>250</v>
      </c>
      <c r="V442" t="s">
        <v>147</v>
      </c>
    </row>
    <row r="443" spans="1:22">
      <c r="A443">
        <v>2374</v>
      </c>
      <c r="B443">
        <v>0.8</v>
      </c>
      <c r="C443">
        <f t="shared" si="24"/>
        <v>-0.22314355131420971</v>
      </c>
      <c r="D443" t="s">
        <v>3094</v>
      </c>
      <c r="E443">
        <v>0.52</v>
      </c>
      <c r="F443">
        <f t="shared" si="25"/>
        <v>0.27949725115240764</v>
      </c>
      <c r="G443">
        <v>22</v>
      </c>
      <c r="H443">
        <f t="shared" si="26"/>
        <v>295.14999999999998</v>
      </c>
      <c r="I443">
        <f t="shared" si="27"/>
        <v>39.318878285089831</v>
      </c>
      <c r="J443" t="s">
        <v>134</v>
      </c>
      <c r="K443" t="s">
        <v>3104</v>
      </c>
      <c r="L443" t="s">
        <v>749</v>
      </c>
      <c r="M443" t="s">
        <v>19</v>
      </c>
      <c r="N443" t="s">
        <v>20</v>
      </c>
      <c r="O443" t="s">
        <v>359</v>
      </c>
      <c r="P443" t="s">
        <v>733</v>
      </c>
      <c r="Q443" t="s">
        <v>361</v>
      </c>
      <c r="R443" t="s">
        <v>746</v>
      </c>
      <c r="S443" t="s">
        <v>750</v>
      </c>
      <c r="T443" t="s">
        <v>751</v>
      </c>
      <c r="U443" t="s">
        <v>250</v>
      </c>
      <c r="V443" t="s">
        <v>147</v>
      </c>
    </row>
    <row r="444" spans="1:22">
      <c r="A444">
        <v>2375</v>
      </c>
      <c r="B444">
        <v>1.5</v>
      </c>
      <c r="C444">
        <f t="shared" si="24"/>
        <v>0.40546510810816438</v>
      </c>
      <c r="D444" t="s">
        <v>3094</v>
      </c>
      <c r="E444">
        <v>0.55000000000000004</v>
      </c>
      <c r="F444">
        <f t="shared" si="25"/>
        <v>0.29562209256504657</v>
      </c>
      <c r="G444">
        <v>22</v>
      </c>
      <c r="H444">
        <f t="shared" si="26"/>
        <v>295.14999999999998</v>
      </c>
      <c r="I444">
        <f t="shared" si="27"/>
        <v>39.318878285089831</v>
      </c>
      <c r="J444" t="s">
        <v>134</v>
      </c>
      <c r="K444" t="s">
        <v>3104</v>
      </c>
      <c r="L444" t="s">
        <v>738</v>
      </c>
      <c r="M444" t="s">
        <v>19</v>
      </c>
      <c r="N444" t="s">
        <v>20</v>
      </c>
      <c r="O444" t="s">
        <v>359</v>
      </c>
      <c r="P444" t="s">
        <v>733</v>
      </c>
      <c r="Q444" t="s">
        <v>734</v>
      </c>
      <c r="R444" t="s">
        <v>735</v>
      </c>
      <c r="S444" t="s">
        <v>739</v>
      </c>
      <c r="T444" t="s">
        <v>740</v>
      </c>
      <c r="U444" t="s">
        <v>250</v>
      </c>
      <c r="V444" t="s">
        <v>251</v>
      </c>
    </row>
    <row r="445" spans="1:22">
      <c r="A445">
        <v>2376</v>
      </c>
      <c r="B445">
        <v>0.5</v>
      </c>
      <c r="C445">
        <f t="shared" si="24"/>
        <v>-0.69314718055994529</v>
      </c>
      <c r="D445" t="s">
        <v>3094</v>
      </c>
      <c r="E445">
        <v>0.297317</v>
      </c>
      <c r="F445">
        <f t="shared" si="25"/>
        <v>0.14659409156196046</v>
      </c>
      <c r="G445">
        <v>23</v>
      </c>
      <c r="H445">
        <f t="shared" si="26"/>
        <v>296.14999999999998</v>
      </c>
      <c r="I445">
        <f t="shared" si="27"/>
        <v>39.186111517286051</v>
      </c>
      <c r="J445" t="s">
        <v>134</v>
      </c>
      <c r="K445" t="s">
        <v>3104</v>
      </c>
      <c r="L445" t="s">
        <v>749</v>
      </c>
      <c r="M445" t="s">
        <v>19</v>
      </c>
      <c r="N445" t="s">
        <v>20</v>
      </c>
      <c r="O445" t="s">
        <v>359</v>
      </c>
      <c r="P445" t="s">
        <v>733</v>
      </c>
      <c r="Q445" t="s">
        <v>361</v>
      </c>
      <c r="R445" t="s">
        <v>746</v>
      </c>
      <c r="S445" t="s">
        <v>750</v>
      </c>
      <c r="T445" t="s">
        <v>751</v>
      </c>
      <c r="U445" t="s">
        <v>250</v>
      </c>
      <c r="V445" t="s">
        <v>147</v>
      </c>
    </row>
    <row r="446" spans="1:22">
      <c r="A446">
        <v>2377</v>
      </c>
      <c r="B446">
        <v>1</v>
      </c>
      <c r="C446">
        <f t="shared" si="24"/>
        <v>0</v>
      </c>
      <c r="D446" t="s">
        <v>3094</v>
      </c>
      <c r="E446">
        <v>0.44334800000000002</v>
      </c>
      <c r="F446">
        <f t="shared" si="25"/>
        <v>0.21859563128180376</v>
      </c>
      <c r="G446">
        <v>23</v>
      </c>
      <c r="H446">
        <f t="shared" si="26"/>
        <v>296.14999999999998</v>
      </c>
      <c r="I446">
        <f t="shared" si="27"/>
        <v>39.186111517286051</v>
      </c>
      <c r="J446" t="s">
        <v>134</v>
      </c>
      <c r="K446" t="s">
        <v>3104</v>
      </c>
      <c r="L446" t="s">
        <v>749</v>
      </c>
      <c r="M446" t="s">
        <v>19</v>
      </c>
      <c r="N446" t="s">
        <v>20</v>
      </c>
      <c r="O446" t="s">
        <v>359</v>
      </c>
      <c r="P446" t="s">
        <v>733</v>
      </c>
      <c r="Q446" t="s">
        <v>361</v>
      </c>
      <c r="R446" t="s">
        <v>746</v>
      </c>
      <c r="S446" t="s">
        <v>750</v>
      </c>
      <c r="T446" t="s">
        <v>751</v>
      </c>
      <c r="U446" t="s">
        <v>250</v>
      </c>
      <c r="V446" t="s">
        <v>147</v>
      </c>
    </row>
    <row r="447" spans="1:22">
      <c r="A447">
        <v>2378</v>
      </c>
      <c r="B447">
        <v>1.5</v>
      </c>
      <c r="C447">
        <f t="shared" si="24"/>
        <v>0.40546510810816438</v>
      </c>
      <c r="D447" t="s">
        <v>3094</v>
      </c>
      <c r="E447">
        <v>0.41053600000000001</v>
      </c>
      <c r="F447">
        <f t="shared" si="25"/>
        <v>0.20241746006276468</v>
      </c>
      <c r="G447">
        <v>23</v>
      </c>
      <c r="H447">
        <f t="shared" si="26"/>
        <v>296.14999999999998</v>
      </c>
      <c r="I447">
        <f t="shared" si="27"/>
        <v>39.186111517286051</v>
      </c>
      <c r="J447" t="s">
        <v>134</v>
      </c>
      <c r="K447" t="s">
        <v>3104</v>
      </c>
      <c r="L447" t="s">
        <v>749</v>
      </c>
      <c r="M447" t="s">
        <v>19</v>
      </c>
      <c r="N447" t="s">
        <v>20</v>
      </c>
      <c r="O447" t="s">
        <v>359</v>
      </c>
      <c r="P447" t="s">
        <v>733</v>
      </c>
      <c r="Q447" t="s">
        <v>361</v>
      </c>
      <c r="R447" t="s">
        <v>746</v>
      </c>
      <c r="S447" t="s">
        <v>750</v>
      </c>
      <c r="T447" t="s">
        <v>751</v>
      </c>
      <c r="U447" t="s">
        <v>250</v>
      </c>
      <c r="V447" t="s">
        <v>147</v>
      </c>
    </row>
    <row r="448" spans="1:22">
      <c r="A448">
        <v>2379</v>
      </c>
      <c r="B448">
        <v>1.5</v>
      </c>
      <c r="C448">
        <f t="shared" si="24"/>
        <v>0.40546510810816438</v>
      </c>
      <c r="D448" t="s">
        <v>3094</v>
      </c>
      <c r="E448">
        <v>0.29831999999999997</v>
      </c>
      <c r="F448">
        <f t="shared" si="25"/>
        <v>0.14708862727245345</v>
      </c>
      <c r="G448">
        <v>23</v>
      </c>
      <c r="H448">
        <f t="shared" si="26"/>
        <v>296.14999999999998</v>
      </c>
      <c r="I448">
        <f t="shared" si="27"/>
        <v>39.186111517286051</v>
      </c>
      <c r="J448" t="s">
        <v>134</v>
      </c>
      <c r="K448" t="s">
        <v>3104</v>
      </c>
      <c r="L448" t="s">
        <v>749</v>
      </c>
      <c r="M448" t="s">
        <v>19</v>
      </c>
      <c r="N448" t="s">
        <v>20</v>
      </c>
      <c r="O448" t="s">
        <v>359</v>
      </c>
      <c r="P448" t="s">
        <v>733</v>
      </c>
      <c r="Q448" t="s">
        <v>361</v>
      </c>
      <c r="R448" t="s">
        <v>746</v>
      </c>
      <c r="S448" t="s">
        <v>750</v>
      </c>
      <c r="T448" t="s">
        <v>751</v>
      </c>
      <c r="U448" t="s">
        <v>250</v>
      </c>
      <c r="V448" t="s">
        <v>147</v>
      </c>
    </row>
    <row r="449" spans="1:22">
      <c r="A449">
        <v>2380</v>
      </c>
      <c r="B449">
        <v>66</v>
      </c>
      <c r="C449">
        <f t="shared" si="24"/>
        <v>4.1896547420264252</v>
      </c>
      <c r="D449" t="s">
        <v>3099</v>
      </c>
      <c r="E449">
        <v>0.77300000000000002</v>
      </c>
      <c r="F449">
        <f t="shared" si="25"/>
        <v>0.21166887960032593</v>
      </c>
      <c r="G449">
        <v>30</v>
      </c>
      <c r="H449">
        <f t="shared" si="26"/>
        <v>303.14999999999998</v>
      </c>
      <c r="I449">
        <f t="shared" si="27"/>
        <v>38.281269753733341</v>
      </c>
      <c r="J449" t="s">
        <v>134</v>
      </c>
      <c r="K449" t="s">
        <v>3103</v>
      </c>
      <c r="L449" t="s">
        <v>752</v>
      </c>
      <c r="M449" t="s">
        <v>19</v>
      </c>
      <c r="N449" t="s">
        <v>20</v>
      </c>
      <c r="O449" t="s">
        <v>359</v>
      </c>
      <c r="P449" t="s">
        <v>733</v>
      </c>
      <c r="Q449" t="s">
        <v>742</v>
      </c>
      <c r="R449" t="s">
        <v>743</v>
      </c>
      <c r="S449" t="s">
        <v>753</v>
      </c>
      <c r="T449" t="s">
        <v>754</v>
      </c>
      <c r="U449" t="s">
        <v>250</v>
      </c>
      <c r="V449" t="s">
        <v>147</v>
      </c>
    </row>
    <row r="450" spans="1:22">
      <c r="A450">
        <v>2381</v>
      </c>
      <c r="B450">
        <v>7.62</v>
      </c>
      <c r="C450">
        <f t="shared" ref="C450:C513" si="28">LN(B450)</f>
        <v>2.0307763696985548</v>
      </c>
      <c r="D450" t="s">
        <v>3094</v>
      </c>
      <c r="E450">
        <v>0.33400000000000002</v>
      </c>
      <c r="F450">
        <f t="shared" ref="F450:F513" si="29">E450*EXP(-0.65/(8.6173324*10^-5)*((1/288.15)-(1/(273.15+G450))))</f>
        <v>0.25503806209075652</v>
      </c>
      <c r="G450">
        <v>18</v>
      </c>
      <c r="H450">
        <f t="shared" ref="H450:H513" si="30">273.15+G450</f>
        <v>291.14999999999998</v>
      </c>
      <c r="I450">
        <f t="shared" ref="I450:I513" si="31">1/(0.00008617*H450)</f>
        <v>39.859065518956768</v>
      </c>
      <c r="J450" t="s">
        <v>134</v>
      </c>
      <c r="K450" t="s">
        <v>3104</v>
      </c>
      <c r="L450" t="s">
        <v>755</v>
      </c>
      <c r="M450" t="s">
        <v>19</v>
      </c>
      <c r="N450" t="s">
        <v>20</v>
      </c>
      <c r="O450" t="s">
        <v>359</v>
      </c>
      <c r="P450" t="s">
        <v>360</v>
      </c>
      <c r="Q450" t="s">
        <v>756</v>
      </c>
      <c r="R450" t="s">
        <v>757</v>
      </c>
      <c r="S450" t="s">
        <v>758</v>
      </c>
      <c r="T450" t="s">
        <v>759</v>
      </c>
      <c r="U450" t="s">
        <v>250</v>
      </c>
      <c r="V450" t="s">
        <v>147</v>
      </c>
    </row>
    <row r="451" spans="1:22">
      <c r="A451">
        <v>2382</v>
      </c>
      <c r="B451">
        <v>7.62</v>
      </c>
      <c r="C451">
        <f t="shared" si="28"/>
        <v>2.0307763696985548</v>
      </c>
      <c r="D451" t="s">
        <v>3094</v>
      </c>
      <c r="E451">
        <v>0.312</v>
      </c>
      <c r="F451">
        <f t="shared" si="29"/>
        <v>0.23823914782130551</v>
      </c>
      <c r="G451">
        <v>18</v>
      </c>
      <c r="H451">
        <f t="shared" si="30"/>
        <v>291.14999999999998</v>
      </c>
      <c r="I451">
        <f t="shared" si="31"/>
        <v>39.859065518956768</v>
      </c>
      <c r="J451" t="s">
        <v>134</v>
      </c>
      <c r="K451" t="s">
        <v>3103</v>
      </c>
      <c r="L451" t="s">
        <v>755</v>
      </c>
      <c r="M451" t="s">
        <v>19</v>
      </c>
      <c r="N451" t="s">
        <v>20</v>
      </c>
      <c r="O451" t="s">
        <v>359</v>
      </c>
      <c r="P451" t="s">
        <v>360</v>
      </c>
      <c r="Q451" t="s">
        <v>756</v>
      </c>
      <c r="R451" t="s">
        <v>757</v>
      </c>
      <c r="S451" t="s">
        <v>758</v>
      </c>
      <c r="T451" t="s">
        <v>759</v>
      </c>
      <c r="U451" t="s">
        <v>250</v>
      </c>
      <c r="V451" t="s">
        <v>147</v>
      </c>
    </row>
    <row r="452" spans="1:22">
      <c r="A452">
        <v>2383</v>
      </c>
      <c r="B452">
        <v>2.2799999999999998</v>
      </c>
      <c r="C452">
        <f t="shared" si="28"/>
        <v>0.82417544296634937</v>
      </c>
      <c r="D452" t="s">
        <v>3094</v>
      </c>
      <c r="E452">
        <v>0.38600000000000001</v>
      </c>
      <c r="F452">
        <f t="shared" si="29"/>
        <v>0.29474458672764081</v>
      </c>
      <c r="G452">
        <v>18</v>
      </c>
      <c r="H452">
        <f t="shared" si="30"/>
        <v>291.14999999999998</v>
      </c>
      <c r="I452">
        <f t="shared" si="31"/>
        <v>39.859065518956768</v>
      </c>
      <c r="J452" t="s">
        <v>134</v>
      </c>
      <c r="K452" t="s">
        <v>3104</v>
      </c>
      <c r="L452" t="s">
        <v>760</v>
      </c>
      <c r="M452" t="s">
        <v>19</v>
      </c>
      <c r="N452" t="s">
        <v>20</v>
      </c>
      <c r="O452" t="s">
        <v>359</v>
      </c>
      <c r="P452" t="s">
        <v>360</v>
      </c>
      <c r="Q452" t="s">
        <v>756</v>
      </c>
      <c r="R452" t="s">
        <v>761</v>
      </c>
      <c r="S452" t="s">
        <v>762</v>
      </c>
      <c r="T452" t="s">
        <v>763</v>
      </c>
      <c r="U452" t="s">
        <v>250</v>
      </c>
      <c r="V452" t="s">
        <v>147</v>
      </c>
    </row>
    <row r="453" spans="1:22">
      <c r="A453">
        <v>2384</v>
      </c>
      <c r="B453">
        <v>2.2799999999999998</v>
      </c>
      <c r="C453">
        <f t="shared" si="28"/>
        <v>0.82417544296634937</v>
      </c>
      <c r="D453" t="s">
        <v>3094</v>
      </c>
      <c r="E453">
        <v>0.40200000000000002</v>
      </c>
      <c r="F453">
        <f t="shared" si="29"/>
        <v>0.30696197892360516</v>
      </c>
      <c r="G453">
        <v>18</v>
      </c>
      <c r="H453">
        <f t="shared" si="30"/>
        <v>291.14999999999998</v>
      </c>
      <c r="I453">
        <f t="shared" si="31"/>
        <v>39.859065518956768</v>
      </c>
      <c r="J453" t="s">
        <v>134</v>
      </c>
      <c r="K453" t="s">
        <v>3103</v>
      </c>
      <c r="L453" t="s">
        <v>760</v>
      </c>
      <c r="M453" t="s">
        <v>19</v>
      </c>
      <c r="N453" t="s">
        <v>20</v>
      </c>
      <c r="O453" t="s">
        <v>359</v>
      </c>
      <c r="P453" t="s">
        <v>360</v>
      </c>
      <c r="Q453" t="s">
        <v>756</v>
      </c>
      <c r="R453" t="s">
        <v>761</v>
      </c>
      <c r="S453" t="s">
        <v>762</v>
      </c>
      <c r="T453" t="s">
        <v>763</v>
      </c>
      <c r="U453" t="s">
        <v>250</v>
      </c>
      <c r="V453" t="s">
        <v>147</v>
      </c>
    </row>
    <row r="454" spans="1:22">
      <c r="A454">
        <v>2385</v>
      </c>
      <c r="B454">
        <v>0.3</v>
      </c>
      <c r="C454">
        <f t="shared" si="28"/>
        <v>-1.2039728043259361</v>
      </c>
      <c r="D454" t="s">
        <v>3094</v>
      </c>
      <c r="E454">
        <v>0.26419999999999999</v>
      </c>
      <c r="F454">
        <f t="shared" si="29"/>
        <v>0.15489567880654348</v>
      </c>
      <c r="G454">
        <v>21</v>
      </c>
      <c r="H454">
        <f t="shared" si="30"/>
        <v>294.14999999999998</v>
      </c>
      <c r="I454">
        <f t="shared" si="31"/>
        <v>39.452547767616061</v>
      </c>
      <c r="J454" t="s">
        <v>134</v>
      </c>
      <c r="K454" t="s">
        <v>3104</v>
      </c>
      <c r="L454" t="s">
        <v>764</v>
      </c>
      <c r="M454" t="s">
        <v>19</v>
      </c>
      <c r="N454" t="s">
        <v>20</v>
      </c>
      <c r="O454" t="s">
        <v>359</v>
      </c>
      <c r="P454" t="s">
        <v>733</v>
      </c>
      <c r="Q454" t="s">
        <v>765</v>
      </c>
      <c r="R454" t="s">
        <v>766</v>
      </c>
      <c r="S454" t="s">
        <v>767</v>
      </c>
      <c r="T454" t="s">
        <v>768</v>
      </c>
      <c r="U454" t="s">
        <v>141</v>
      </c>
      <c r="V454" t="s">
        <v>18</v>
      </c>
    </row>
    <row r="455" spans="1:22">
      <c r="A455">
        <v>2386</v>
      </c>
      <c r="B455">
        <v>1.5</v>
      </c>
      <c r="C455">
        <f t="shared" si="28"/>
        <v>0.40546510810816438</v>
      </c>
      <c r="D455" t="s">
        <v>3094</v>
      </c>
      <c r="E455">
        <v>0.497</v>
      </c>
      <c r="F455">
        <f t="shared" si="29"/>
        <v>0.2913821058548528</v>
      </c>
      <c r="G455">
        <v>21</v>
      </c>
      <c r="H455">
        <f t="shared" si="30"/>
        <v>294.14999999999998</v>
      </c>
      <c r="I455">
        <f t="shared" si="31"/>
        <v>39.452547767616061</v>
      </c>
      <c r="J455" t="s">
        <v>134</v>
      </c>
      <c r="K455" t="s">
        <v>3104</v>
      </c>
      <c r="L455" t="s">
        <v>769</v>
      </c>
      <c r="M455" t="s">
        <v>19</v>
      </c>
      <c r="N455" t="s">
        <v>20</v>
      </c>
      <c r="O455" t="s">
        <v>359</v>
      </c>
      <c r="P455" t="s">
        <v>733</v>
      </c>
      <c r="Q455" t="s">
        <v>770</v>
      </c>
      <c r="R455" t="s">
        <v>771</v>
      </c>
      <c r="S455" t="s">
        <v>772</v>
      </c>
      <c r="T455" t="s">
        <v>773</v>
      </c>
      <c r="U455" t="s">
        <v>250</v>
      </c>
      <c r="V455" t="s">
        <v>147</v>
      </c>
    </row>
    <row r="456" spans="1:22">
      <c r="A456">
        <v>2387</v>
      </c>
      <c r="B456">
        <v>1.75</v>
      </c>
      <c r="C456">
        <f t="shared" si="28"/>
        <v>0.55961578793542266</v>
      </c>
      <c r="D456" t="s">
        <v>3094</v>
      </c>
      <c r="E456">
        <v>1.1599999999999999</v>
      </c>
      <c r="F456">
        <f t="shared" si="29"/>
        <v>0.68008700762903274</v>
      </c>
      <c r="G456">
        <v>21</v>
      </c>
      <c r="H456">
        <f t="shared" si="30"/>
        <v>294.14999999999998</v>
      </c>
      <c r="I456">
        <f t="shared" si="31"/>
        <v>39.452547767616061</v>
      </c>
      <c r="J456" t="s">
        <v>134</v>
      </c>
      <c r="K456" t="s">
        <v>3104</v>
      </c>
      <c r="L456" t="s">
        <v>774</v>
      </c>
      <c r="M456" t="s">
        <v>19</v>
      </c>
      <c r="N456" t="s">
        <v>20</v>
      </c>
      <c r="O456" t="s">
        <v>359</v>
      </c>
      <c r="P456" t="s">
        <v>733</v>
      </c>
      <c r="Q456" t="s">
        <v>734</v>
      </c>
      <c r="R456" t="s">
        <v>735</v>
      </c>
      <c r="S456" t="s">
        <v>775</v>
      </c>
      <c r="T456" t="s">
        <v>776</v>
      </c>
      <c r="U456" t="s">
        <v>250</v>
      </c>
      <c r="V456" t="s">
        <v>147</v>
      </c>
    </row>
    <row r="457" spans="1:22">
      <c r="A457">
        <v>2388</v>
      </c>
      <c r="B457">
        <v>2</v>
      </c>
      <c r="C457">
        <f t="shared" si="28"/>
        <v>0.69314718055994529</v>
      </c>
      <c r="D457" t="s">
        <v>3094</v>
      </c>
      <c r="E457">
        <v>0.27715000000000001</v>
      </c>
      <c r="F457">
        <f t="shared" si="29"/>
        <v>0.11518896131145889</v>
      </c>
      <c r="G457">
        <v>25</v>
      </c>
      <c r="H457">
        <f t="shared" si="30"/>
        <v>298.14999999999998</v>
      </c>
      <c r="I457">
        <f t="shared" si="31"/>
        <v>38.923249793205649</v>
      </c>
      <c r="J457" t="s">
        <v>134</v>
      </c>
      <c r="K457" t="s">
        <v>3104</v>
      </c>
      <c r="L457" t="s">
        <v>777</v>
      </c>
      <c r="M457" t="s">
        <v>19</v>
      </c>
      <c r="N457" t="s">
        <v>20</v>
      </c>
      <c r="O457" t="s">
        <v>359</v>
      </c>
      <c r="P457" t="s">
        <v>733</v>
      </c>
      <c r="Q457" t="s">
        <v>765</v>
      </c>
      <c r="R457" t="s">
        <v>766</v>
      </c>
      <c r="S457" t="s">
        <v>778</v>
      </c>
      <c r="T457" t="s">
        <v>779</v>
      </c>
      <c r="U457" t="s">
        <v>250</v>
      </c>
      <c r="V457" t="s">
        <v>147</v>
      </c>
    </row>
    <row r="458" spans="1:22">
      <c r="A458">
        <v>2389</v>
      </c>
      <c r="B458">
        <v>4</v>
      </c>
      <c r="C458">
        <f t="shared" si="28"/>
        <v>1.3862943611198906</v>
      </c>
      <c r="D458" t="s">
        <v>3099</v>
      </c>
      <c r="E458">
        <v>6.1550000000000001E-2</v>
      </c>
      <c r="F458">
        <f t="shared" si="29"/>
        <v>2.6465764273985868E-2</v>
      </c>
      <c r="G458">
        <v>24.6</v>
      </c>
      <c r="H458">
        <f t="shared" si="30"/>
        <v>297.75</v>
      </c>
      <c r="I458">
        <f t="shared" si="31"/>
        <v>38.975539633398022</v>
      </c>
      <c r="J458" t="s">
        <v>134</v>
      </c>
      <c r="K458" t="s">
        <v>3104</v>
      </c>
      <c r="L458" t="s">
        <v>780</v>
      </c>
      <c r="M458" t="s">
        <v>19</v>
      </c>
      <c r="N458" t="s">
        <v>20</v>
      </c>
      <c r="O458" t="s">
        <v>359</v>
      </c>
      <c r="P458" t="s">
        <v>733</v>
      </c>
      <c r="Q458" t="s">
        <v>781</v>
      </c>
      <c r="R458" t="s">
        <v>782</v>
      </c>
      <c r="S458" t="s">
        <v>783</v>
      </c>
      <c r="T458" t="s">
        <v>784</v>
      </c>
      <c r="U458" t="s">
        <v>250</v>
      </c>
      <c r="V458" t="s">
        <v>147</v>
      </c>
    </row>
    <row r="459" spans="1:22">
      <c r="A459">
        <v>2390</v>
      </c>
      <c r="B459">
        <v>380</v>
      </c>
      <c r="C459">
        <f t="shared" si="28"/>
        <v>5.9401712527204316</v>
      </c>
      <c r="D459" t="s">
        <v>3099</v>
      </c>
      <c r="E459">
        <v>4.8000000000000001E-2</v>
      </c>
      <c r="F459">
        <f t="shared" si="29"/>
        <v>1.1256758997566353E-2</v>
      </c>
      <c r="G459">
        <v>31.9</v>
      </c>
      <c r="H459">
        <f t="shared" si="30"/>
        <v>305.04999999999995</v>
      </c>
      <c r="I459">
        <f t="shared" si="31"/>
        <v>38.042835357627482</v>
      </c>
      <c r="J459" t="s">
        <v>134</v>
      </c>
      <c r="K459" t="s">
        <v>3103</v>
      </c>
      <c r="L459" t="s">
        <v>785</v>
      </c>
      <c r="M459" t="s">
        <v>19</v>
      </c>
      <c r="N459" t="s">
        <v>20</v>
      </c>
      <c r="O459" t="s">
        <v>539</v>
      </c>
      <c r="P459" t="s">
        <v>540</v>
      </c>
      <c r="Q459" t="s">
        <v>786</v>
      </c>
      <c r="R459" t="s">
        <v>787</v>
      </c>
      <c r="S459" t="s">
        <v>788</v>
      </c>
      <c r="T459" t="s">
        <v>789</v>
      </c>
      <c r="U459" t="s">
        <v>250</v>
      </c>
      <c r="V459" t="s">
        <v>147</v>
      </c>
    </row>
    <row r="460" spans="1:22">
      <c r="A460">
        <v>2391</v>
      </c>
      <c r="B460">
        <v>2</v>
      </c>
      <c r="C460">
        <f t="shared" si="28"/>
        <v>0.69314718055994529</v>
      </c>
      <c r="D460" t="s">
        <v>3099</v>
      </c>
      <c r="E460">
        <v>0.19</v>
      </c>
      <c r="F460">
        <f t="shared" si="29"/>
        <v>6.9574330529196191E-2</v>
      </c>
      <c r="G460">
        <v>26.5</v>
      </c>
      <c r="H460">
        <f t="shared" si="30"/>
        <v>299.64999999999998</v>
      </c>
      <c r="I460">
        <f t="shared" si="31"/>
        <v>38.728406226745413</v>
      </c>
      <c r="J460" t="s">
        <v>134</v>
      </c>
      <c r="K460" t="s">
        <v>3103</v>
      </c>
      <c r="L460" t="s">
        <v>790</v>
      </c>
      <c r="M460" t="s">
        <v>19</v>
      </c>
      <c r="N460" t="s">
        <v>20</v>
      </c>
      <c r="O460" t="s">
        <v>539</v>
      </c>
      <c r="P460" t="s">
        <v>554</v>
      </c>
      <c r="Q460" t="s">
        <v>791</v>
      </c>
      <c r="R460" t="s">
        <v>792</v>
      </c>
      <c r="S460" t="s">
        <v>793</v>
      </c>
      <c r="T460" t="s">
        <v>794</v>
      </c>
      <c r="U460" t="s">
        <v>250</v>
      </c>
      <c r="V460" t="s">
        <v>147</v>
      </c>
    </row>
    <row r="461" spans="1:22">
      <c r="A461">
        <v>2392</v>
      </c>
      <c r="B461">
        <v>3.5</v>
      </c>
      <c r="C461">
        <f t="shared" si="28"/>
        <v>1.2527629684953681</v>
      </c>
      <c r="D461" t="s">
        <v>3094</v>
      </c>
      <c r="E461">
        <v>1.3879999999999999</v>
      </c>
      <c r="F461">
        <f t="shared" si="29"/>
        <v>5.8437773458091522</v>
      </c>
      <c r="H461">
        <f t="shared" si="30"/>
        <v>273.14999999999998</v>
      </c>
      <c r="I461">
        <f t="shared" si="31"/>
        <v>42.485692571276822</v>
      </c>
      <c r="K461" t="s">
        <v>3103</v>
      </c>
      <c r="L461" t="s">
        <v>795</v>
      </c>
      <c r="M461" t="s">
        <v>19</v>
      </c>
      <c r="N461" t="s">
        <v>20</v>
      </c>
      <c r="O461" t="s">
        <v>539</v>
      </c>
      <c r="P461" t="s">
        <v>554</v>
      </c>
      <c r="Q461" t="s">
        <v>796</v>
      </c>
      <c r="R461" t="s">
        <v>797</v>
      </c>
      <c r="S461" t="s">
        <v>798</v>
      </c>
      <c r="T461" t="s">
        <v>799</v>
      </c>
      <c r="U461" t="s">
        <v>250</v>
      </c>
      <c r="V461" t="s">
        <v>147</v>
      </c>
    </row>
    <row r="462" spans="1:22">
      <c r="A462">
        <v>2393</v>
      </c>
      <c r="B462">
        <v>3.5</v>
      </c>
      <c r="C462">
        <f t="shared" si="28"/>
        <v>1.2527629684953681</v>
      </c>
      <c r="D462" t="s">
        <v>3099</v>
      </c>
      <c r="E462">
        <v>0.156</v>
      </c>
      <c r="F462">
        <f t="shared" si="29"/>
        <v>0.65679341926961654</v>
      </c>
      <c r="H462">
        <f t="shared" si="30"/>
        <v>273.14999999999998</v>
      </c>
      <c r="I462">
        <f t="shared" si="31"/>
        <v>42.485692571276822</v>
      </c>
      <c r="K462" t="s">
        <v>3103</v>
      </c>
      <c r="L462" t="s">
        <v>795</v>
      </c>
      <c r="M462" t="s">
        <v>19</v>
      </c>
      <c r="N462" t="s">
        <v>20</v>
      </c>
      <c r="O462" t="s">
        <v>539</v>
      </c>
      <c r="P462" t="s">
        <v>554</v>
      </c>
      <c r="Q462" t="s">
        <v>796</v>
      </c>
      <c r="R462" t="s">
        <v>797</v>
      </c>
      <c r="S462" t="s">
        <v>798</v>
      </c>
      <c r="T462" t="s">
        <v>799</v>
      </c>
      <c r="U462" t="s">
        <v>250</v>
      </c>
      <c r="V462" t="s">
        <v>147</v>
      </c>
    </row>
    <row r="463" spans="1:22">
      <c r="A463">
        <v>2394</v>
      </c>
      <c r="B463">
        <v>10</v>
      </c>
      <c r="C463">
        <f t="shared" si="28"/>
        <v>2.3025850929940459</v>
      </c>
      <c r="D463" t="s">
        <v>3094</v>
      </c>
      <c r="E463">
        <v>1.59</v>
      </c>
      <c r="F463">
        <f t="shared" si="29"/>
        <v>6.6942406194787845</v>
      </c>
      <c r="H463">
        <f t="shared" si="30"/>
        <v>273.14999999999998</v>
      </c>
      <c r="I463">
        <f t="shared" si="31"/>
        <v>42.485692571276822</v>
      </c>
      <c r="K463" t="s">
        <v>3103</v>
      </c>
      <c r="L463" t="s">
        <v>800</v>
      </c>
      <c r="M463" t="s">
        <v>19</v>
      </c>
      <c r="N463" t="s">
        <v>20</v>
      </c>
      <c r="O463" t="s">
        <v>539</v>
      </c>
      <c r="P463" t="s">
        <v>554</v>
      </c>
      <c r="Q463" t="s">
        <v>796</v>
      </c>
      <c r="R463" t="s">
        <v>797</v>
      </c>
      <c r="S463" t="s">
        <v>801</v>
      </c>
      <c r="T463" t="s">
        <v>802</v>
      </c>
      <c r="U463" t="s">
        <v>250</v>
      </c>
      <c r="V463" t="s">
        <v>147</v>
      </c>
    </row>
    <row r="464" spans="1:22">
      <c r="A464">
        <v>2395</v>
      </c>
      <c r="B464">
        <v>10</v>
      </c>
      <c r="C464">
        <f t="shared" si="28"/>
        <v>2.3025850929940459</v>
      </c>
      <c r="D464" t="s">
        <v>3099</v>
      </c>
      <c r="E464">
        <v>0.20300000000000001</v>
      </c>
      <c r="F464">
        <f t="shared" si="29"/>
        <v>0.85467348789571895</v>
      </c>
      <c r="H464">
        <f t="shared" si="30"/>
        <v>273.14999999999998</v>
      </c>
      <c r="I464">
        <f t="shared" si="31"/>
        <v>42.485692571276822</v>
      </c>
      <c r="K464" t="s">
        <v>3103</v>
      </c>
      <c r="L464" t="s">
        <v>800</v>
      </c>
      <c r="M464" t="s">
        <v>19</v>
      </c>
      <c r="N464" t="s">
        <v>20</v>
      </c>
      <c r="O464" t="s">
        <v>539</v>
      </c>
      <c r="P464" t="s">
        <v>554</v>
      </c>
      <c r="Q464" t="s">
        <v>796</v>
      </c>
      <c r="R464" t="s">
        <v>797</v>
      </c>
      <c r="S464" t="s">
        <v>801</v>
      </c>
      <c r="T464" t="s">
        <v>802</v>
      </c>
      <c r="U464" t="s">
        <v>250</v>
      </c>
      <c r="V464" t="s">
        <v>147</v>
      </c>
    </row>
    <row r="465" spans="1:22">
      <c r="A465">
        <v>2396</v>
      </c>
      <c r="B465">
        <v>5</v>
      </c>
      <c r="C465">
        <f t="shared" si="28"/>
        <v>1.6094379124341003</v>
      </c>
      <c r="D465" t="s">
        <v>3094</v>
      </c>
      <c r="E465">
        <v>1.6619999999999999</v>
      </c>
      <c r="F465">
        <f t="shared" si="29"/>
        <v>6.9973760437570682</v>
      </c>
      <c r="H465">
        <f t="shared" si="30"/>
        <v>273.14999999999998</v>
      </c>
      <c r="I465">
        <f t="shared" si="31"/>
        <v>42.485692571276822</v>
      </c>
      <c r="K465" t="s">
        <v>3103</v>
      </c>
      <c r="L465" t="s">
        <v>803</v>
      </c>
      <c r="M465" t="s">
        <v>19</v>
      </c>
      <c r="N465" t="s">
        <v>20</v>
      </c>
      <c r="O465" t="s">
        <v>539</v>
      </c>
      <c r="P465" t="s">
        <v>554</v>
      </c>
      <c r="Q465" t="s">
        <v>796</v>
      </c>
      <c r="R465" t="s">
        <v>804</v>
      </c>
      <c r="S465" t="s">
        <v>805</v>
      </c>
      <c r="T465" t="s">
        <v>806</v>
      </c>
      <c r="U465" t="s">
        <v>250</v>
      </c>
      <c r="V465" t="s">
        <v>147</v>
      </c>
    </row>
    <row r="466" spans="1:22">
      <c r="A466">
        <v>2397</v>
      </c>
      <c r="B466">
        <v>5</v>
      </c>
      <c r="C466">
        <f t="shared" si="28"/>
        <v>1.6094379124341003</v>
      </c>
      <c r="D466" t="s">
        <v>3099</v>
      </c>
      <c r="E466">
        <v>0.124</v>
      </c>
      <c r="F466">
        <f t="shared" si="29"/>
        <v>0.52206656403482343</v>
      </c>
      <c r="H466">
        <f t="shared" si="30"/>
        <v>273.14999999999998</v>
      </c>
      <c r="I466">
        <f t="shared" si="31"/>
        <v>42.485692571276822</v>
      </c>
      <c r="K466" t="s">
        <v>3103</v>
      </c>
      <c r="L466" t="s">
        <v>803</v>
      </c>
      <c r="M466" t="s">
        <v>19</v>
      </c>
      <c r="N466" t="s">
        <v>20</v>
      </c>
      <c r="O466" t="s">
        <v>539</v>
      </c>
      <c r="P466" t="s">
        <v>554</v>
      </c>
      <c r="Q466" t="s">
        <v>796</v>
      </c>
      <c r="R466" t="s">
        <v>804</v>
      </c>
      <c r="S466" t="s">
        <v>805</v>
      </c>
      <c r="T466" t="s">
        <v>806</v>
      </c>
      <c r="U466" t="s">
        <v>250</v>
      </c>
      <c r="V466" t="s">
        <v>147</v>
      </c>
    </row>
    <row r="467" spans="1:22">
      <c r="A467">
        <v>2399</v>
      </c>
      <c r="B467">
        <v>49</v>
      </c>
      <c r="C467">
        <f t="shared" si="28"/>
        <v>3.8918202981106265</v>
      </c>
      <c r="D467" t="s">
        <v>3094</v>
      </c>
      <c r="E467">
        <v>2.06</v>
      </c>
      <c r="F467">
        <f t="shared" si="29"/>
        <v>0.85617629551363994</v>
      </c>
      <c r="G467">
        <v>25</v>
      </c>
      <c r="H467">
        <f t="shared" si="30"/>
        <v>298.14999999999998</v>
      </c>
      <c r="I467">
        <f t="shared" si="31"/>
        <v>38.923249793205649</v>
      </c>
      <c r="J467" t="s">
        <v>134</v>
      </c>
      <c r="K467" t="s">
        <v>3103</v>
      </c>
      <c r="L467" t="s">
        <v>807</v>
      </c>
      <c r="M467" t="s">
        <v>19</v>
      </c>
      <c r="N467" t="s">
        <v>20</v>
      </c>
      <c r="O467" t="s">
        <v>539</v>
      </c>
      <c r="P467" t="s">
        <v>554</v>
      </c>
      <c r="Q467" t="s">
        <v>808</v>
      </c>
      <c r="R467" t="s">
        <v>809</v>
      </c>
      <c r="S467" t="s">
        <v>810</v>
      </c>
      <c r="T467" t="s">
        <v>811</v>
      </c>
      <c r="U467" t="s">
        <v>250</v>
      </c>
      <c r="V467" t="s">
        <v>147</v>
      </c>
    </row>
    <row r="468" spans="1:22">
      <c r="A468">
        <v>2400</v>
      </c>
      <c r="B468">
        <v>34</v>
      </c>
      <c r="C468">
        <f t="shared" si="28"/>
        <v>3.5263605246161616</v>
      </c>
      <c r="D468" t="s">
        <v>3094</v>
      </c>
      <c r="E468">
        <v>1.5880000000000001</v>
      </c>
      <c r="F468">
        <f t="shared" si="29"/>
        <v>0.66000386275517486</v>
      </c>
      <c r="G468">
        <v>25</v>
      </c>
      <c r="H468">
        <f t="shared" si="30"/>
        <v>298.14999999999998</v>
      </c>
      <c r="I468">
        <f t="shared" si="31"/>
        <v>38.923249793205649</v>
      </c>
      <c r="J468" t="s">
        <v>134</v>
      </c>
      <c r="K468" t="s">
        <v>3103</v>
      </c>
      <c r="L468" t="s">
        <v>812</v>
      </c>
      <c r="M468" t="s">
        <v>19</v>
      </c>
      <c r="N468" t="s">
        <v>20</v>
      </c>
      <c r="O468" t="s">
        <v>539</v>
      </c>
      <c r="P468" t="s">
        <v>554</v>
      </c>
      <c r="Q468" t="s">
        <v>555</v>
      </c>
      <c r="R468" t="s">
        <v>813</v>
      </c>
      <c r="S468" t="s">
        <v>814</v>
      </c>
      <c r="T468" t="s">
        <v>815</v>
      </c>
      <c r="U468" t="s">
        <v>250</v>
      </c>
      <c r="V468" t="s">
        <v>194</v>
      </c>
    </row>
    <row r="469" spans="1:22">
      <c r="A469">
        <v>2401</v>
      </c>
      <c r="B469">
        <v>26</v>
      </c>
      <c r="C469">
        <f t="shared" si="28"/>
        <v>3.2580965380214821</v>
      </c>
      <c r="D469" t="s">
        <v>3094</v>
      </c>
      <c r="E469">
        <v>1.5669999999999999</v>
      </c>
      <c r="F469">
        <f t="shared" si="29"/>
        <v>0.65127585197566684</v>
      </c>
      <c r="G469">
        <v>25</v>
      </c>
      <c r="H469">
        <f t="shared" si="30"/>
        <v>298.14999999999998</v>
      </c>
      <c r="I469">
        <f t="shared" si="31"/>
        <v>38.923249793205649</v>
      </c>
      <c r="J469" t="s">
        <v>134</v>
      </c>
      <c r="K469" t="s">
        <v>3103</v>
      </c>
      <c r="L469" t="s">
        <v>816</v>
      </c>
      <c r="M469" t="s">
        <v>19</v>
      </c>
      <c r="N469" t="s">
        <v>20</v>
      </c>
      <c r="O469" t="s">
        <v>539</v>
      </c>
      <c r="P469" t="s">
        <v>554</v>
      </c>
      <c r="Q469" t="s">
        <v>817</v>
      </c>
      <c r="R469" t="s">
        <v>818</v>
      </c>
      <c r="S469" t="s">
        <v>819</v>
      </c>
      <c r="T469" t="s">
        <v>820</v>
      </c>
      <c r="U469" t="s">
        <v>250</v>
      </c>
      <c r="V469" t="s">
        <v>147</v>
      </c>
    </row>
    <row r="470" spans="1:22">
      <c r="A470">
        <v>2402</v>
      </c>
      <c r="B470">
        <v>15</v>
      </c>
      <c r="C470">
        <f t="shared" si="28"/>
        <v>2.7080502011022101</v>
      </c>
      <c r="D470" t="s">
        <v>3094</v>
      </c>
      <c r="E470">
        <v>0.998</v>
      </c>
      <c r="F470">
        <f t="shared" si="29"/>
        <v>0.41478832180709352</v>
      </c>
      <c r="G470">
        <v>25</v>
      </c>
      <c r="H470">
        <f t="shared" si="30"/>
        <v>298.14999999999998</v>
      </c>
      <c r="I470">
        <f t="shared" si="31"/>
        <v>38.923249793205649</v>
      </c>
      <c r="J470" t="s">
        <v>134</v>
      </c>
      <c r="K470" t="s">
        <v>3103</v>
      </c>
      <c r="L470" t="s">
        <v>821</v>
      </c>
      <c r="M470" t="s">
        <v>19</v>
      </c>
      <c r="N470" t="s">
        <v>20</v>
      </c>
      <c r="O470" t="s">
        <v>539</v>
      </c>
      <c r="P470" t="s">
        <v>554</v>
      </c>
      <c r="Q470" t="s">
        <v>822</v>
      </c>
      <c r="R470" t="s">
        <v>823</v>
      </c>
      <c r="S470" t="s">
        <v>824</v>
      </c>
      <c r="T470" t="s">
        <v>825</v>
      </c>
      <c r="U470" t="s">
        <v>250</v>
      </c>
      <c r="V470" t="s">
        <v>147</v>
      </c>
    </row>
    <row r="471" spans="1:22">
      <c r="A471">
        <v>2403</v>
      </c>
      <c r="B471">
        <v>11</v>
      </c>
      <c r="C471">
        <f t="shared" si="28"/>
        <v>2.3978952727983707</v>
      </c>
      <c r="D471" t="s">
        <v>3094</v>
      </c>
      <c r="E471">
        <v>1.84</v>
      </c>
      <c r="F471">
        <f t="shared" si="29"/>
        <v>0.76473999210927068</v>
      </c>
      <c r="G471">
        <v>25</v>
      </c>
      <c r="H471">
        <f t="shared" si="30"/>
        <v>298.14999999999998</v>
      </c>
      <c r="I471">
        <f t="shared" si="31"/>
        <v>38.923249793205649</v>
      </c>
      <c r="J471" t="s">
        <v>134</v>
      </c>
      <c r="K471" t="s">
        <v>3103</v>
      </c>
      <c r="L471" t="s">
        <v>826</v>
      </c>
      <c r="M471" t="s">
        <v>19</v>
      </c>
      <c r="N471" t="s">
        <v>20</v>
      </c>
      <c r="O471" t="s">
        <v>539</v>
      </c>
      <c r="P471" t="s">
        <v>554</v>
      </c>
      <c r="Q471" t="s">
        <v>827</v>
      </c>
      <c r="R471" t="s">
        <v>828</v>
      </c>
      <c r="S471" t="s">
        <v>625</v>
      </c>
      <c r="T471" t="s">
        <v>829</v>
      </c>
      <c r="U471" t="s">
        <v>250</v>
      </c>
      <c r="V471" t="s">
        <v>147</v>
      </c>
    </row>
    <row r="472" spans="1:22">
      <c r="A472">
        <v>2404</v>
      </c>
      <c r="B472">
        <v>19</v>
      </c>
      <c r="C472">
        <f t="shared" si="28"/>
        <v>2.9444389791664403</v>
      </c>
      <c r="D472" t="s">
        <v>3094</v>
      </c>
      <c r="E472">
        <v>2.21</v>
      </c>
      <c r="F472">
        <f t="shared" si="29"/>
        <v>0.91851922965298261</v>
      </c>
      <c r="G472">
        <v>25</v>
      </c>
      <c r="H472">
        <f t="shared" si="30"/>
        <v>298.14999999999998</v>
      </c>
      <c r="I472">
        <f t="shared" si="31"/>
        <v>38.923249793205649</v>
      </c>
      <c r="J472" t="s">
        <v>134</v>
      </c>
      <c r="K472" t="s">
        <v>3103</v>
      </c>
      <c r="L472" t="s">
        <v>830</v>
      </c>
      <c r="M472" t="s">
        <v>19</v>
      </c>
      <c r="N472" t="s">
        <v>20</v>
      </c>
      <c r="O472" t="s">
        <v>539</v>
      </c>
      <c r="P472" t="s">
        <v>554</v>
      </c>
      <c r="Q472" t="s">
        <v>827</v>
      </c>
      <c r="R472" t="s">
        <v>831</v>
      </c>
      <c r="S472" t="s">
        <v>832</v>
      </c>
      <c r="T472" t="s">
        <v>833</v>
      </c>
      <c r="U472" t="s">
        <v>250</v>
      </c>
      <c r="V472" t="s">
        <v>147</v>
      </c>
    </row>
    <row r="473" spans="1:22">
      <c r="A473">
        <v>2405</v>
      </c>
      <c r="B473">
        <v>354</v>
      </c>
      <c r="C473">
        <f t="shared" si="28"/>
        <v>5.8692969131337742</v>
      </c>
      <c r="D473" t="s">
        <v>3094</v>
      </c>
      <c r="E473">
        <v>0.20799999999999999</v>
      </c>
      <c r="F473">
        <f t="shared" si="29"/>
        <v>8.6448868673221893E-2</v>
      </c>
      <c r="G473">
        <v>25</v>
      </c>
      <c r="H473">
        <f t="shared" si="30"/>
        <v>298.14999999999998</v>
      </c>
      <c r="I473">
        <f t="shared" si="31"/>
        <v>38.923249793205649</v>
      </c>
      <c r="J473" t="s">
        <v>134</v>
      </c>
      <c r="K473" t="s">
        <v>3103</v>
      </c>
      <c r="L473" t="s">
        <v>834</v>
      </c>
      <c r="M473" t="s">
        <v>19</v>
      </c>
      <c r="N473" t="s">
        <v>20</v>
      </c>
      <c r="O473" t="s">
        <v>539</v>
      </c>
      <c r="P473" t="s">
        <v>540</v>
      </c>
      <c r="Q473" t="s">
        <v>786</v>
      </c>
      <c r="R473" t="s">
        <v>787</v>
      </c>
      <c r="S473" t="s">
        <v>835</v>
      </c>
      <c r="T473" t="s">
        <v>836</v>
      </c>
      <c r="U473" t="s">
        <v>250</v>
      </c>
      <c r="V473" t="s">
        <v>251</v>
      </c>
    </row>
    <row r="474" spans="1:22">
      <c r="A474">
        <v>2406</v>
      </c>
      <c r="C474" t="e">
        <f t="shared" si="28"/>
        <v>#NUM!</v>
      </c>
      <c r="D474" t="s">
        <v>3096</v>
      </c>
      <c r="E474">
        <v>230.77</v>
      </c>
      <c r="F474">
        <f t="shared" si="29"/>
        <v>95.912526075574121</v>
      </c>
      <c r="G474">
        <v>25</v>
      </c>
      <c r="H474">
        <f t="shared" si="30"/>
        <v>298.14999999999998</v>
      </c>
      <c r="I474">
        <f t="shared" si="31"/>
        <v>38.923249793205649</v>
      </c>
      <c r="J474" t="s">
        <v>134</v>
      </c>
      <c r="K474" t="s">
        <v>3104</v>
      </c>
      <c r="L474" t="s">
        <v>837</v>
      </c>
      <c r="M474" t="s">
        <v>19</v>
      </c>
      <c r="N474" t="s">
        <v>20</v>
      </c>
      <c r="O474" t="s">
        <v>539</v>
      </c>
      <c r="P474" t="s">
        <v>838</v>
      </c>
      <c r="Q474" t="s">
        <v>839</v>
      </c>
      <c r="R474" t="s">
        <v>840</v>
      </c>
      <c r="S474" t="s">
        <v>841</v>
      </c>
      <c r="T474" t="s">
        <v>842</v>
      </c>
      <c r="U474" t="s">
        <v>250</v>
      </c>
      <c r="V474" t="s">
        <v>147</v>
      </c>
    </row>
    <row r="475" spans="1:22">
      <c r="A475">
        <v>2407</v>
      </c>
      <c r="B475">
        <v>4</v>
      </c>
      <c r="C475">
        <f t="shared" si="28"/>
        <v>1.3862943611198906</v>
      </c>
      <c r="D475" t="s">
        <v>3094</v>
      </c>
      <c r="E475">
        <v>1.61</v>
      </c>
      <c r="F475">
        <f t="shared" si="29"/>
        <v>0.44086273758929467</v>
      </c>
      <c r="G475">
        <v>30</v>
      </c>
      <c r="H475">
        <f t="shared" si="30"/>
        <v>303.14999999999998</v>
      </c>
      <c r="I475">
        <f t="shared" si="31"/>
        <v>38.281269753733341</v>
      </c>
      <c r="J475" t="s">
        <v>134</v>
      </c>
      <c r="K475" t="s">
        <v>3103</v>
      </c>
      <c r="L475" t="s">
        <v>843</v>
      </c>
      <c r="M475" t="s">
        <v>19</v>
      </c>
      <c r="N475" t="s">
        <v>20</v>
      </c>
      <c r="O475" t="s">
        <v>539</v>
      </c>
      <c r="P475" t="s">
        <v>554</v>
      </c>
      <c r="Q475" t="s">
        <v>844</v>
      </c>
      <c r="R475" t="s">
        <v>845</v>
      </c>
      <c r="S475" t="s">
        <v>846</v>
      </c>
      <c r="T475" t="s">
        <v>847</v>
      </c>
      <c r="U475" t="s">
        <v>250</v>
      </c>
      <c r="V475" t="s">
        <v>147</v>
      </c>
    </row>
    <row r="476" spans="1:22">
      <c r="A476">
        <v>2408</v>
      </c>
      <c r="B476">
        <v>4</v>
      </c>
      <c r="C476">
        <f t="shared" si="28"/>
        <v>1.3862943611198906</v>
      </c>
      <c r="D476" t="s">
        <v>3099</v>
      </c>
      <c r="E476">
        <v>0.97</v>
      </c>
      <c r="F476">
        <f t="shared" si="29"/>
        <v>0.26561295370286697</v>
      </c>
      <c r="G476">
        <v>30</v>
      </c>
      <c r="H476">
        <f t="shared" si="30"/>
        <v>303.14999999999998</v>
      </c>
      <c r="I476">
        <f t="shared" si="31"/>
        <v>38.281269753733341</v>
      </c>
      <c r="J476" t="s">
        <v>134</v>
      </c>
      <c r="K476" t="s">
        <v>3103</v>
      </c>
      <c r="L476" t="s">
        <v>843</v>
      </c>
      <c r="M476" t="s">
        <v>19</v>
      </c>
      <c r="N476" t="s">
        <v>20</v>
      </c>
      <c r="O476" t="s">
        <v>539</v>
      </c>
      <c r="P476" t="s">
        <v>554</v>
      </c>
      <c r="Q476" t="s">
        <v>844</v>
      </c>
      <c r="R476" t="s">
        <v>845</v>
      </c>
      <c r="S476" t="s">
        <v>846</v>
      </c>
      <c r="T476" t="s">
        <v>847</v>
      </c>
      <c r="U476" t="s">
        <v>250</v>
      </c>
      <c r="V476" t="s">
        <v>147</v>
      </c>
    </row>
    <row r="477" spans="1:22">
      <c r="A477">
        <v>2409</v>
      </c>
      <c r="B477">
        <v>3</v>
      </c>
      <c r="C477">
        <f t="shared" si="28"/>
        <v>1.0986122886681098</v>
      </c>
      <c r="D477" t="s">
        <v>3099</v>
      </c>
      <c r="E477">
        <v>6.1199999999999997E-2</v>
      </c>
      <c r="F477">
        <f t="shared" si="29"/>
        <v>1.6758260584139647E-2</v>
      </c>
      <c r="G477">
        <v>30</v>
      </c>
      <c r="H477">
        <f t="shared" si="30"/>
        <v>303.14999999999998</v>
      </c>
      <c r="I477">
        <f t="shared" si="31"/>
        <v>38.281269753733341</v>
      </c>
      <c r="J477" t="s">
        <v>134</v>
      </c>
      <c r="K477" t="s">
        <v>3103</v>
      </c>
      <c r="L477" t="s">
        <v>848</v>
      </c>
      <c r="M477" t="s">
        <v>19</v>
      </c>
      <c r="N477" t="s">
        <v>20</v>
      </c>
      <c r="O477" t="s">
        <v>539</v>
      </c>
      <c r="P477" t="s">
        <v>554</v>
      </c>
      <c r="Q477" t="s">
        <v>849</v>
      </c>
      <c r="R477" t="s">
        <v>850</v>
      </c>
      <c r="S477" t="s">
        <v>851</v>
      </c>
      <c r="T477" t="s">
        <v>852</v>
      </c>
      <c r="U477" t="s">
        <v>250</v>
      </c>
      <c r="V477" t="s">
        <v>147</v>
      </c>
    </row>
    <row r="478" spans="1:22">
      <c r="A478">
        <v>2410</v>
      </c>
      <c r="B478">
        <v>8</v>
      </c>
      <c r="C478">
        <f t="shared" si="28"/>
        <v>2.0794415416798357</v>
      </c>
      <c r="D478" t="s">
        <v>3099</v>
      </c>
      <c r="E478">
        <v>7.6350000000000001E-2</v>
      </c>
      <c r="F478">
        <f t="shared" si="29"/>
        <v>2.0906751562076178E-2</v>
      </c>
      <c r="G478">
        <v>30</v>
      </c>
      <c r="H478">
        <f t="shared" si="30"/>
        <v>303.14999999999998</v>
      </c>
      <c r="I478">
        <f t="shared" si="31"/>
        <v>38.281269753733341</v>
      </c>
      <c r="J478" t="s">
        <v>134</v>
      </c>
      <c r="K478" t="s">
        <v>3103</v>
      </c>
      <c r="L478" t="s">
        <v>853</v>
      </c>
      <c r="M478" t="s">
        <v>19</v>
      </c>
      <c r="N478" t="s">
        <v>20</v>
      </c>
      <c r="O478" t="s">
        <v>539</v>
      </c>
      <c r="P478" t="s">
        <v>554</v>
      </c>
      <c r="Q478" t="s">
        <v>849</v>
      </c>
      <c r="R478" t="s">
        <v>850</v>
      </c>
      <c r="S478" t="s">
        <v>854</v>
      </c>
      <c r="T478" t="s">
        <v>855</v>
      </c>
      <c r="U478" t="s">
        <v>250</v>
      </c>
      <c r="V478" t="s">
        <v>147</v>
      </c>
    </row>
    <row r="479" spans="1:22">
      <c r="A479">
        <v>2411</v>
      </c>
      <c r="B479">
        <v>3</v>
      </c>
      <c r="C479">
        <f t="shared" si="28"/>
        <v>1.0986122886681098</v>
      </c>
      <c r="D479" t="s">
        <v>3094</v>
      </c>
      <c r="E479">
        <v>0.77449999999999997</v>
      </c>
      <c r="F479">
        <f t="shared" si="29"/>
        <v>0.21207962128130975</v>
      </c>
      <c r="G479">
        <v>30</v>
      </c>
      <c r="H479">
        <f t="shared" si="30"/>
        <v>303.14999999999998</v>
      </c>
      <c r="I479">
        <f t="shared" si="31"/>
        <v>38.281269753733341</v>
      </c>
      <c r="J479" t="s">
        <v>134</v>
      </c>
      <c r="K479" t="s">
        <v>3103</v>
      </c>
      <c r="L479" t="s">
        <v>848</v>
      </c>
      <c r="M479" t="s">
        <v>19</v>
      </c>
      <c r="N479" t="s">
        <v>20</v>
      </c>
      <c r="O479" t="s">
        <v>539</v>
      </c>
      <c r="P479" t="s">
        <v>554</v>
      </c>
      <c r="Q479" t="s">
        <v>849</v>
      </c>
      <c r="R479" t="s">
        <v>850</v>
      </c>
      <c r="S479" t="s">
        <v>851</v>
      </c>
      <c r="T479" t="s">
        <v>852</v>
      </c>
      <c r="U479" t="s">
        <v>250</v>
      </c>
      <c r="V479" t="s">
        <v>147</v>
      </c>
    </row>
    <row r="480" spans="1:22">
      <c r="A480">
        <v>2412</v>
      </c>
      <c r="B480">
        <v>8</v>
      </c>
      <c r="C480">
        <f t="shared" si="28"/>
        <v>2.0794415416798357</v>
      </c>
      <c r="D480" t="s">
        <v>3094</v>
      </c>
      <c r="E480">
        <v>0.82899999999999996</v>
      </c>
      <c r="F480">
        <f t="shared" si="29"/>
        <v>0.22700323569038836</v>
      </c>
      <c r="G480">
        <v>30</v>
      </c>
      <c r="H480">
        <f t="shared" si="30"/>
        <v>303.14999999999998</v>
      </c>
      <c r="I480">
        <f t="shared" si="31"/>
        <v>38.281269753733341</v>
      </c>
      <c r="J480" t="s">
        <v>134</v>
      </c>
      <c r="K480" t="s">
        <v>3103</v>
      </c>
      <c r="L480" t="s">
        <v>853</v>
      </c>
      <c r="M480" t="s">
        <v>19</v>
      </c>
      <c r="N480" t="s">
        <v>20</v>
      </c>
      <c r="O480" t="s">
        <v>539</v>
      </c>
      <c r="P480" t="s">
        <v>554</v>
      </c>
      <c r="Q480" t="s">
        <v>849</v>
      </c>
      <c r="R480" t="s">
        <v>850</v>
      </c>
      <c r="S480" t="s">
        <v>854</v>
      </c>
      <c r="T480" t="s">
        <v>855</v>
      </c>
      <c r="U480" t="s">
        <v>250</v>
      </c>
      <c r="V480" t="s">
        <v>147</v>
      </c>
    </row>
    <row r="481" spans="1:22">
      <c r="A481">
        <v>2413</v>
      </c>
      <c r="B481">
        <v>132</v>
      </c>
      <c r="C481">
        <f t="shared" si="28"/>
        <v>4.8828019225863706</v>
      </c>
      <c r="D481" t="s">
        <v>3099</v>
      </c>
      <c r="E481">
        <v>0.13600000000000001</v>
      </c>
      <c r="F481">
        <f t="shared" si="29"/>
        <v>5.6524260286337398E-2</v>
      </c>
      <c r="G481">
        <v>25</v>
      </c>
      <c r="H481">
        <f t="shared" si="30"/>
        <v>298.14999999999998</v>
      </c>
      <c r="I481">
        <f t="shared" si="31"/>
        <v>38.923249793205649</v>
      </c>
      <c r="J481" t="s">
        <v>134</v>
      </c>
      <c r="K481" t="s">
        <v>3104</v>
      </c>
      <c r="L481" t="s">
        <v>538</v>
      </c>
      <c r="M481" t="s">
        <v>19</v>
      </c>
      <c r="N481" t="s">
        <v>20</v>
      </c>
      <c r="O481" t="s">
        <v>539</v>
      </c>
      <c r="P481" t="s">
        <v>540</v>
      </c>
      <c r="Q481" t="s">
        <v>541</v>
      </c>
      <c r="R481" t="s">
        <v>542</v>
      </c>
      <c r="S481" t="s">
        <v>543</v>
      </c>
      <c r="T481" t="s">
        <v>544</v>
      </c>
      <c r="U481" t="s">
        <v>250</v>
      </c>
      <c r="V481" t="s">
        <v>194</v>
      </c>
    </row>
    <row r="482" spans="1:22">
      <c r="A482">
        <v>2414</v>
      </c>
      <c r="B482">
        <v>96</v>
      </c>
      <c r="C482">
        <f t="shared" si="28"/>
        <v>4.5643481914678361</v>
      </c>
      <c r="D482" t="s">
        <v>3099</v>
      </c>
      <c r="E482">
        <v>0.152</v>
      </c>
      <c r="F482">
        <f t="shared" si="29"/>
        <v>6.3174173261200617E-2</v>
      </c>
      <c r="G482">
        <v>25</v>
      </c>
      <c r="H482">
        <f t="shared" si="30"/>
        <v>298.14999999999998</v>
      </c>
      <c r="I482">
        <f t="shared" si="31"/>
        <v>38.923249793205649</v>
      </c>
      <c r="J482" t="s">
        <v>134</v>
      </c>
      <c r="K482" t="s">
        <v>3104</v>
      </c>
      <c r="L482" t="s">
        <v>538</v>
      </c>
      <c r="M482" t="s">
        <v>19</v>
      </c>
      <c r="N482" t="s">
        <v>20</v>
      </c>
      <c r="O482" t="s">
        <v>539</v>
      </c>
      <c r="P482" t="s">
        <v>540</v>
      </c>
      <c r="Q482" t="s">
        <v>541</v>
      </c>
      <c r="R482" t="s">
        <v>542</v>
      </c>
      <c r="S482" t="s">
        <v>543</v>
      </c>
      <c r="T482" t="s">
        <v>544</v>
      </c>
      <c r="U482" t="s">
        <v>250</v>
      </c>
      <c r="V482" t="s">
        <v>194</v>
      </c>
    </row>
    <row r="483" spans="1:22">
      <c r="A483">
        <v>2415</v>
      </c>
      <c r="B483">
        <v>96</v>
      </c>
      <c r="C483">
        <f t="shared" si="28"/>
        <v>4.5643481914678361</v>
      </c>
      <c r="D483" t="s">
        <v>3099</v>
      </c>
      <c r="E483">
        <v>1.43</v>
      </c>
      <c r="F483">
        <f t="shared" si="29"/>
        <v>0.5943359721284005</v>
      </c>
      <c r="G483">
        <v>25</v>
      </c>
      <c r="H483">
        <f t="shared" si="30"/>
        <v>298.14999999999998</v>
      </c>
      <c r="I483">
        <f t="shared" si="31"/>
        <v>38.923249793205649</v>
      </c>
      <c r="J483" t="s">
        <v>134</v>
      </c>
      <c r="K483" t="s">
        <v>3104</v>
      </c>
      <c r="L483" t="s">
        <v>538</v>
      </c>
      <c r="M483" t="s">
        <v>19</v>
      </c>
      <c r="N483" t="s">
        <v>20</v>
      </c>
      <c r="O483" t="s">
        <v>539</v>
      </c>
      <c r="P483" t="s">
        <v>540</v>
      </c>
      <c r="Q483" t="s">
        <v>541</v>
      </c>
      <c r="R483" t="s">
        <v>542</v>
      </c>
      <c r="S483" t="s">
        <v>543</v>
      </c>
      <c r="T483" t="s">
        <v>544</v>
      </c>
      <c r="U483" t="s">
        <v>250</v>
      </c>
      <c r="V483" t="s">
        <v>194</v>
      </c>
    </row>
    <row r="484" spans="1:22">
      <c r="A484">
        <v>2416</v>
      </c>
      <c r="B484">
        <v>68</v>
      </c>
      <c r="C484">
        <f t="shared" si="28"/>
        <v>4.219507705176107</v>
      </c>
      <c r="D484" t="s">
        <v>3099</v>
      </c>
      <c r="E484">
        <v>0.107</v>
      </c>
      <c r="F484">
        <f t="shared" si="29"/>
        <v>4.4471293019397798E-2</v>
      </c>
      <c r="G484">
        <v>25</v>
      </c>
      <c r="H484">
        <f t="shared" si="30"/>
        <v>298.14999999999998</v>
      </c>
      <c r="I484">
        <f t="shared" si="31"/>
        <v>38.923249793205649</v>
      </c>
      <c r="J484" t="s">
        <v>134</v>
      </c>
      <c r="K484" t="s">
        <v>3104</v>
      </c>
      <c r="L484" t="s">
        <v>538</v>
      </c>
      <c r="M484" t="s">
        <v>19</v>
      </c>
      <c r="N484" t="s">
        <v>20</v>
      </c>
      <c r="O484" t="s">
        <v>539</v>
      </c>
      <c r="P484" t="s">
        <v>540</v>
      </c>
      <c r="Q484" t="s">
        <v>541</v>
      </c>
      <c r="R484" t="s">
        <v>542</v>
      </c>
      <c r="S484" t="s">
        <v>543</v>
      </c>
      <c r="T484" t="s">
        <v>544</v>
      </c>
      <c r="U484" t="s">
        <v>250</v>
      </c>
      <c r="V484" t="s">
        <v>194</v>
      </c>
    </row>
    <row r="485" spans="1:22">
      <c r="A485">
        <v>2417</v>
      </c>
      <c r="B485">
        <v>68</v>
      </c>
      <c r="C485">
        <f t="shared" si="28"/>
        <v>4.219507705176107</v>
      </c>
      <c r="D485" t="s">
        <v>3099</v>
      </c>
      <c r="E485">
        <v>0.50700000000000001</v>
      </c>
      <c r="F485">
        <f t="shared" si="29"/>
        <v>0.21071911739097837</v>
      </c>
      <c r="G485">
        <v>25</v>
      </c>
      <c r="H485">
        <f t="shared" si="30"/>
        <v>298.14999999999998</v>
      </c>
      <c r="I485">
        <f t="shared" si="31"/>
        <v>38.923249793205649</v>
      </c>
      <c r="J485" t="s">
        <v>134</v>
      </c>
      <c r="K485" t="s">
        <v>3104</v>
      </c>
      <c r="L485" t="s">
        <v>538</v>
      </c>
      <c r="M485" t="s">
        <v>19</v>
      </c>
      <c r="N485" t="s">
        <v>20</v>
      </c>
      <c r="O485" t="s">
        <v>539</v>
      </c>
      <c r="P485" t="s">
        <v>540</v>
      </c>
      <c r="Q485" t="s">
        <v>541</v>
      </c>
      <c r="R485" t="s">
        <v>542</v>
      </c>
      <c r="S485" t="s">
        <v>543</v>
      </c>
      <c r="T485" t="s">
        <v>544</v>
      </c>
      <c r="U485" t="s">
        <v>250</v>
      </c>
      <c r="V485" t="s">
        <v>194</v>
      </c>
    </row>
    <row r="486" spans="1:22">
      <c r="A486">
        <v>2418</v>
      </c>
      <c r="B486">
        <v>132</v>
      </c>
      <c r="C486">
        <f t="shared" si="28"/>
        <v>4.8828019225863706</v>
      </c>
      <c r="D486" t="s">
        <v>3099</v>
      </c>
      <c r="E486">
        <v>9.0999999999999998E-2</v>
      </c>
      <c r="F486">
        <f t="shared" si="29"/>
        <v>3.7821380044534579E-2</v>
      </c>
      <c r="G486">
        <v>25</v>
      </c>
      <c r="H486">
        <f t="shared" si="30"/>
        <v>298.14999999999998</v>
      </c>
      <c r="I486">
        <f t="shared" si="31"/>
        <v>38.923249793205649</v>
      </c>
      <c r="J486" t="s">
        <v>134</v>
      </c>
      <c r="K486" t="s">
        <v>3104</v>
      </c>
      <c r="L486" t="s">
        <v>538</v>
      </c>
      <c r="M486" t="s">
        <v>19</v>
      </c>
      <c r="N486" t="s">
        <v>20</v>
      </c>
      <c r="O486" t="s">
        <v>539</v>
      </c>
      <c r="P486" t="s">
        <v>540</v>
      </c>
      <c r="Q486" t="s">
        <v>541</v>
      </c>
      <c r="R486" t="s">
        <v>542</v>
      </c>
      <c r="S486" t="s">
        <v>543</v>
      </c>
      <c r="T486" t="s">
        <v>544</v>
      </c>
      <c r="U486" t="s">
        <v>250</v>
      </c>
      <c r="V486" t="s">
        <v>194</v>
      </c>
    </row>
    <row r="487" spans="1:22">
      <c r="A487">
        <v>2419</v>
      </c>
      <c r="B487">
        <v>68</v>
      </c>
      <c r="C487">
        <f t="shared" si="28"/>
        <v>4.219507705176107</v>
      </c>
      <c r="D487" t="s">
        <v>3099</v>
      </c>
      <c r="E487">
        <v>0.22700000000000001</v>
      </c>
      <c r="F487">
        <f t="shared" si="29"/>
        <v>9.4345640330871977E-2</v>
      </c>
      <c r="G487">
        <v>25</v>
      </c>
      <c r="H487">
        <f t="shared" si="30"/>
        <v>298.14999999999998</v>
      </c>
      <c r="I487">
        <f t="shared" si="31"/>
        <v>38.923249793205649</v>
      </c>
      <c r="J487" t="s">
        <v>134</v>
      </c>
      <c r="K487" t="s">
        <v>3104</v>
      </c>
      <c r="L487" t="s">
        <v>856</v>
      </c>
      <c r="M487" t="s">
        <v>19</v>
      </c>
      <c r="N487" t="s">
        <v>20</v>
      </c>
      <c r="O487" t="s">
        <v>539</v>
      </c>
      <c r="P487" t="s">
        <v>540</v>
      </c>
      <c r="Q487" t="s">
        <v>857</v>
      </c>
      <c r="R487" t="s">
        <v>858</v>
      </c>
      <c r="S487" t="s">
        <v>859</v>
      </c>
      <c r="T487" t="s">
        <v>860</v>
      </c>
      <c r="U487" t="s">
        <v>250</v>
      </c>
      <c r="V487" t="s">
        <v>251</v>
      </c>
    </row>
    <row r="488" spans="1:22">
      <c r="A488">
        <v>2420</v>
      </c>
      <c r="B488">
        <v>132</v>
      </c>
      <c r="C488">
        <f t="shared" si="28"/>
        <v>4.8828019225863706</v>
      </c>
      <c r="D488" t="s">
        <v>3099</v>
      </c>
      <c r="E488">
        <v>0.1</v>
      </c>
      <c r="F488">
        <f t="shared" si="29"/>
        <v>4.1561956092895147E-2</v>
      </c>
      <c r="G488">
        <v>25</v>
      </c>
      <c r="H488">
        <f t="shared" si="30"/>
        <v>298.14999999999998</v>
      </c>
      <c r="I488">
        <f t="shared" si="31"/>
        <v>38.923249793205649</v>
      </c>
      <c r="J488" t="s">
        <v>134</v>
      </c>
      <c r="K488" t="s">
        <v>3104</v>
      </c>
      <c r="L488" t="s">
        <v>856</v>
      </c>
      <c r="M488" t="s">
        <v>19</v>
      </c>
      <c r="N488" t="s">
        <v>20</v>
      </c>
      <c r="O488" t="s">
        <v>539</v>
      </c>
      <c r="P488" t="s">
        <v>540</v>
      </c>
      <c r="Q488" t="s">
        <v>857</v>
      </c>
      <c r="R488" t="s">
        <v>858</v>
      </c>
      <c r="S488" t="s">
        <v>859</v>
      </c>
      <c r="T488" t="s">
        <v>860</v>
      </c>
      <c r="U488" t="s">
        <v>250</v>
      </c>
      <c r="V488" t="s">
        <v>251</v>
      </c>
    </row>
    <row r="489" spans="1:22">
      <c r="A489">
        <v>2421</v>
      </c>
      <c r="B489">
        <v>96</v>
      </c>
      <c r="C489">
        <f t="shared" si="28"/>
        <v>4.5643481914678361</v>
      </c>
      <c r="D489" t="s">
        <v>3099</v>
      </c>
      <c r="E489">
        <v>0.106</v>
      </c>
      <c r="F489">
        <f t="shared" si="29"/>
        <v>4.405567345846885E-2</v>
      </c>
      <c r="G489">
        <v>25</v>
      </c>
      <c r="H489">
        <f t="shared" si="30"/>
        <v>298.14999999999998</v>
      </c>
      <c r="I489">
        <f t="shared" si="31"/>
        <v>38.923249793205649</v>
      </c>
      <c r="J489" t="s">
        <v>134</v>
      </c>
      <c r="K489" t="s">
        <v>3104</v>
      </c>
      <c r="L489" t="s">
        <v>861</v>
      </c>
      <c r="M489" t="s">
        <v>19</v>
      </c>
      <c r="N489" t="s">
        <v>20</v>
      </c>
      <c r="O489" t="s">
        <v>539</v>
      </c>
      <c r="P489" t="s">
        <v>540</v>
      </c>
      <c r="Q489" t="s">
        <v>786</v>
      </c>
      <c r="R489" t="s">
        <v>862</v>
      </c>
      <c r="S489" t="s">
        <v>863</v>
      </c>
      <c r="T489" t="s">
        <v>864</v>
      </c>
      <c r="U489" t="s">
        <v>250</v>
      </c>
      <c r="V489" t="s">
        <v>251</v>
      </c>
    </row>
    <row r="490" spans="1:22">
      <c r="A490">
        <v>2422</v>
      </c>
      <c r="B490">
        <v>132</v>
      </c>
      <c r="C490">
        <f t="shared" si="28"/>
        <v>4.8828019225863706</v>
      </c>
      <c r="D490" t="s">
        <v>3099</v>
      </c>
      <c r="E490">
        <v>0.13300000000000001</v>
      </c>
      <c r="F490">
        <f t="shared" si="29"/>
        <v>5.527740160355054E-2</v>
      </c>
      <c r="G490">
        <v>25</v>
      </c>
      <c r="H490">
        <f t="shared" si="30"/>
        <v>298.14999999999998</v>
      </c>
      <c r="I490">
        <f t="shared" si="31"/>
        <v>38.923249793205649</v>
      </c>
      <c r="J490" t="s">
        <v>134</v>
      </c>
      <c r="K490" t="s">
        <v>3104</v>
      </c>
      <c r="L490" t="s">
        <v>861</v>
      </c>
      <c r="M490" t="s">
        <v>19</v>
      </c>
      <c r="N490" t="s">
        <v>20</v>
      </c>
      <c r="O490" t="s">
        <v>539</v>
      </c>
      <c r="P490" t="s">
        <v>540</v>
      </c>
      <c r="Q490" t="s">
        <v>786</v>
      </c>
      <c r="R490" t="s">
        <v>862</v>
      </c>
      <c r="S490" t="s">
        <v>863</v>
      </c>
      <c r="T490" t="s">
        <v>864</v>
      </c>
      <c r="U490" t="s">
        <v>250</v>
      </c>
      <c r="V490" t="s">
        <v>251</v>
      </c>
    </row>
    <row r="491" spans="1:22">
      <c r="A491">
        <v>2423</v>
      </c>
      <c r="B491">
        <v>18</v>
      </c>
      <c r="C491">
        <f t="shared" si="28"/>
        <v>2.8903717578961645</v>
      </c>
      <c r="D491" t="s">
        <v>3099</v>
      </c>
      <c r="E491">
        <v>0.128</v>
      </c>
      <c r="F491">
        <f t="shared" si="29"/>
        <v>5.3199303798905785E-2</v>
      </c>
      <c r="G491">
        <v>25</v>
      </c>
      <c r="H491">
        <f t="shared" si="30"/>
        <v>298.14999999999998</v>
      </c>
      <c r="I491">
        <f t="shared" si="31"/>
        <v>38.923249793205649</v>
      </c>
      <c r="J491" t="s">
        <v>134</v>
      </c>
      <c r="K491" t="s">
        <v>3104</v>
      </c>
      <c r="L491" t="s">
        <v>865</v>
      </c>
      <c r="M491" t="s">
        <v>19</v>
      </c>
      <c r="N491" t="s">
        <v>20</v>
      </c>
      <c r="O491" t="s">
        <v>539</v>
      </c>
      <c r="P491" t="s">
        <v>540</v>
      </c>
      <c r="Q491" t="s">
        <v>866</v>
      </c>
      <c r="R491" t="s">
        <v>867</v>
      </c>
      <c r="S491" t="s">
        <v>868</v>
      </c>
      <c r="T491" t="s">
        <v>869</v>
      </c>
      <c r="U491" t="s">
        <v>250</v>
      </c>
      <c r="V491" t="s">
        <v>147</v>
      </c>
    </row>
    <row r="492" spans="1:22">
      <c r="A492">
        <v>2424</v>
      </c>
      <c r="B492">
        <v>0.32</v>
      </c>
      <c r="C492">
        <f t="shared" si="28"/>
        <v>-1.1394342831883648</v>
      </c>
      <c r="D492" t="s">
        <v>3094</v>
      </c>
      <c r="E492">
        <v>0.36099999999999999</v>
      </c>
      <c r="F492">
        <f t="shared" si="29"/>
        <v>0.23099544119851881</v>
      </c>
      <c r="G492">
        <v>20</v>
      </c>
      <c r="H492">
        <f t="shared" si="30"/>
        <v>293.14999999999998</v>
      </c>
      <c r="I492">
        <f t="shared" si="31"/>
        <v>39.587129202948198</v>
      </c>
      <c r="J492" t="s">
        <v>17</v>
      </c>
      <c r="K492" t="s">
        <v>3103</v>
      </c>
      <c r="L492" t="s">
        <v>870</v>
      </c>
      <c r="M492" t="s">
        <v>19</v>
      </c>
      <c r="N492" t="s">
        <v>20</v>
      </c>
      <c r="O492" t="s">
        <v>539</v>
      </c>
      <c r="P492" t="s">
        <v>554</v>
      </c>
      <c r="Q492" t="s">
        <v>817</v>
      </c>
      <c r="R492" t="s">
        <v>871</v>
      </c>
      <c r="S492" t="s">
        <v>872</v>
      </c>
      <c r="T492" t="s">
        <v>873</v>
      </c>
      <c r="U492" t="s">
        <v>250</v>
      </c>
      <c r="V492" t="s">
        <v>147</v>
      </c>
    </row>
    <row r="493" spans="1:22">
      <c r="A493">
        <v>2425</v>
      </c>
      <c r="B493">
        <v>0.32</v>
      </c>
      <c r="C493">
        <f t="shared" si="28"/>
        <v>-1.1394342831883648</v>
      </c>
      <c r="D493" t="s">
        <v>3094</v>
      </c>
      <c r="E493">
        <v>0.45400000000000001</v>
      </c>
      <c r="F493">
        <f t="shared" si="29"/>
        <v>0.29050396206129514</v>
      </c>
      <c r="G493">
        <v>20</v>
      </c>
      <c r="H493">
        <f t="shared" si="30"/>
        <v>293.14999999999998</v>
      </c>
      <c r="I493">
        <f t="shared" si="31"/>
        <v>39.587129202948198</v>
      </c>
      <c r="J493" t="s">
        <v>17</v>
      </c>
      <c r="K493" t="s">
        <v>3103</v>
      </c>
      <c r="L493" t="s">
        <v>870</v>
      </c>
      <c r="M493" t="s">
        <v>19</v>
      </c>
      <c r="N493" t="s">
        <v>20</v>
      </c>
      <c r="O493" t="s">
        <v>539</v>
      </c>
      <c r="P493" t="s">
        <v>554</v>
      </c>
      <c r="Q493" t="s">
        <v>817</v>
      </c>
      <c r="R493" t="s">
        <v>871</v>
      </c>
      <c r="S493" t="s">
        <v>872</v>
      </c>
      <c r="T493" t="s">
        <v>873</v>
      </c>
      <c r="U493" t="s">
        <v>250</v>
      </c>
      <c r="V493" t="s">
        <v>147</v>
      </c>
    </row>
    <row r="494" spans="1:22">
      <c r="A494">
        <v>2426</v>
      </c>
      <c r="B494">
        <v>0.32</v>
      </c>
      <c r="C494">
        <f t="shared" si="28"/>
        <v>-1.1394342831883648</v>
      </c>
      <c r="D494" t="s">
        <v>3094</v>
      </c>
      <c r="E494">
        <v>0.33300000000000002</v>
      </c>
      <c r="F494">
        <f t="shared" si="29"/>
        <v>0.21307889728284424</v>
      </c>
      <c r="G494">
        <v>20</v>
      </c>
      <c r="H494">
        <f t="shared" si="30"/>
        <v>293.14999999999998</v>
      </c>
      <c r="I494">
        <f t="shared" si="31"/>
        <v>39.587129202948198</v>
      </c>
      <c r="J494" t="s">
        <v>17</v>
      </c>
      <c r="K494" t="s">
        <v>3103</v>
      </c>
      <c r="L494" t="s">
        <v>874</v>
      </c>
      <c r="M494" t="s">
        <v>19</v>
      </c>
      <c r="N494" t="s">
        <v>20</v>
      </c>
      <c r="O494" t="s">
        <v>539</v>
      </c>
      <c r="P494" t="s">
        <v>554</v>
      </c>
      <c r="Q494" t="s">
        <v>817</v>
      </c>
      <c r="R494" t="s">
        <v>875</v>
      </c>
      <c r="S494" t="s">
        <v>876</v>
      </c>
      <c r="T494" t="s">
        <v>877</v>
      </c>
      <c r="U494" t="s">
        <v>250</v>
      </c>
      <c r="V494" t="s">
        <v>147</v>
      </c>
    </row>
    <row r="495" spans="1:22">
      <c r="A495">
        <v>2427</v>
      </c>
      <c r="B495">
        <v>0.32</v>
      </c>
      <c r="C495">
        <f t="shared" si="28"/>
        <v>-1.1394342831883648</v>
      </c>
      <c r="D495" t="s">
        <v>3094</v>
      </c>
      <c r="E495">
        <v>0.47799999999999998</v>
      </c>
      <c r="F495">
        <f t="shared" si="29"/>
        <v>0.30586099970330188</v>
      </c>
      <c r="G495">
        <v>20</v>
      </c>
      <c r="H495">
        <f t="shared" si="30"/>
        <v>293.14999999999998</v>
      </c>
      <c r="I495">
        <f t="shared" si="31"/>
        <v>39.587129202948198</v>
      </c>
      <c r="J495" t="s">
        <v>17</v>
      </c>
      <c r="K495" t="s">
        <v>3103</v>
      </c>
      <c r="L495" t="s">
        <v>874</v>
      </c>
      <c r="M495" t="s">
        <v>19</v>
      </c>
      <c r="N495" t="s">
        <v>20</v>
      </c>
      <c r="O495" t="s">
        <v>539</v>
      </c>
      <c r="P495" t="s">
        <v>554</v>
      </c>
      <c r="Q495" t="s">
        <v>817</v>
      </c>
      <c r="R495" t="s">
        <v>875</v>
      </c>
      <c r="S495" t="s">
        <v>876</v>
      </c>
      <c r="T495" t="s">
        <v>877</v>
      </c>
      <c r="U495" t="s">
        <v>250</v>
      </c>
      <c r="V495" t="s">
        <v>147</v>
      </c>
    </row>
    <row r="496" spans="1:22">
      <c r="A496">
        <v>2428</v>
      </c>
      <c r="B496">
        <v>0.28000000000000003</v>
      </c>
      <c r="C496">
        <f t="shared" si="28"/>
        <v>-1.2729656758128873</v>
      </c>
      <c r="D496" t="s">
        <v>3094</v>
      </c>
      <c r="E496">
        <v>0.34499999999999997</v>
      </c>
      <c r="F496">
        <f t="shared" si="29"/>
        <v>0.22075741610384761</v>
      </c>
      <c r="G496">
        <v>20</v>
      </c>
      <c r="H496">
        <f t="shared" si="30"/>
        <v>293.14999999999998</v>
      </c>
      <c r="I496">
        <f t="shared" si="31"/>
        <v>39.587129202948198</v>
      </c>
      <c r="J496" t="s">
        <v>17</v>
      </c>
      <c r="K496" t="s">
        <v>3103</v>
      </c>
      <c r="L496" t="s">
        <v>878</v>
      </c>
      <c r="M496" t="s">
        <v>19</v>
      </c>
      <c r="N496" t="s">
        <v>20</v>
      </c>
      <c r="O496" t="s">
        <v>539</v>
      </c>
      <c r="P496" t="s">
        <v>554</v>
      </c>
      <c r="Q496" t="s">
        <v>817</v>
      </c>
      <c r="R496" t="s">
        <v>879</v>
      </c>
      <c r="S496" t="s">
        <v>880</v>
      </c>
      <c r="T496" t="s">
        <v>881</v>
      </c>
      <c r="U496" t="s">
        <v>250</v>
      </c>
      <c r="V496" t="s">
        <v>147</v>
      </c>
    </row>
    <row r="497" spans="1:22">
      <c r="A497">
        <v>2429</v>
      </c>
      <c r="B497">
        <v>0.28000000000000003</v>
      </c>
      <c r="C497">
        <f t="shared" si="28"/>
        <v>-1.2729656758128873</v>
      </c>
      <c r="D497" t="s">
        <v>3094</v>
      </c>
      <c r="E497">
        <v>0.41899999999999998</v>
      </c>
      <c r="F497">
        <f t="shared" si="29"/>
        <v>0.26810828216670191</v>
      </c>
      <c r="G497">
        <v>20</v>
      </c>
      <c r="H497">
        <f t="shared" si="30"/>
        <v>293.14999999999998</v>
      </c>
      <c r="I497">
        <f t="shared" si="31"/>
        <v>39.587129202948198</v>
      </c>
      <c r="J497" t="s">
        <v>17</v>
      </c>
      <c r="K497" t="s">
        <v>3103</v>
      </c>
      <c r="L497" t="s">
        <v>878</v>
      </c>
      <c r="M497" t="s">
        <v>19</v>
      </c>
      <c r="N497" t="s">
        <v>20</v>
      </c>
      <c r="O497" t="s">
        <v>539</v>
      </c>
      <c r="P497" t="s">
        <v>554</v>
      </c>
      <c r="Q497" t="s">
        <v>817</v>
      </c>
      <c r="R497" t="s">
        <v>879</v>
      </c>
      <c r="S497" t="s">
        <v>880</v>
      </c>
      <c r="T497" t="s">
        <v>881</v>
      </c>
      <c r="U497" t="s">
        <v>250</v>
      </c>
      <c r="V497" t="s">
        <v>147</v>
      </c>
    </row>
    <row r="498" spans="1:22">
      <c r="A498">
        <v>2430</v>
      </c>
      <c r="B498">
        <v>317000</v>
      </c>
      <c r="C498">
        <f t="shared" si="28"/>
        <v>12.666657052859417</v>
      </c>
      <c r="D498" t="s">
        <v>3099</v>
      </c>
      <c r="E498">
        <v>0.68</v>
      </c>
      <c r="F498">
        <f t="shared" si="29"/>
        <v>0.2021856421165614</v>
      </c>
      <c r="G498">
        <v>29</v>
      </c>
      <c r="H498">
        <f t="shared" si="30"/>
        <v>302.14999999999998</v>
      </c>
      <c r="I498">
        <f t="shared" si="31"/>
        <v>38.407965996505915</v>
      </c>
      <c r="J498" t="s">
        <v>134</v>
      </c>
      <c r="K498" t="s">
        <v>3104</v>
      </c>
      <c r="L498" t="s">
        <v>222</v>
      </c>
      <c r="M498" t="s">
        <v>19</v>
      </c>
      <c r="N498" t="s">
        <v>20</v>
      </c>
      <c r="O498" t="s">
        <v>135</v>
      </c>
      <c r="P498" t="s">
        <v>224</v>
      </c>
      <c r="Q498" t="s">
        <v>225</v>
      </c>
      <c r="R498" t="s">
        <v>151</v>
      </c>
      <c r="S498" t="s">
        <v>226</v>
      </c>
      <c r="T498" t="s">
        <v>227</v>
      </c>
      <c r="U498" t="s">
        <v>141</v>
      </c>
      <c r="V498" t="s">
        <v>223</v>
      </c>
    </row>
    <row r="499" spans="1:22">
      <c r="A499">
        <v>2431</v>
      </c>
      <c r="B499">
        <v>317000</v>
      </c>
      <c r="C499">
        <f t="shared" si="28"/>
        <v>12.666657052859417</v>
      </c>
      <c r="D499" t="s">
        <v>3094</v>
      </c>
      <c r="E499">
        <v>2.1</v>
      </c>
      <c r="F499">
        <f t="shared" si="29"/>
        <v>0.62439683594820428</v>
      </c>
      <c r="G499">
        <v>29</v>
      </c>
      <c r="H499">
        <f t="shared" si="30"/>
        <v>302.14999999999998</v>
      </c>
      <c r="I499">
        <f t="shared" si="31"/>
        <v>38.407965996505915</v>
      </c>
      <c r="J499" t="s">
        <v>134</v>
      </c>
      <c r="K499" t="s">
        <v>3104</v>
      </c>
      <c r="L499" t="s">
        <v>222</v>
      </c>
      <c r="M499" t="s">
        <v>19</v>
      </c>
      <c r="N499" t="s">
        <v>20</v>
      </c>
      <c r="O499" t="s">
        <v>135</v>
      </c>
      <c r="P499" t="s">
        <v>224</v>
      </c>
      <c r="Q499" t="s">
        <v>225</v>
      </c>
      <c r="R499" t="s">
        <v>151</v>
      </c>
      <c r="S499" t="s">
        <v>226</v>
      </c>
      <c r="T499" t="s">
        <v>227</v>
      </c>
      <c r="U499" t="s">
        <v>141</v>
      </c>
      <c r="V499" t="s">
        <v>223</v>
      </c>
    </row>
    <row r="500" spans="1:22">
      <c r="A500">
        <v>2432</v>
      </c>
      <c r="B500">
        <v>329000</v>
      </c>
      <c r="C500">
        <f t="shared" si="28"/>
        <v>12.70381302974751</v>
      </c>
      <c r="D500" t="s">
        <v>3099</v>
      </c>
      <c r="E500">
        <v>0.66</v>
      </c>
      <c r="F500">
        <f t="shared" si="29"/>
        <v>0.19623900558372134</v>
      </c>
      <c r="G500">
        <v>29</v>
      </c>
      <c r="H500">
        <f t="shared" si="30"/>
        <v>302.14999999999998</v>
      </c>
      <c r="I500">
        <f t="shared" si="31"/>
        <v>38.407965996505915</v>
      </c>
      <c r="J500" t="s">
        <v>134</v>
      </c>
      <c r="K500" t="s">
        <v>3104</v>
      </c>
      <c r="L500" t="s">
        <v>222</v>
      </c>
      <c r="M500" t="s">
        <v>19</v>
      </c>
      <c r="N500" t="s">
        <v>20</v>
      </c>
      <c r="O500" t="s">
        <v>135</v>
      </c>
      <c r="P500" t="s">
        <v>224</v>
      </c>
      <c r="Q500" t="s">
        <v>225</v>
      </c>
      <c r="R500" t="s">
        <v>151</v>
      </c>
      <c r="S500" t="s">
        <v>226</v>
      </c>
      <c r="T500" t="s">
        <v>227</v>
      </c>
      <c r="U500" t="s">
        <v>141</v>
      </c>
      <c r="V500" t="s">
        <v>223</v>
      </c>
    </row>
    <row r="501" spans="1:22">
      <c r="A501">
        <v>2433</v>
      </c>
      <c r="B501">
        <v>329000</v>
      </c>
      <c r="C501">
        <f t="shared" si="28"/>
        <v>12.70381302974751</v>
      </c>
      <c r="D501" t="s">
        <v>3094</v>
      </c>
      <c r="E501">
        <v>2</v>
      </c>
      <c r="F501">
        <f t="shared" si="29"/>
        <v>0.59466365328400406</v>
      </c>
      <c r="G501">
        <v>29</v>
      </c>
      <c r="H501">
        <f t="shared" si="30"/>
        <v>302.14999999999998</v>
      </c>
      <c r="I501">
        <f t="shared" si="31"/>
        <v>38.407965996505915</v>
      </c>
      <c r="J501" t="s">
        <v>134</v>
      </c>
      <c r="K501" t="s">
        <v>3104</v>
      </c>
      <c r="L501" t="s">
        <v>222</v>
      </c>
      <c r="M501" t="s">
        <v>19</v>
      </c>
      <c r="N501" t="s">
        <v>20</v>
      </c>
      <c r="O501" t="s">
        <v>135</v>
      </c>
      <c r="P501" t="s">
        <v>224</v>
      </c>
      <c r="Q501" t="s">
        <v>225</v>
      </c>
      <c r="R501" t="s">
        <v>151</v>
      </c>
      <c r="S501" t="s">
        <v>226</v>
      </c>
      <c r="T501" t="s">
        <v>227</v>
      </c>
      <c r="U501" t="s">
        <v>141</v>
      </c>
      <c r="V501" t="s">
        <v>223</v>
      </c>
    </row>
    <row r="502" spans="1:22">
      <c r="A502">
        <v>2434</v>
      </c>
      <c r="B502">
        <v>380000</v>
      </c>
      <c r="C502">
        <f t="shared" si="28"/>
        <v>12.847926531702569</v>
      </c>
      <c r="D502" t="s">
        <v>3099</v>
      </c>
      <c r="E502">
        <v>0.56000000000000005</v>
      </c>
      <c r="F502">
        <f t="shared" si="29"/>
        <v>0.16650582291952115</v>
      </c>
      <c r="G502">
        <v>29</v>
      </c>
      <c r="H502">
        <f t="shared" si="30"/>
        <v>302.14999999999998</v>
      </c>
      <c r="I502">
        <f t="shared" si="31"/>
        <v>38.407965996505915</v>
      </c>
      <c r="J502" t="s">
        <v>134</v>
      </c>
      <c r="K502" t="s">
        <v>3104</v>
      </c>
      <c r="L502" t="s">
        <v>222</v>
      </c>
      <c r="M502" t="s">
        <v>19</v>
      </c>
      <c r="N502" t="s">
        <v>20</v>
      </c>
      <c r="O502" t="s">
        <v>135</v>
      </c>
      <c r="P502" t="s">
        <v>224</v>
      </c>
      <c r="Q502" t="s">
        <v>225</v>
      </c>
      <c r="R502" t="s">
        <v>151</v>
      </c>
      <c r="S502" t="s">
        <v>226</v>
      </c>
      <c r="T502" t="s">
        <v>227</v>
      </c>
      <c r="U502" t="s">
        <v>141</v>
      </c>
      <c r="V502" t="s">
        <v>223</v>
      </c>
    </row>
    <row r="503" spans="1:22">
      <c r="A503">
        <v>2435</v>
      </c>
      <c r="B503">
        <v>380000</v>
      </c>
      <c r="C503">
        <f t="shared" si="28"/>
        <v>12.847926531702569</v>
      </c>
      <c r="D503" t="s">
        <v>3094</v>
      </c>
      <c r="E503">
        <v>1.9</v>
      </c>
      <c r="F503">
        <f t="shared" si="29"/>
        <v>0.56493047061980384</v>
      </c>
      <c r="G503">
        <v>29</v>
      </c>
      <c r="H503">
        <f t="shared" si="30"/>
        <v>302.14999999999998</v>
      </c>
      <c r="I503">
        <f t="shared" si="31"/>
        <v>38.407965996505915</v>
      </c>
      <c r="J503" t="s">
        <v>134</v>
      </c>
      <c r="K503" t="s">
        <v>3104</v>
      </c>
      <c r="L503" t="s">
        <v>222</v>
      </c>
      <c r="M503" t="s">
        <v>19</v>
      </c>
      <c r="N503" t="s">
        <v>20</v>
      </c>
      <c r="O503" t="s">
        <v>135</v>
      </c>
      <c r="P503" t="s">
        <v>224</v>
      </c>
      <c r="Q503" t="s">
        <v>225</v>
      </c>
      <c r="R503" t="s">
        <v>151</v>
      </c>
      <c r="S503" t="s">
        <v>226</v>
      </c>
      <c r="T503" t="s">
        <v>227</v>
      </c>
      <c r="U503" t="s">
        <v>141</v>
      </c>
      <c r="V503" t="s">
        <v>223</v>
      </c>
    </row>
    <row r="504" spans="1:22">
      <c r="A504">
        <v>2436</v>
      </c>
      <c r="B504">
        <v>421000</v>
      </c>
      <c r="C504">
        <f t="shared" si="28"/>
        <v>12.950388112664518</v>
      </c>
      <c r="D504" t="s">
        <v>3099</v>
      </c>
      <c r="E504">
        <v>0.84</v>
      </c>
      <c r="F504">
        <f t="shared" si="29"/>
        <v>0.2497587343792817</v>
      </c>
      <c r="G504">
        <v>29</v>
      </c>
      <c r="H504">
        <f t="shared" si="30"/>
        <v>302.14999999999998</v>
      </c>
      <c r="I504">
        <f t="shared" si="31"/>
        <v>38.407965996505915</v>
      </c>
      <c r="J504" t="s">
        <v>134</v>
      </c>
      <c r="K504" t="s">
        <v>3104</v>
      </c>
      <c r="L504" t="s">
        <v>222</v>
      </c>
      <c r="M504" t="s">
        <v>19</v>
      </c>
      <c r="N504" t="s">
        <v>20</v>
      </c>
      <c r="O504" t="s">
        <v>135</v>
      </c>
      <c r="P504" t="s">
        <v>224</v>
      </c>
      <c r="Q504" t="s">
        <v>225</v>
      </c>
      <c r="R504" t="s">
        <v>151</v>
      </c>
      <c r="S504" t="s">
        <v>226</v>
      </c>
      <c r="T504" t="s">
        <v>227</v>
      </c>
      <c r="U504" t="s">
        <v>141</v>
      </c>
      <c r="V504" t="s">
        <v>223</v>
      </c>
    </row>
    <row r="505" spans="1:22">
      <c r="A505">
        <v>2437</v>
      </c>
      <c r="B505">
        <v>421000</v>
      </c>
      <c r="C505">
        <f t="shared" si="28"/>
        <v>12.950388112664518</v>
      </c>
      <c r="D505" t="s">
        <v>3094</v>
      </c>
      <c r="E505">
        <v>2.6</v>
      </c>
      <c r="F505">
        <f t="shared" si="29"/>
        <v>0.77306274926920526</v>
      </c>
      <c r="G505">
        <v>29</v>
      </c>
      <c r="H505">
        <f t="shared" si="30"/>
        <v>302.14999999999998</v>
      </c>
      <c r="I505">
        <f t="shared" si="31"/>
        <v>38.407965996505915</v>
      </c>
      <c r="J505" t="s">
        <v>134</v>
      </c>
      <c r="K505" t="s">
        <v>3104</v>
      </c>
      <c r="L505" t="s">
        <v>222</v>
      </c>
      <c r="M505" t="s">
        <v>19</v>
      </c>
      <c r="N505" t="s">
        <v>20</v>
      </c>
      <c r="O505" t="s">
        <v>135</v>
      </c>
      <c r="P505" t="s">
        <v>224</v>
      </c>
      <c r="Q505" t="s">
        <v>225</v>
      </c>
      <c r="R505" t="s">
        <v>151</v>
      </c>
      <c r="S505" t="s">
        <v>226</v>
      </c>
      <c r="T505" t="s">
        <v>227</v>
      </c>
      <c r="U505" t="s">
        <v>141</v>
      </c>
      <c r="V505" t="s">
        <v>223</v>
      </c>
    </row>
    <row r="506" spans="1:22">
      <c r="A506">
        <v>2438</v>
      </c>
      <c r="B506">
        <v>450000</v>
      </c>
      <c r="C506">
        <f t="shared" si="28"/>
        <v>13.017002861746503</v>
      </c>
      <c r="D506" t="s">
        <v>3099</v>
      </c>
      <c r="E506">
        <v>0.56000000000000005</v>
      </c>
      <c r="F506">
        <f t="shared" si="29"/>
        <v>0.16650582291952115</v>
      </c>
      <c r="G506">
        <v>29</v>
      </c>
      <c r="H506">
        <f t="shared" si="30"/>
        <v>302.14999999999998</v>
      </c>
      <c r="I506">
        <f t="shared" si="31"/>
        <v>38.407965996505915</v>
      </c>
      <c r="J506" t="s">
        <v>134</v>
      </c>
      <c r="K506" t="s">
        <v>3104</v>
      </c>
      <c r="L506" t="s">
        <v>222</v>
      </c>
      <c r="M506" t="s">
        <v>19</v>
      </c>
      <c r="N506" t="s">
        <v>20</v>
      </c>
      <c r="O506" t="s">
        <v>135</v>
      </c>
      <c r="P506" t="s">
        <v>224</v>
      </c>
      <c r="Q506" t="s">
        <v>225</v>
      </c>
      <c r="R506" t="s">
        <v>151</v>
      </c>
      <c r="S506" t="s">
        <v>226</v>
      </c>
      <c r="T506" t="s">
        <v>227</v>
      </c>
      <c r="U506" t="s">
        <v>141</v>
      </c>
      <c r="V506" t="s">
        <v>223</v>
      </c>
    </row>
    <row r="507" spans="1:22">
      <c r="A507">
        <v>2439</v>
      </c>
      <c r="B507">
        <v>450000</v>
      </c>
      <c r="C507">
        <f t="shared" si="28"/>
        <v>13.017002861746503</v>
      </c>
      <c r="D507" t="s">
        <v>3094</v>
      </c>
      <c r="E507">
        <v>2.8</v>
      </c>
      <c r="F507">
        <f t="shared" si="29"/>
        <v>0.83252911459760559</v>
      </c>
      <c r="G507">
        <v>29</v>
      </c>
      <c r="H507">
        <f t="shared" si="30"/>
        <v>302.14999999999998</v>
      </c>
      <c r="I507">
        <f t="shared" si="31"/>
        <v>38.407965996505915</v>
      </c>
      <c r="J507" t="s">
        <v>134</v>
      </c>
      <c r="K507" t="s">
        <v>3104</v>
      </c>
      <c r="L507" t="s">
        <v>222</v>
      </c>
      <c r="M507" t="s">
        <v>19</v>
      </c>
      <c r="N507" t="s">
        <v>20</v>
      </c>
      <c r="O507" t="s">
        <v>135</v>
      </c>
      <c r="P507" t="s">
        <v>224</v>
      </c>
      <c r="Q507" t="s">
        <v>225</v>
      </c>
      <c r="R507" t="s">
        <v>151</v>
      </c>
      <c r="S507" t="s">
        <v>226</v>
      </c>
      <c r="T507" t="s">
        <v>227</v>
      </c>
      <c r="U507" t="s">
        <v>141</v>
      </c>
      <c r="V507" t="s">
        <v>223</v>
      </c>
    </row>
    <row r="508" spans="1:22">
      <c r="A508">
        <v>2440</v>
      </c>
      <c r="B508">
        <v>0.27</v>
      </c>
      <c r="C508">
        <f t="shared" si="28"/>
        <v>-1.3093333199837622</v>
      </c>
      <c r="D508" t="s">
        <v>3099</v>
      </c>
      <c r="E508">
        <v>0.54900000000000004</v>
      </c>
      <c r="F508">
        <f t="shared" si="29"/>
        <v>0.15033145524007627</v>
      </c>
      <c r="G508">
        <v>30</v>
      </c>
      <c r="H508">
        <f t="shared" si="30"/>
        <v>303.14999999999998</v>
      </c>
      <c r="I508">
        <f t="shared" si="31"/>
        <v>38.281269753733341</v>
      </c>
      <c r="J508" t="s">
        <v>17</v>
      </c>
      <c r="K508" t="s">
        <v>3103</v>
      </c>
      <c r="L508" t="s">
        <v>882</v>
      </c>
      <c r="M508" t="s">
        <v>19</v>
      </c>
      <c r="N508" t="s">
        <v>20</v>
      </c>
      <c r="O508" t="s">
        <v>539</v>
      </c>
      <c r="P508" t="s">
        <v>554</v>
      </c>
      <c r="Q508" t="s">
        <v>817</v>
      </c>
      <c r="R508" t="s">
        <v>883</v>
      </c>
      <c r="S508" t="s">
        <v>884</v>
      </c>
      <c r="T508" t="s">
        <v>885</v>
      </c>
      <c r="U508" t="s">
        <v>250</v>
      </c>
      <c r="V508" t="s">
        <v>147</v>
      </c>
    </row>
    <row r="509" spans="1:22">
      <c r="A509">
        <v>2441</v>
      </c>
      <c r="B509">
        <v>0.27</v>
      </c>
      <c r="C509">
        <f t="shared" si="28"/>
        <v>-1.3093333199837622</v>
      </c>
      <c r="D509" t="s">
        <v>3094</v>
      </c>
      <c r="E509">
        <v>0.68799999999999994</v>
      </c>
      <c r="F509">
        <f t="shared" si="29"/>
        <v>0.18839351767790974</v>
      </c>
      <c r="G509">
        <v>30</v>
      </c>
      <c r="H509">
        <f t="shared" si="30"/>
        <v>303.14999999999998</v>
      </c>
      <c r="I509">
        <f t="shared" si="31"/>
        <v>38.281269753733341</v>
      </c>
      <c r="J509" t="s">
        <v>17</v>
      </c>
      <c r="K509" t="s">
        <v>3103</v>
      </c>
      <c r="L509" t="s">
        <v>882</v>
      </c>
      <c r="M509" t="s">
        <v>19</v>
      </c>
      <c r="N509" t="s">
        <v>20</v>
      </c>
      <c r="O509" t="s">
        <v>539</v>
      </c>
      <c r="P509" t="s">
        <v>554</v>
      </c>
      <c r="Q509" t="s">
        <v>817</v>
      </c>
      <c r="R509" t="s">
        <v>883</v>
      </c>
      <c r="S509" t="s">
        <v>884</v>
      </c>
      <c r="T509" t="s">
        <v>885</v>
      </c>
      <c r="U509" t="s">
        <v>250</v>
      </c>
      <c r="V509" t="s">
        <v>147</v>
      </c>
    </row>
    <row r="510" spans="1:22">
      <c r="A510">
        <v>2442</v>
      </c>
      <c r="B510">
        <v>0.26</v>
      </c>
      <c r="C510">
        <f t="shared" si="28"/>
        <v>-1.3470736479666092</v>
      </c>
      <c r="D510" t="s">
        <v>3099</v>
      </c>
      <c r="E510">
        <v>0.51300000000000001</v>
      </c>
      <c r="F510">
        <f t="shared" si="29"/>
        <v>0.14047365489646468</v>
      </c>
      <c r="G510">
        <v>30</v>
      </c>
      <c r="H510">
        <f t="shared" si="30"/>
        <v>303.14999999999998</v>
      </c>
      <c r="I510">
        <f t="shared" si="31"/>
        <v>38.281269753733341</v>
      </c>
      <c r="J510" t="s">
        <v>17</v>
      </c>
      <c r="K510" t="s">
        <v>3103</v>
      </c>
      <c r="L510" t="s">
        <v>882</v>
      </c>
      <c r="M510" t="s">
        <v>19</v>
      </c>
      <c r="N510" t="s">
        <v>20</v>
      </c>
      <c r="O510" t="s">
        <v>539</v>
      </c>
      <c r="P510" t="s">
        <v>554</v>
      </c>
      <c r="Q510" t="s">
        <v>817</v>
      </c>
      <c r="R510" t="s">
        <v>883</v>
      </c>
      <c r="S510" t="s">
        <v>884</v>
      </c>
      <c r="T510" t="s">
        <v>885</v>
      </c>
      <c r="U510" t="s">
        <v>250</v>
      </c>
      <c r="V510" t="s">
        <v>147</v>
      </c>
    </row>
    <row r="511" spans="1:22">
      <c r="A511">
        <v>2443</v>
      </c>
      <c r="B511">
        <v>0.26</v>
      </c>
      <c r="C511">
        <f t="shared" si="28"/>
        <v>-1.3470736479666092</v>
      </c>
      <c r="D511" t="s">
        <v>3094</v>
      </c>
      <c r="E511">
        <v>0.65600000000000003</v>
      </c>
      <c r="F511">
        <f t="shared" si="29"/>
        <v>0.17963102848358839</v>
      </c>
      <c r="G511">
        <v>30</v>
      </c>
      <c r="H511">
        <f t="shared" si="30"/>
        <v>303.14999999999998</v>
      </c>
      <c r="I511">
        <f t="shared" si="31"/>
        <v>38.281269753733341</v>
      </c>
      <c r="J511" t="s">
        <v>17</v>
      </c>
      <c r="K511" t="s">
        <v>3103</v>
      </c>
      <c r="L511" t="s">
        <v>882</v>
      </c>
      <c r="M511" t="s">
        <v>19</v>
      </c>
      <c r="N511" t="s">
        <v>20</v>
      </c>
      <c r="O511" t="s">
        <v>539</v>
      </c>
      <c r="P511" t="s">
        <v>554</v>
      </c>
      <c r="Q511" t="s">
        <v>817</v>
      </c>
      <c r="R511" t="s">
        <v>883</v>
      </c>
      <c r="S511" t="s">
        <v>884</v>
      </c>
      <c r="T511" t="s">
        <v>885</v>
      </c>
      <c r="U511" t="s">
        <v>250</v>
      </c>
      <c r="V511" t="s">
        <v>147</v>
      </c>
    </row>
    <row r="512" spans="1:22">
      <c r="A512">
        <v>2444</v>
      </c>
      <c r="B512">
        <v>0.67</v>
      </c>
      <c r="C512">
        <f t="shared" si="28"/>
        <v>-0.40047756659712525</v>
      </c>
      <c r="D512" t="s">
        <v>3099</v>
      </c>
      <c r="E512">
        <v>0.57399999999999995</v>
      </c>
      <c r="F512">
        <f t="shared" si="29"/>
        <v>0.15717714992313983</v>
      </c>
      <c r="G512">
        <v>30</v>
      </c>
      <c r="H512">
        <f t="shared" si="30"/>
        <v>303.14999999999998</v>
      </c>
      <c r="I512">
        <f t="shared" si="31"/>
        <v>38.281269753733341</v>
      </c>
      <c r="J512" t="s">
        <v>17</v>
      </c>
      <c r="K512" t="s">
        <v>3103</v>
      </c>
      <c r="L512" t="s">
        <v>882</v>
      </c>
      <c r="M512" t="s">
        <v>19</v>
      </c>
      <c r="N512" t="s">
        <v>20</v>
      </c>
      <c r="O512" t="s">
        <v>539</v>
      </c>
      <c r="P512" t="s">
        <v>554</v>
      </c>
      <c r="Q512" t="s">
        <v>817</v>
      </c>
      <c r="R512" t="s">
        <v>883</v>
      </c>
      <c r="S512" t="s">
        <v>884</v>
      </c>
      <c r="T512" t="s">
        <v>885</v>
      </c>
      <c r="U512" t="s">
        <v>250</v>
      </c>
      <c r="V512" t="s">
        <v>147</v>
      </c>
    </row>
    <row r="513" spans="1:22">
      <c r="A513">
        <v>2445</v>
      </c>
      <c r="B513">
        <v>0.67</v>
      </c>
      <c r="C513">
        <f t="shared" si="28"/>
        <v>-0.40047756659712525</v>
      </c>
      <c r="D513" t="s">
        <v>3094</v>
      </c>
      <c r="E513">
        <v>0.74199999999999999</v>
      </c>
      <c r="F513">
        <f t="shared" si="29"/>
        <v>0.2031802181933271</v>
      </c>
      <c r="G513">
        <v>30</v>
      </c>
      <c r="H513">
        <f t="shared" si="30"/>
        <v>303.14999999999998</v>
      </c>
      <c r="I513">
        <f t="shared" si="31"/>
        <v>38.281269753733341</v>
      </c>
      <c r="J513" t="s">
        <v>17</v>
      </c>
      <c r="K513" t="s">
        <v>3103</v>
      </c>
      <c r="L513" t="s">
        <v>882</v>
      </c>
      <c r="M513" t="s">
        <v>19</v>
      </c>
      <c r="N513" t="s">
        <v>20</v>
      </c>
      <c r="O513" t="s">
        <v>539</v>
      </c>
      <c r="P513" t="s">
        <v>554</v>
      </c>
      <c r="Q513" t="s">
        <v>817</v>
      </c>
      <c r="R513" t="s">
        <v>883</v>
      </c>
      <c r="S513" t="s">
        <v>884</v>
      </c>
      <c r="T513" t="s">
        <v>885</v>
      </c>
      <c r="U513" t="s">
        <v>250</v>
      </c>
      <c r="V513" t="s">
        <v>147</v>
      </c>
    </row>
    <row r="514" spans="1:22">
      <c r="A514">
        <v>2446</v>
      </c>
      <c r="B514">
        <v>0.81</v>
      </c>
      <c r="C514">
        <f t="shared" ref="C514:C577" si="32">LN(B514)</f>
        <v>-0.21072103131565253</v>
      </c>
      <c r="D514" t="s">
        <v>3099</v>
      </c>
      <c r="E514">
        <v>0.628</v>
      </c>
      <c r="F514">
        <f t="shared" ref="F514:F577" si="33">E514*EXP(-0.65/(8.6173324*10^-5)*((1/288.15)-(1/(273.15+G514))))</f>
        <v>0.17196385043855716</v>
      </c>
      <c r="G514">
        <v>30</v>
      </c>
      <c r="H514">
        <f t="shared" ref="H514:H577" si="34">273.15+G514</f>
        <v>303.14999999999998</v>
      </c>
      <c r="I514">
        <f t="shared" ref="I514:I577" si="35">1/(0.00008617*H514)</f>
        <v>38.281269753733341</v>
      </c>
      <c r="J514" t="s">
        <v>17</v>
      </c>
      <c r="K514" t="s">
        <v>3103</v>
      </c>
      <c r="L514" t="s">
        <v>882</v>
      </c>
      <c r="M514" t="s">
        <v>19</v>
      </c>
      <c r="N514" t="s">
        <v>20</v>
      </c>
      <c r="O514" t="s">
        <v>539</v>
      </c>
      <c r="P514" t="s">
        <v>554</v>
      </c>
      <c r="Q514" t="s">
        <v>817</v>
      </c>
      <c r="R514" t="s">
        <v>883</v>
      </c>
      <c r="S514" t="s">
        <v>884</v>
      </c>
      <c r="T514" t="s">
        <v>885</v>
      </c>
      <c r="U514" t="s">
        <v>250</v>
      </c>
      <c r="V514" t="s">
        <v>147</v>
      </c>
    </row>
    <row r="515" spans="1:22">
      <c r="A515">
        <v>2447</v>
      </c>
      <c r="B515">
        <v>0.81</v>
      </c>
      <c r="C515">
        <f t="shared" si="32"/>
        <v>-0.21072103131565253</v>
      </c>
      <c r="D515" t="s">
        <v>3094</v>
      </c>
      <c r="E515">
        <v>0.86199999999999999</v>
      </c>
      <c r="F515">
        <f t="shared" si="33"/>
        <v>0.23603955267203228</v>
      </c>
      <c r="G515">
        <v>30</v>
      </c>
      <c r="H515">
        <f t="shared" si="34"/>
        <v>303.14999999999998</v>
      </c>
      <c r="I515">
        <f t="shared" si="35"/>
        <v>38.281269753733341</v>
      </c>
      <c r="J515" t="s">
        <v>17</v>
      </c>
      <c r="K515" t="s">
        <v>3103</v>
      </c>
      <c r="L515" t="s">
        <v>882</v>
      </c>
      <c r="M515" t="s">
        <v>19</v>
      </c>
      <c r="N515" t="s">
        <v>20</v>
      </c>
      <c r="O515" t="s">
        <v>539</v>
      </c>
      <c r="P515" t="s">
        <v>554</v>
      </c>
      <c r="Q515" t="s">
        <v>817</v>
      </c>
      <c r="R515" t="s">
        <v>883</v>
      </c>
      <c r="S515" t="s">
        <v>884</v>
      </c>
      <c r="T515" t="s">
        <v>885</v>
      </c>
      <c r="U515" t="s">
        <v>250</v>
      </c>
      <c r="V515" t="s">
        <v>147</v>
      </c>
    </row>
    <row r="516" spans="1:22">
      <c r="A516">
        <v>2448</v>
      </c>
      <c r="B516">
        <v>14</v>
      </c>
      <c r="C516">
        <f t="shared" si="32"/>
        <v>2.6390573296152584</v>
      </c>
      <c r="D516" t="s">
        <v>3094</v>
      </c>
      <c r="E516">
        <v>2.5099999999999998</v>
      </c>
      <c r="F516">
        <f t="shared" si="33"/>
        <v>0.33541914607211221</v>
      </c>
      <c r="G516">
        <v>39</v>
      </c>
      <c r="H516">
        <f t="shared" si="34"/>
        <v>312.14999999999998</v>
      </c>
      <c r="I516">
        <f t="shared" si="35"/>
        <v>37.17753299966126</v>
      </c>
      <c r="J516" t="s">
        <v>17</v>
      </c>
      <c r="K516" t="s">
        <v>3103</v>
      </c>
      <c r="L516" t="s">
        <v>886</v>
      </c>
      <c r="M516" t="s">
        <v>19</v>
      </c>
      <c r="N516" t="s">
        <v>20</v>
      </c>
      <c r="O516" t="s">
        <v>539</v>
      </c>
      <c r="P516" t="s">
        <v>554</v>
      </c>
      <c r="Q516" t="s">
        <v>887</v>
      </c>
      <c r="R516" t="s">
        <v>888</v>
      </c>
      <c r="S516" t="s">
        <v>889</v>
      </c>
      <c r="T516" t="s">
        <v>890</v>
      </c>
      <c r="U516" t="s">
        <v>250</v>
      </c>
      <c r="V516" t="s">
        <v>147</v>
      </c>
    </row>
    <row r="517" spans="1:22">
      <c r="A517">
        <v>2449</v>
      </c>
      <c r="B517">
        <v>7</v>
      </c>
      <c r="C517">
        <f t="shared" si="32"/>
        <v>1.9459101490553132</v>
      </c>
      <c r="D517" t="s">
        <v>3094</v>
      </c>
      <c r="E517">
        <v>0.15</v>
      </c>
      <c r="F517">
        <f t="shared" si="33"/>
        <v>4.1074168098381485E-2</v>
      </c>
      <c r="G517">
        <v>30</v>
      </c>
      <c r="H517">
        <f t="shared" si="34"/>
        <v>303.14999999999998</v>
      </c>
      <c r="I517">
        <f t="shared" si="35"/>
        <v>38.281269753733341</v>
      </c>
      <c r="J517" t="s">
        <v>17</v>
      </c>
      <c r="K517" t="s">
        <v>3104</v>
      </c>
      <c r="L517" t="s">
        <v>891</v>
      </c>
      <c r="M517" t="s">
        <v>19</v>
      </c>
      <c r="N517" t="s">
        <v>20</v>
      </c>
      <c r="O517" t="s">
        <v>539</v>
      </c>
      <c r="P517" t="s">
        <v>554</v>
      </c>
      <c r="Q517" t="s">
        <v>791</v>
      </c>
      <c r="R517" t="s">
        <v>892</v>
      </c>
      <c r="S517" t="s">
        <v>893</v>
      </c>
      <c r="T517" t="s">
        <v>894</v>
      </c>
      <c r="U517" t="s">
        <v>250</v>
      </c>
      <c r="V517" t="s">
        <v>147</v>
      </c>
    </row>
    <row r="518" spans="1:22">
      <c r="A518">
        <v>2450</v>
      </c>
      <c r="B518">
        <v>3.2</v>
      </c>
      <c r="C518">
        <f t="shared" si="32"/>
        <v>1.1631508098056809</v>
      </c>
      <c r="D518" t="s">
        <v>3099</v>
      </c>
      <c r="E518">
        <v>0.27800000000000002</v>
      </c>
      <c r="F518">
        <f t="shared" si="33"/>
        <v>0.1155422379382485</v>
      </c>
      <c r="G518">
        <v>25</v>
      </c>
      <c r="H518">
        <f t="shared" si="34"/>
        <v>298.14999999999998</v>
      </c>
      <c r="I518">
        <f t="shared" si="35"/>
        <v>38.923249793205649</v>
      </c>
      <c r="J518" t="s">
        <v>134</v>
      </c>
      <c r="K518" t="s">
        <v>3103</v>
      </c>
      <c r="L518" t="s">
        <v>553</v>
      </c>
      <c r="M518" t="s">
        <v>19</v>
      </c>
      <c r="N518" t="s">
        <v>20</v>
      </c>
      <c r="O518" t="s">
        <v>539</v>
      </c>
      <c r="P518" t="s">
        <v>554</v>
      </c>
      <c r="Q518" t="s">
        <v>555</v>
      </c>
      <c r="R518" t="s">
        <v>556</v>
      </c>
      <c r="S518" t="s">
        <v>557</v>
      </c>
      <c r="T518" t="s">
        <v>558</v>
      </c>
      <c r="U518" t="s">
        <v>250</v>
      </c>
      <c r="V518" t="s">
        <v>194</v>
      </c>
    </row>
    <row r="519" spans="1:22">
      <c r="A519">
        <v>2451</v>
      </c>
      <c r="B519">
        <v>3.2</v>
      </c>
      <c r="C519">
        <f t="shared" si="32"/>
        <v>1.1631508098056809</v>
      </c>
      <c r="D519" t="s">
        <v>3094</v>
      </c>
      <c r="E519">
        <v>2.5</v>
      </c>
      <c r="F519">
        <f t="shared" si="33"/>
        <v>1.0390489023223786</v>
      </c>
      <c r="G519">
        <v>25</v>
      </c>
      <c r="H519">
        <f t="shared" si="34"/>
        <v>298.14999999999998</v>
      </c>
      <c r="I519">
        <f t="shared" si="35"/>
        <v>38.923249793205649</v>
      </c>
      <c r="J519" t="s">
        <v>134</v>
      </c>
      <c r="K519" t="s">
        <v>3103</v>
      </c>
      <c r="L519" t="s">
        <v>553</v>
      </c>
      <c r="M519" t="s">
        <v>19</v>
      </c>
      <c r="N519" t="s">
        <v>20</v>
      </c>
      <c r="O519" t="s">
        <v>539</v>
      </c>
      <c r="P519" t="s">
        <v>554</v>
      </c>
      <c r="Q519" t="s">
        <v>555</v>
      </c>
      <c r="R519" t="s">
        <v>556</v>
      </c>
      <c r="S519" t="s">
        <v>557</v>
      </c>
      <c r="T519" t="s">
        <v>558</v>
      </c>
      <c r="U519" t="s">
        <v>250</v>
      </c>
      <c r="V519" t="s">
        <v>194</v>
      </c>
    </row>
    <row r="520" spans="1:22">
      <c r="A520">
        <v>2452</v>
      </c>
      <c r="B520">
        <v>3.2</v>
      </c>
      <c r="C520">
        <f t="shared" si="32"/>
        <v>1.1631508098056809</v>
      </c>
      <c r="D520" t="s">
        <v>3099</v>
      </c>
      <c r="E520">
        <v>0.47199999999999998</v>
      </c>
      <c r="F520">
        <f t="shared" si="33"/>
        <v>0.19617243275846505</v>
      </c>
      <c r="G520">
        <v>25</v>
      </c>
      <c r="H520">
        <f t="shared" si="34"/>
        <v>298.14999999999998</v>
      </c>
      <c r="I520">
        <f t="shared" si="35"/>
        <v>38.923249793205649</v>
      </c>
      <c r="J520" t="s">
        <v>134</v>
      </c>
      <c r="K520" t="s">
        <v>3104</v>
      </c>
      <c r="L520" t="s">
        <v>553</v>
      </c>
      <c r="M520" t="s">
        <v>19</v>
      </c>
      <c r="N520" t="s">
        <v>20</v>
      </c>
      <c r="O520" t="s">
        <v>539</v>
      </c>
      <c r="P520" t="s">
        <v>554</v>
      </c>
      <c r="Q520" t="s">
        <v>555</v>
      </c>
      <c r="R520" t="s">
        <v>556</v>
      </c>
      <c r="S520" t="s">
        <v>557</v>
      </c>
      <c r="T520" t="s">
        <v>558</v>
      </c>
      <c r="U520" t="s">
        <v>250</v>
      </c>
      <c r="V520" t="s">
        <v>194</v>
      </c>
    </row>
    <row r="521" spans="1:22">
      <c r="A521">
        <v>2453</v>
      </c>
      <c r="B521">
        <v>44</v>
      </c>
      <c r="C521">
        <f t="shared" si="32"/>
        <v>3.784189633918261</v>
      </c>
      <c r="D521" t="s">
        <v>3094</v>
      </c>
      <c r="E521">
        <v>2.5030000000000001</v>
      </c>
      <c r="F521">
        <f t="shared" si="33"/>
        <v>0.68539095166832575</v>
      </c>
      <c r="G521">
        <v>30</v>
      </c>
      <c r="H521">
        <f t="shared" si="34"/>
        <v>303.14999999999998</v>
      </c>
      <c r="I521">
        <f t="shared" si="35"/>
        <v>38.281269753733341</v>
      </c>
      <c r="J521" t="s">
        <v>134</v>
      </c>
      <c r="K521" t="s">
        <v>3103</v>
      </c>
      <c r="L521" t="s">
        <v>895</v>
      </c>
      <c r="M521" t="s">
        <v>19</v>
      </c>
      <c r="N521" t="s">
        <v>20</v>
      </c>
      <c r="O521" t="s">
        <v>539</v>
      </c>
      <c r="P521" t="s">
        <v>554</v>
      </c>
      <c r="Q521" t="s">
        <v>887</v>
      </c>
      <c r="R521" t="s">
        <v>896</v>
      </c>
      <c r="S521" t="s">
        <v>897</v>
      </c>
      <c r="T521" t="s">
        <v>898</v>
      </c>
      <c r="U521" t="s">
        <v>250</v>
      </c>
      <c r="V521" t="s">
        <v>147</v>
      </c>
    </row>
    <row r="522" spans="1:22">
      <c r="A522">
        <v>2454</v>
      </c>
      <c r="B522">
        <v>22</v>
      </c>
      <c r="C522">
        <f t="shared" si="32"/>
        <v>3.0910424533583161</v>
      </c>
      <c r="D522" t="s">
        <v>3094</v>
      </c>
      <c r="E522">
        <v>2.64</v>
      </c>
      <c r="F522">
        <f t="shared" si="33"/>
        <v>0.72290535853151427</v>
      </c>
      <c r="G522">
        <v>30</v>
      </c>
      <c r="H522">
        <f t="shared" si="34"/>
        <v>303.14999999999998</v>
      </c>
      <c r="I522">
        <f t="shared" si="35"/>
        <v>38.281269753733341</v>
      </c>
      <c r="J522" t="s">
        <v>134</v>
      </c>
      <c r="K522" t="s">
        <v>3103</v>
      </c>
      <c r="L522" t="s">
        <v>899</v>
      </c>
      <c r="M522" t="s">
        <v>19</v>
      </c>
      <c r="N522" t="s">
        <v>20</v>
      </c>
      <c r="O522" t="s">
        <v>539</v>
      </c>
      <c r="P522" t="s">
        <v>554</v>
      </c>
      <c r="Q522" t="s">
        <v>887</v>
      </c>
      <c r="R522" t="s">
        <v>900</v>
      </c>
      <c r="S522" t="s">
        <v>901</v>
      </c>
      <c r="T522" t="s">
        <v>902</v>
      </c>
      <c r="U522" t="s">
        <v>250</v>
      </c>
      <c r="V522" t="s">
        <v>147</v>
      </c>
    </row>
    <row r="523" spans="1:22">
      <c r="A523">
        <v>2455</v>
      </c>
      <c r="B523">
        <v>5</v>
      </c>
      <c r="C523">
        <f t="shared" si="32"/>
        <v>1.6094379124341003</v>
      </c>
      <c r="D523" t="s">
        <v>3094</v>
      </c>
      <c r="E523">
        <v>1.46</v>
      </c>
      <c r="F523">
        <f t="shared" si="33"/>
        <v>0.39978856949091313</v>
      </c>
      <c r="G523">
        <v>30</v>
      </c>
      <c r="H523">
        <f t="shared" si="34"/>
        <v>303.14999999999998</v>
      </c>
      <c r="I523">
        <f t="shared" si="35"/>
        <v>38.281269753733341</v>
      </c>
      <c r="J523" t="s">
        <v>17</v>
      </c>
      <c r="K523" t="s">
        <v>3103</v>
      </c>
      <c r="L523" t="s">
        <v>903</v>
      </c>
      <c r="M523" t="s">
        <v>19</v>
      </c>
      <c r="N523" t="s">
        <v>20</v>
      </c>
      <c r="O523" t="s">
        <v>539</v>
      </c>
      <c r="P523" t="s">
        <v>554</v>
      </c>
      <c r="Q523" t="s">
        <v>904</v>
      </c>
      <c r="R523" t="s">
        <v>905</v>
      </c>
      <c r="S523" t="s">
        <v>906</v>
      </c>
      <c r="T523" t="s">
        <v>907</v>
      </c>
      <c r="U523" t="s">
        <v>250</v>
      </c>
      <c r="V523" t="s">
        <v>147</v>
      </c>
    </row>
    <row r="524" spans="1:22">
      <c r="A524">
        <v>2456</v>
      </c>
      <c r="B524">
        <v>7</v>
      </c>
      <c r="C524">
        <f t="shared" si="32"/>
        <v>1.9459101490553132</v>
      </c>
      <c r="D524" t="s">
        <v>3094</v>
      </c>
      <c r="E524">
        <v>1.22</v>
      </c>
      <c r="F524">
        <f t="shared" si="33"/>
        <v>0.33406990053350277</v>
      </c>
      <c r="G524">
        <v>30</v>
      </c>
      <c r="H524">
        <f t="shared" si="34"/>
        <v>303.14999999999998</v>
      </c>
      <c r="I524">
        <f t="shared" si="35"/>
        <v>38.281269753733341</v>
      </c>
      <c r="J524" t="s">
        <v>17</v>
      </c>
      <c r="K524" t="s">
        <v>3103</v>
      </c>
      <c r="L524" t="s">
        <v>908</v>
      </c>
      <c r="M524" t="s">
        <v>19</v>
      </c>
      <c r="N524" t="s">
        <v>20</v>
      </c>
      <c r="O524" t="s">
        <v>539</v>
      </c>
      <c r="P524" t="s">
        <v>554</v>
      </c>
      <c r="Q524" t="s">
        <v>904</v>
      </c>
      <c r="R524" t="s">
        <v>905</v>
      </c>
      <c r="S524" t="s">
        <v>909</v>
      </c>
      <c r="T524" t="s">
        <v>910</v>
      </c>
      <c r="U524" t="s">
        <v>250</v>
      </c>
      <c r="V524" t="s">
        <v>147</v>
      </c>
    </row>
    <row r="525" spans="1:22">
      <c r="A525">
        <v>2457</v>
      </c>
      <c r="B525">
        <v>3</v>
      </c>
      <c r="C525">
        <f t="shared" si="32"/>
        <v>1.0986122886681098</v>
      </c>
      <c r="D525" t="s">
        <v>3094</v>
      </c>
      <c r="E525">
        <v>1.01</v>
      </c>
      <c r="F525">
        <f t="shared" si="33"/>
        <v>0.27656606519576871</v>
      </c>
      <c r="G525">
        <v>30</v>
      </c>
      <c r="H525">
        <f t="shared" si="34"/>
        <v>303.14999999999998</v>
      </c>
      <c r="I525">
        <f t="shared" si="35"/>
        <v>38.281269753733341</v>
      </c>
      <c r="J525" t="s">
        <v>17</v>
      </c>
      <c r="K525" t="s">
        <v>3103</v>
      </c>
      <c r="L525" t="s">
        <v>911</v>
      </c>
      <c r="M525" t="s">
        <v>19</v>
      </c>
      <c r="N525" t="s">
        <v>20</v>
      </c>
      <c r="O525" t="s">
        <v>539</v>
      </c>
      <c r="P525" t="s">
        <v>554</v>
      </c>
      <c r="Q525" t="s">
        <v>912</v>
      </c>
      <c r="R525" t="s">
        <v>905</v>
      </c>
      <c r="S525" t="s">
        <v>913</v>
      </c>
      <c r="T525" t="s">
        <v>914</v>
      </c>
      <c r="U525" t="s">
        <v>250</v>
      </c>
      <c r="V525" t="s">
        <v>147</v>
      </c>
    </row>
    <row r="526" spans="1:22">
      <c r="A526">
        <v>2458</v>
      </c>
      <c r="B526">
        <v>4.5999999999999996</v>
      </c>
      <c r="C526">
        <f t="shared" si="32"/>
        <v>1.5260563034950492</v>
      </c>
      <c r="D526" t="s">
        <v>3099</v>
      </c>
      <c r="E526">
        <v>4.2000000000000003E-2</v>
      </c>
      <c r="F526">
        <f t="shared" si="33"/>
        <v>1.1500767067546817E-2</v>
      </c>
      <c r="G526">
        <v>30</v>
      </c>
      <c r="H526">
        <f t="shared" si="34"/>
        <v>303.14999999999998</v>
      </c>
      <c r="I526">
        <f t="shared" si="35"/>
        <v>38.281269753733341</v>
      </c>
      <c r="J526" t="s">
        <v>17</v>
      </c>
      <c r="K526" t="s">
        <v>3103</v>
      </c>
      <c r="L526" t="s">
        <v>915</v>
      </c>
      <c r="M526" t="s">
        <v>19</v>
      </c>
      <c r="N526" t="s">
        <v>20</v>
      </c>
      <c r="O526" t="s">
        <v>539</v>
      </c>
      <c r="P526" t="s">
        <v>554</v>
      </c>
      <c r="Q526" t="s">
        <v>849</v>
      </c>
      <c r="R526" t="s">
        <v>850</v>
      </c>
      <c r="S526" t="s">
        <v>916</v>
      </c>
      <c r="T526" t="s">
        <v>917</v>
      </c>
      <c r="U526" t="s">
        <v>250</v>
      </c>
      <c r="V526" t="s">
        <v>147</v>
      </c>
    </row>
    <row r="527" spans="1:22">
      <c r="A527">
        <v>2459</v>
      </c>
      <c r="B527">
        <v>6.6</v>
      </c>
      <c r="C527">
        <f t="shared" si="32"/>
        <v>1.8870696490323797</v>
      </c>
      <c r="D527" t="s">
        <v>3099</v>
      </c>
      <c r="E527">
        <v>5.8999999999999997E-2</v>
      </c>
      <c r="F527">
        <f t="shared" si="33"/>
        <v>1.6155839452030051E-2</v>
      </c>
      <c r="G527">
        <v>30</v>
      </c>
      <c r="H527">
        <f t="shared" si="34"/>
        <v>303.14999999999998</v>
      </c>
      <c r="I527">
        <f t="shared" si="35"/>
        <v>38.281269753733341</v>
      </c>
      <c r="J527" t="s">
        <v>17</v>
      </c>
      <c r="K527" t="s">
        <v>3103</v>
      </c>
      <c r="L527" t="s">
        <v>915</v>
      </c>
      <c r="M527" t="s">
        <v>19</v>
      </c>
      <c r="N527" t="s">
        <v>20</v>
      </c>
      <c r="O527" t="s">
        <v>539</v>
      </c>
      <c r="P527" t="s">
        <v>554</v>
      </c>
      <c r="Q527" t="s">
        <v>849</v>
      </c>
      <c r="R527" t="s">
        <v>850</v>
      </c>
      <c r="S527" t="s">
        <v>916</v>
      </c>
      <c r="T527" t="s">
        <v>917</v>
      </c>
      <c r="U527" t="s">
        <v>250</v>
      </c>
      <c r="V527" t="s">
        <v>147</v>
      </c>
    </row>
    <row r="528" spans="1:22">
      <c r="A528">
        <v>2460</v>
      </c>
      <c r="B528">
        <v>9.91</v>
      </c>
      <c r="C528">
        <f t="shared" si="32"/>
        <v>2.2935443483418965</v>
      </c>
      <c r="D528" t="s">
        <v>3094</v>
      </c>
      <c r="E528">
        <v>0.52454999999999996</v>
      </c>
      <c r="F528">
        <f t="shared" si="33"/>
        <v>0.21801324068528144</v>
      </c>
      <c r="G528">
        <v>25</v>
      </c>
      <c r="H528">
        <f t="shared" si="34"/>
        <v>298.14999999999998</v>
      </c>
      <c r="I528">
        <f t="shared" si="35"/>
        <v>38.923249793205649</v>
      </c>
      <c r="J528" t="s">
        <v>134</v>
      </c>
      <c r="K528" t="s">
        <v>3104</v>
      </c>
      <c r="L528" t="s">
        <v>918</v>
      </c>
      <c r="M528" t="s">
        <v>19</v>
      </c>
      <c r="N528" t="s">
        <v>20</v>
      </c>
      <c r="O528" t="s">
        <v>539</v>
      </c>
      <c r="P528" t="s">
        <v>554</v>
      </c>
      <c r="Q528" t="s">
        <v>791</v>
      </c>
      <c r="R528" t="s">
        <v>919</v>
      </c>
      <c r="S528" t="s">
        <v>920</v>
      </c>
      <c r="T528" t="s">
        <v>921</v>
      </c>
      <c r="U528" t="s">
        <v>250</v>
      </c>
      <c r="V528" t="s">
        <v>147</v>
      </c>
    </row>
    <row r="529" spans="1:22">
      <c r="A529">
        <v>2461</v>
      </c>
      <c r="B529">
        <v>1.08</v>
      </c>
      <c r="C529">
        <f t="shared" si="32"/>
        <v>7.6961041136128394E-2</v>
      </c>
      <c r="D529" t="s">
        <v>3094</v>
      </c>
      <c r="E529">
        <v>0.24756</v>
      </c>
      <c r="F529">
        <f t="shared" si="33"/>
        <v>0.10289077850357121</v>
      </c>
      <c r="G529">
        <v>25</v>
      </c>
      <c r="H529">
        <f t="shared" si="34"/>
        <v>298.14999999999998</v>
      </c>
      <c r="I529">
        <f t="shared" si="35"/>
        <v>38.923249793205649</v>
      </c>
      <c r="J529" t="s">
        <v>134</v>
      </c>
      <c r="K529" t="s">
        <v>3104</v>
      </c>
      <c r="L529" t="s">
        <v>922</v>
      </c>
      <c r="M529" t="s">
        <v>19</v>
      </c>
      <c r="N529" t="s">
        <v>20</v>
      </c>
      <c r="O529" t="s">
        <v>539</v>
      </c>
      <c r="P529" t="s">
        <v>554</v>
      </c>
      <c r="Q529" t="s">
        <v>791</v>
      </c>
      <c r="R529" t="s">
        <v>923</v>
      </c>
      <c r="S529" t="s">
        <v>924</v>
      </c>
      <c r="T529" t="s">
        <v>925</v>
      </c>
      <c r="U529" t="s">
        <v>250</v>
      </c>
      <c r="V529" t="s">
        <v>147</v>
      </c>
    </row>
    <row r="530" spans="1:22">
      <c r="A530">
        <v>2462</v>
      </c>
      <c r="B530">
        <v>5.5</v>
      </c>
      <c r="C530">
        <f t="shared" si="32"/>
        <v>1.7047480922384253</v>
      </c>
      <c r="D530" t="s">
        <v>3099</v>
      </c>
      <c r="E530">
        <v>0.5</v>
      </c>
      <c r="F530">
        <f t="shared" si="33"/>
        <v>0.19919162789467779</v>
      </c>
      <c r="G530">
        <v>25.5</v>
      </c>
      <c r="H530">
        <f t="shared" si="34"/>
        <v>298.64999999999998</v>
      </c>
      <c r="I530">
        <f t="shared" si="35"/>
        <v>38.85808446624565</v>
      </c>
      <c r="J530" t="s">
        <v>927</v>
      </c>
      <c r="K530" t="s">
        <v>3103</v>
      </c>
      <c r="L530" t="s">
        <v>926</v>
      </c>
      <c r="M530" t="s">
        <v>19</v>
      </c>
      <c r="N530" t="s">
        <v>20</v>
      </c>
      <c r="O530" t="s">
        <v>539</v>
      </c>
      <c r="P530" t="s">
        <v>554</v>
      </c>
      <c r="Q530" t="s">
        <v>817</v>
      </c>
      <c r="R530" t="s">
        <v>928</v>
      </c>
      <c r="S530" t="s">
        <v>704</v>
      </c>
      <c r="T530" t="s">
        <v>929</v>
      </c>
      <c r="U530" t="s">
        <v>250</v>
      </c>
      <c r="V530" t="s">
        <v>147</v>
      </c>
    </row>
    <row r="531" spans="1:22">
      <c r="A531">
        <v>2463</v>
      </c>
      <c r="B531">
        <v>5.5</v>
      </c>
      <c r="C531">
        <f t="shared" si="32"/>
        <v>1.7047480922384253</v>
      </c>
      <c r="D531" t="s">
        <v>3094</v>
      </c>
      <c r="E531">
        <v>1.01</v>
      </c>
      <c r="F531">
        <f t="shared" si="33"/>
        <v>0.21672502582518419</v>
      </c>
      <c r="G531">
        <v>33</v>
      </c>
      <c r="H531">
        <f t="shared" si="34"/>
        <v>306.14999999999998</v>
      </c>
      <c r="I531">
        <f t="shared" si="35"/>
        <v>37.906147071188187</v>
      </c>
      <c r="J531" t="s">
        <v>927</v>
      </c>
      <c r="K531" t="s">
        <v>3103</v>
      </c>
      <c r="L531" t="s">
        <v>926</v>
      </c>
      <c r="M531" t="s">
        <v>19</v>
      </c>
      <c r="N531" t="s">
        <v>20</v>
      </c>
      <c r="O531" t="s">
        <v>539</v>
      </c>
      <c r="P531" t="s">
        <v>554</v>
      </c>
      <c r="Q531" t="s">
        <v>817</v>
      </c>
      <c r="R531" t="s">
        <v>928</v>
      </c>
      <c r="S531" t="s">
        <v>704</v>
      </c>
      <c r="T531" t="s">
        <v>929</v>
      </c>
      <c r="U531" t="s">
        <v>250</v>
      </c>
      <c r="V531" t="s">
        <v>147</v>
      </c>
    </row>
    <row r="532" spans="1:22">
      <c r="A532">
        <v>2464</v>
      </c>
      <c r="B532">
        <v>4.5</v>
      </c>
      <c r="C532">
        <f t="shared" si="32"/>
        <v>1.5040773967762742</v>
      </c>
      <c r="D532" t="s">
        <v>3099</v>
      </c>
      <c r="E532">
        <v>0.79</v>
      </c>
      <c r="F532">
        <f t="shared" si="33"/>
        <v>0.3147227720735909</v>
      </c>
      <c r="G532">
        <v>25.5</v>
      </c>
      <c r="H532">
        <f t="shared" si="34"/>
        <v>298.64999999999998</v>
      </c>
      <c r="I532">
        <f t="shared" si="35"/>
        <v>38.85808446624565</v>
      </c>
      <c r="J532" t="s">
        <v>927</v>
      </c>
      <c r="K532" t="s">
        <v>3103</v>
      </c>
      <c r="L532" t="s">
        <v>930</v>
      </c>
      <c r="M532" t="s">
        <v>19</v>
      </c>
      <c r="N532" t="s">
        <v>20</v>
      </c>
      <c r="O532" t="s">
        <v>539</v>
      </c>
      <c r="P532" t="s">
        <v>554</v>
      </c>
      <c r="Q532" t="s">
        <v>817</v>
      </c>
      <c r="R532" t="s">
        <v>928</v>
      </c>
      <c r="S532" t="s">
        <v>931</v>
      </c>
      <c r="T532" t="s">
        <v>932</v>
      </c>
      <c r="U532" t="s">
        <v>250</v>
      </c>
      <c r="V532" t="s">
        <v>147</v>
      </c>
    </row>
    <row r="533" spans="1:22">
      <c r="A533">
        <v>2465</v>
      </c>
      <c r="B533">
        <v>4.5</v>
      </c>
      <c r="C533">
        <f t="shared" si="32"/>
        <v>1.5040773967762742</v>
      </c>
      <c r="D533" t="s">
        <v>3094</v>
      </c>
      <c r="E533">
        <v>1.24</v>
      </c>
      <c r="F533">
        <f t="shared" si="33"/>
        <v>0.49399523717880089</v>
      </c>
      <c r="G533">
        <v>25.5</v>
      </c>
      <c r="H533">
        <f t="shared" si="34"/>
        <v>298.64999999999998</v>
      </c>
      <c r="I533">
        <f t="shared" si="35"/>
        <v>38.85808446624565</v>
      </c>
      <c r="J533" t="s">
        <v>927</v>
      </c>
      <c r="K533" t="s">
        <v>3103</v>
      </c>
      <c r="L533" t="s">
        <v>930</v>
      </c>
      <c r="M533" t="s">
        <v>19</v>
      </c>
      <c r="N533" t="s">
        <v>20</v>
      </c>
      <c r="O533" t="s">
        <v>539</v>
      </c>
      <c r="P533" t="s">
        <v>554</v>
      </c>
      <c r="Q533" t="s">
        <v>817</v>
      </c>
      <c r="R533" t="s">
        <v>928</v>
      </c>
      <c r="S533" t="s">
        <v>931</v>
      </c>
      <c r="T533" t="s">
        <v>932</v>
      </c>
      <c r="U533" t="s">
        <v>250</v>
      </c>
      <c r="V533" t="s">
        <v>147</v>
      </c>
    </row>
    <row r="534" spans="1:22">
      <c r="A534">
        <v>2466</v>
      </c>
      <c r="B534">
        <v>5.4</v>
      </c>
      <c r="C534">
        <f t="shared" si="32"/>
        <v>1.6863989535702288</v>
      </c>
      <c r="D534" t="s">
        <v>3099</v>
      </c>
      <c r="E534">
        <v>1.0900000000000001</v>
      </c>
      <c r="F534">
        <f t="shared" si="33"/>
        <v>0.43423774881039762</v>
      </c>
      <c r="G534">
        <v>25.5</v>
      </c>
      <c r="H534">
        <f t="shared" si="34"/>
        <v>298.64999999999998</v>
      </c>
      <c r="I534">
        <f t="shared" si="35"/>
        <v>38.85808446624565</v>
      </c>
      <c r="J534" t="s">
        <v>927</v>
      </c>
      <c r="K534" t="s">
        <v>3103</v>
      </c>
      <c r="L534" t="s">
        <v>933</v>
      </c>
      <c r="M534" t="s">
        <v>19</v>
      </c>
      <c r="N534" t="s">
        <v>20</v>
      </c>
      <c r="O534" t="s">
        <v>539</v>
      </c>
      <c r="P534" t="s">
        <v>554</v>
      </c>
      <c r="Q534" t="s">
        <v>817</v>
      </c>
      <c r="R534" t="s">
        <v>928</v>
      </c>
      <c r="S534" t="s">
        <v>934</v>
      </c>
      <c r="T534" t="s">
        <v>935</v>
      </c>
      <c r="U534" t="s">
        <v>250</v>
      </c>
      <c r="V534" t="s">
        <v>147</v>
      </c>
    </row>
    <row r="535" spans="1:22">
      <c r="A535">
        <v>2467</v>
      </c>
      <c r="B535">
        <v>5.4</v>
      </c>
      <c r="C535">
        <f t="shared" si="32"/>
        <v>1.6863989535702288</v>
      </c>
      <c r="D535" t="s">
        <v>3094</v>
      </c>
      <c r="E535">
        <v>1.81</v>
      </c>
      <c r="F535">
        <f t="shared" si="33"/>
        <v>0.29398243036021871</v>
      </c>
      <c r="G535">
        <v>36.5</v>
      </c>
      <c r="H535">
        <f t="shared" si="34"/>
        <v>309.64999999999998</v>
      </c>
      <c r="I535">
        <f t="shared" si="35"/>
        <v>37.477690701902993</v>
      </c>
      <c r="J535" t="s">
        <v>927</v>
      </c>
      <c r="K535" t="s">
        <v>3103</v>
      </c>
      <c r="L535" t="s">
        <v>933</v>
      </c>
      <c r="M535" t="s">
        <v>19</v>
      </c>
      <c r="N535" t="s">
        <v>20</v>
      </c>
      <c r="O535" t="s">
        <v>539</v>
      </c>
      <c r="P535" t="s">
        <v>554</v>
      </c>
      <c r="Q535" t="s">
        <v>817</v>
      </c>
      <c r="R535" t="s">
        <v>928</v>
      </c>
      <c r="S535" t="s">
        <v>934</v>
      </c>
      <c r="T535" t="s">
        <v>935</v>
      </c>
      <c r="U535" t="s">
        <v>250</v>
      </c>
      <c r="V535" t="s">
        <v>147</v>
      </c>
    </row>
    <row r="536" spans="1:22">
      <c r="A536">
        <v>2468</v>
      </c>
      <c r="B536">
        <v>12.5</v>
      </c>
      <c r="C536">
        <f t="shared" si="32"/>
        <v>2.5257286443082556</v>
      </c>
      <c r="D536" t="s">
        <v>3099</v>
      </c>
      <c r="E536">
        <v>0.5</v>
      </c>
      <c r="F536">
        <f t="shared" si="33"/>
        <v>0.19919162789467779</v>
      </c>
      <c r="G536">
        <v>25.5</v>
      </c>
      <c r="H536">
        <f t="shared" si="34"/>
        <v>298.64999999999998</v>
      </c>
      <c r="I536">
        <f t="shared" si="35"/>
        <v>38.85808446624565</v>
      </c>
      <c r="J536" t="s">
        <v>927</v>
      </c>
      <c r="K536" t="s">
        <v>3103</v>
      </c>
      <c r="L536" t="s">
        <v>936</v>
      </c>
      <c r="M536" t="s">
        <v>19</v>
      </c>
      <c r="N536" t="s">
        <v>20</v>
      </c>
      <c r="O536" t="s">
        <v>539</v>
      </c>
      <c r="P536" t="s">
        <v>554</v>
      </c>
      <c r="Q536" t="s">
        <v>817</v>
      </c>
      <c r="R536" t="s">
        <v>937</v>
      </c>
      <c r="S536" t="s">
        <v>938</v>
      </c>
      <c r="T536" t="s">
        <v>939</v>
      </c>
      <c r="U536" t="s">
        <v>250</v>
      </c>
      <c r="V536" t="s">
        <v>147</v>
      </c>
    </row>
    <row r="537" spans="1:22">
      <c r="A537">
        <v>2469</v>
      </c>
      <c r="B537">
        <v>12.5</v>
      </c>
      <c r="C537">
        <f t="shared" si="32"/>
        <v>2.5257286443082556</v>
      </c>
      <c r="D537" t="s">
        <v>3094</v>
      </c>
      <c r="E537">
        <v>0.83</v>
      </c>
      <c r="F537">
        <f t="shared" si="33"/>
        <v>0.16437237825640538</v>
      </c>
      <c r="G537">
        <v>34</v>
      </c>
      <c r="H537">
        <f t="shared" si="34"/>
        <v>307.14999999999998</v>
      </c>
      <c r="I537">
        <f t="shared" si="35"/>
        <v>37.782734578688796</v>
      </c>
      <c r="J537" t="s">
        <v>927</v>
      </c>
      <c r="K537" t="s">
        <v>3103</v>
      </c>
      <c r="L537" t="s">
        <v>936</v>
      </c>
      <c r="M537" t="s">
        <v>19</v>
      </c>
      <c r="N537" t="s">
        <v>20</v>
      </c>
      <c r="O537" t="s">
        <v>539</v>
      </c>
      <c r="P537" t="s">
        <v>554</v>
      </c>
      <c r="Q537" t="s">
        <v>817</v>
      </c>
      <c r="R537" t="s">
        <v>937</v>
      </c>
      <c r="S537" t="s">
        <v>938</v>
      </c>
      <c r="T537" t="s">
        <v>939</v>
      </c>
      <c r="U537" t="s">
        <v>250</v>
      </c>
      <c r="V537" t="s">
        <v>147</v>
      </c>
    </row>
    <row r="538" spans="1:22">
      <c r="A538">
        <v>2470</v>
      </c>
      <c r="B538">
        <v>0.8</v>
      </c>
      <c r="C538">
        <f t="shared" si="32"/>
        <v>-0.22314355131420971</v>
      </c>
      <c r="D538" t="s">
        <v>3099</v>
      </c>
      <c r="E538">
        <v>0.49</v>
      </c>
      <c r="F538">
        <f t="shared" si="33"/>
        <v>0.19520779533678423</v>
      </c>
      <c r="G538">
        <v>25.5</v>
      </c>
      <c r="H538">
        <f t="shared" si="34"/>
        <v>298.64999999999998</v>
      </c>
      <c r="I538">
        <f t="shared" si="35"/>
        <v>38.85808446624565</v>
      </c>
      <c r="J538" t="s">
        <v>927</v>
      </c>
      <c r="K538" t="s">
        <v>3103</v>
      </c>
      <c r="L538" t="s">
        <v>940</v>
      </c>
      <c r="M538" t="s">
        <v>19</v>
      </c>
      <c r="N538" t="s">
        <v>20</v>
      </c>
      <c r="O538" t="s">
        <v>539</v>
      </c>
      <c r="P538" t="s">
        <v>554</v>
      </c>
      <c r="Q538" t="s">
        <v>817</v>
      </c>
      <c r="R538" t="s">
        <v>941</v>
      </c>
      <c r="S538" t="s">
        <v>942</v>
      </c>
      <c r="T538" t="s">
        <v>943</v>
      </c>
      <c r="U538" t="s">
        <v>250</v>
      </c>
      <c r="V538" t="s">
        <v>147</v>
      </c>
    </row>
    <row r="539" spans="1:22">
      <c r="A539">
        <v>2471</v>
      </c>
      <c r="B539">
        <v>0.8</v>
      </c>
      <c r="C539">
        <f t="shared" si="32"/>
        <v>-0.22314355131420971</v>
      </c>
      <c r="D539" t="s">
        <v>3094</v>
      </c>
      <c r="E539">
        <v>0.7</v>
      </c>
      <c r="F539">
        <f t="shared" si="33"/>
        <v>0.14780875073790958</v>
      </c>
      <c r="G539">
        <v>33.200000000000003</v>
      </c>
      <c r="H539">
        <f t="shared" si="34"/>
        <v>306.34999999999997</v>
      </c>
      <c r="I539">
        <f t="shared" si="35"/>
        <v>37.881400117004283</v>
      </c>
      <c r="J539" t="s">
        <v>927</v>
      </c>
      <c r="K539" t="s">
        <v>3103</v>
      </c>
      <c r="L539" t="s">
        <v>940</v>
      </c>
      <c r="M539" t="s">
        <v>19</v>
      </c>
      <c r="N539" t="s">
        <v>20</v>
      </c>
      <c r="O539" t="s">
        <v>539</v>
      </c>
      <c r="P539" t="s">
        <v>554</v>
      </c>
      <c r="Q539" t="s">
        <v>817</v>
      </c>
      <c r="R539" t="s">
        <v>941</v>
      </c>
      <c r="S539" t="s">
        <v>942</v>
      </c>
      <c r="T539" t="s">
        <v>943</v>
      </c>
      <c r="U539" t="s">
        <v>250</v>
      </c>
      <c r="V539" t="s">
        <v>147</v>
      </c>
    </row>
    <row r="540" spans="1:22">
      <c r="A540">
        <v>2472</v>
      </c>
      <c r="B540">
        <v>1.5</v>
      </c>
      <c r="C540">
        <f t="shared" si="32"/>
        <v>0.40546510810816438</v>
      </c>
      <c r="D540" t="s">
        <v>3099</v>
      </c>
      <c r="E540">
        <v>0.37</v>
      </c>
      <c r="F540">
        <f t="shared" si="33"/>
        <v>0.14740180464206157</v>
      </c>
      <c r="G540">
        <v>25.5</v>
      </c>
      <c r="H540">
        <f t="shared" si="34"/>
        <v>298.64999999999998</v>
      </c>
      <c r="I540">
        <f t="shared" si="35"/>
        <v>38.85808446624565</v>
      </c>
      <c r="J540" t="s">
        <v>927</v>
      </c>
      <c r="K540" t="s">
        <v>3103</v>
      </c>
      <c r="L540" t="s">
        <v>944</v>
      </c>
      <c r="M540" t="s">
        <v>19</v>
      </c>
      <c r="N540" t="s">
        <v>20</v>
      </c>
      <c r="O540" t="s">
        <v>539</v>
      </c>
      <c r="P540" t="s">
        <v>554</v>
      </c>
      <c r="Q540" t="s">
        <v>817</v>
      </c>
      <c r="R540" t="s">
        <v>941</v>
      </c>
      <c r="S540" t="s">
        <v>85</v>
      </c>
      <c r="T540" t="s">
        <v>945</v>
      </c>
      <c r="U540" t="s">
        <v>250</v>
      </c>
      <c r="V540" t="s">
        <v>147</v>
      </c>
    </row>
    <row r="541" spans="1:22">
      <c r="A541">
        <v>2473</v>
      </c>
      <c r="B541">
        <v>1.5</v>
      </c>
      <c r="C541">
        <f t="shared" si="32"/>
        <v>0.40546510810816438</v>
      </c>
      <c r="D541" t="s">
        <v>3094</v>
      </c>
      <c r="E541">
        <v>0.52</v>
      </c>
      <c r="F541">
        <f t="shared" si="33"/>
        <v>0.13336417753519564</v>
      </c>
      <c r="G541">
        <v>30.8</v>
      </c>
      <c r="H541">
        <f t="shared" si="34"/>
        <v>303.95</v>
      </c>
      <c r="I541">
        <f t="shared" si="35"/>
        <v>38.180512998336113</v>
      </c>
      <c r="J541" t="s">
        <v>927</v>
      </c>
      <c r="K541" t="s">
        <v>3103</v>
      </c>
      <c r="L541" t="s">
        <v>944</v>
      </c>
      <c r="M541" t="s">
        <v>19</v>
      </c>
      <c r="N541" t="s">
        <v>20</v>
      </c>
      <c r="O541" t="s">
        <v>539</v>
      </c>
      <c r="P541" t="s">
        <v>554</v>
      </c>
      <c r="Q541" t="s">
        <v>817</v>
      </c>
      <c r="R541" t="s">
        <v>941</v>
      </c>
      <c r="S541" t="s">
        <v>85</v>
      </c>
      <c r="T541" t="s">
        <v>945</v>
      </c>
      <c r="U541" t="s">
        <v>250</v>
      </c>
      <c r="V541" t="s">
        <v>147</v>
      </c>
    </row>
    <row r="542" spans="1:22">
      <c r="A542">
        <v>2474</v>
      </c>
      <c r="B542">
        <v>8.3000000000000007</v>
      </c>
      <c r="C542">
        <f t="shared" si="32"/>
        <v>2.1162555148025524</v>
      </c>
      <c r="D542" t="s">
        <v>3099</v>
      </c>
      <c r="E542">
        <v>0.7</v>
      </c>
      <c r="F542">
        <f t="shared" si="33"/>
        <v>0.27886827905254891</v>
      </c>
      <c r="G542">
        <v>25.5</v>
      </c>
      <c r="H542">
        <f t="shared" si="34"/>
        <v>298.64999999999998</v>
      </c>
      <c r="I542">
        <f t="shared" si="35"/>
        <v>38.85808446624565</v>
      </c>
      <c r="J542" t="s">
        <v>927</v>
      </c>
      <c r="K542" t="s">
        <v>3103</v>
      </c>
      <c r="L542" t="s">
        <v>946</v>
      </c>
      <c r="M542" t="s">
        <v>19</v>
      </c>
      <c r="N542" t="s">
        <v>20</v>
      </c>
      <c r="O542" t="s">
        <v>539</v>
      </c>
      <c r="P542" t="s">
        <v>554</v>
      </c>
      <c r="Q542" t="s">
        <v>817</v>
      </c>
      <c r="R542" t="s">
        <v>947</v>
      </c>
      <c r="S542" t="s">
        <v>948</v>
      </c>
      <c r="T542" t="s">
        <v>949</v>
      </c>
      <c r="U542" t="s">
        <v>250</v>
      </c>
      <c r="V542" t="s">
        <v>147</v>
      </c>
    </row>
    <row r="543" spans="1:22">
      <c r="A543">
        <v>2475</v>
      </c>
      <c r="B543">
        <v>8.3000000000000007</v>
      </c>
      <c r="C543">
        <f t="shared" si="32"/>
        <v>2.1162555148025524</v>
      </c>
      <c r="D543" t="s">
        <v>3094</v>
      </c>
      <c r="E543">
        <v>1.02</v>
      </c>
      <c r="F543">
        <f t="shared" si="33"/>
        <v>0.20857316874997192</v>
      </c>
      <c r="G543">
        <v>33.6</v>
      </c>
      <c r="H543">
        <f t="shared" si="34"/>
        <v>306.75</v>
      </c>
      <c r="I543">
        <f t="shared" si="35"/>
        <v>37.832003018237202</v>
      </c>
      <c r="J543" t="s">
        <v>927</v>
      </c>
      <c r="K543" t="s">
        <v>3103</v>
      </c>
      <c r="L543" t="s">
        <v>946</v>
      </c>
      <c r="M543" t="s">
        <v>19</v>
      </c>
      <c r="N543" t="s">
        <v>20</v>
      </c>
      <c r="O543" t="s">
        <v>539</v>
      </c>
      <c r="P543" t="s">
        <v>554</v>
      </c>
      <c r="Q543" t="s">
        <v>817</v>
      </c>
      <c r="R543" t="s">
        <v>947</v>
      </c>
      <c r="S543" t="s">
        <v>948</v>
      </c>
      <c r="T543" t="s">
        <v>949</v>
      </c>
      <c r="U543" t="s">
        <v>250</v>
      </c>
      <c r="V543" t="s">
        <v>147</v>
      </c>
    </row>
    <row r="544" spans="1:22">
      <c r="A544">
        <v>2476</v>
      </c>
      <c r="B544">
        <v>21.1</v>
      </c>
      <c r="C544">
        <f t="shared" si="32"/>
        <v>3.0492730404820207</v>
      </c>
      <c r="D544" t="s">
        <v>3099</v>
      </c>
      <c r="E544">
        <v>1.27</v>
      </c>
      <c r="F544">
        <f t="shared" si="33"/>
        <v>0.50594673485248154</v>
      </c>
      <c r="G544">
        <v>25.5</v>
      </c>
      <c r="H544">
        <f t="shared" si="34"/>
        <v>298.64999999999998</v>
      </c>
      <c r="I544">
        <f t="shared" si="35"/>
        <v>38.85808446624565</v>
      </c>
      <c r="J544" t="s">
        <v>927</v>
      </c>
      <c r="K544" t="s">
        <v>3103</v>
      </c>
      <c r="L544" t="s">
        <v>950</v>
      </c>
      <c r="M544" t="s">
        <v>19</v>
      </c>
      <c r="N544" t="s">
        <v>20</v>
      </c>
      <c r="O544" t="s">
        <v>539</v>
      </c>
      <c r="P544" t="s">
        <v>554</v>
      </c>
      <c r="Q544" t="s">
        <v>817</v>
      </c>
      <c r="R544" t="s">
        <v>951</v>
      </c>
      <c r="S544" t="s">
        <v>952</v>
      </c>
      <c r="T544" t="s">
        <v>953</v>
      </c>
      <c r="U544" t="s">
        <v>250</v>
      </c>
      <c r="V544" t="s">
        <v>147</v>
      </c>
    </row>
    <row r="545" spans="1:22">
      <c r="A545">
        <v>2477</v>
      </c>
      <c r="B545">
        <v>21.1</v>
      </c>
      <c r="C545">
        <f t="shared" si="32"/>
        <v>3.0492730404820207</v>
      </c>
      <c r="D545" t="s">
        <v>3094</v>
      </c>
      <c r="E545">
        <v>1.52</v>
      </c>
      <c r="F545">
        <f t="shared" si="33"/>
        <v>0.43368410361121779</v>
      </c>
      <c r="G545">
        <v>29.5</v>
      </c>
      <c r="H545">
        <f t="shared" si="34"/>
        <v>302.64999999999998</v>
      </c>
      <c r="I545">
        <f t="shared" si="35"/>
        <v>38.344513219376381</v>
      </c>
      <c r="J545" t="s">
        <v>927</v>
      </c>
      <c r="K545" t="s">
        <v>3103</v>
      </c>
      <c r="L545" t="s">
        <v>950</v>
      </c>
      <c r="M545" t="s">
        <v>19</v>
      </c>
      <c r="N545" t="s">
        <v>20</v>
      </c>
      <c r="O545" t="s">
        <v>539</v>
      </c>
      <c r="P545" t="s">
        <v>554</v>
      </c>
      <c r="Q545" t="s">
        <v>817</v>
      </c>
      <c r="R545" t="s">
        <v>951</v>
      </c>
      <c r="S545" t="s">
        <v>952</v>
      </c>
      <c r="T545" t="s">
        <v>953</v>
      </c>
      <c r="U545" t="s">
        <v>250</v>
      </c>
      <c r="V545" t="s">
        <v>147</v>
      </c>
    </row>
    <row r="546" spans="1:22">
      <c r="A546">
        <v>2478</v>
      </c>
      <c r="B546">
        <v>14.4</v>
      </c>
      <c r="C546">
        <f t="shared" si="32"/>
        <v>2.6672282065819548</v>
      </c>
      <c r="D546" t="s">
        <v>3099</v>
      </c>
      <c r="E546">
        <v>1.17</v>
      </c>
      <c r="F546">
        <f t="shared" si="33"/>
        <v>0.46610840927354596</v>
      </c>
      <c r="G546">
        <v>25.5</v>
      </c>
      <c r="H546">
        <f t="shared" si="34"/>
        <v>298.64999999999998</v>
      </c>
      <c r="I546">
        <f t="shared" si="35"/>
        <v>38.85808446624565</v>
      </c>
      <c r="J546" t="s">
        <v>927</v>
      </c>
      <c r="K546" t="s">
        <v>3103</v>
      </c>
      <c r="L546" t="s">
        <v>954</v>
      </c>
      <c r="M546" t="s">
        <v>19</v>
      </c>
      <c r="N546" t="s">
        <v>20</v>
      </c>
      <c r="O546" t="s">
        <v>539</v>
      </c>
      <c r="P546" t="s">
        <v>554</v>
      </c>
      <c r="Q546" t="s">
        <v>817</v>
      </c>
      <c r="R546" t="s">
        <v>951</v>
      </c>
      <c r="S546" t="s">
        <v>955</v>
      </c>
      <c r="T546" t="s">
        <v>956</v>
      </c>
      <c r="U546" t="s">
        <v>250</v>
      </c>
      <c r="V546" t="s">
        <v>147</v>
      </c>
    </row>
    <row r="547" spans="1:22">
      <c r="A547">
        <v>2479</v>
      </c>
      <c r="B547">
        <v>14.4</v>
      </c>
      <c r="C547">
        <f t="shared" si="32"/>
        <v>2.6672282065819548</v>
      </c>
      <c r="D547" t="s">
        <v>3094</v>
      </c>
      <c r="E547">
        <v>1.51</v>
      </c>
      <c r="F547">
        <f t="shared" si="33"/>
        <v>0.32141837772967713</v>
      </c>
      <c r="G547">
        <v>33.1</v>
      </c>
      <c r="H547">
        <f t="shared" si="34"/>
        <v>306.25</v>
      </c>
      <c r="I547">
        <f t="shared" si="35"/>
        <v>37.893769553777183</v>
      </c>
      <c r="J547" t="s">
        <v>927</v>
      </c>
      <c r="K547" t="s">
        <v>3103</v>
      </c>
      <c r="L547" t="s">
        <v>954</v>
      </c>
      <c r="M547" t="s">
        <v>19</v>
      </c>
      <c r="N547" t="s">
        <v>20</v>
      </c>
      <c r="O547" t="s">
        <v>539</v>
      </c>
      <c r="P547" t="s">
        <v>554</v>
      </c>
      <c r="Q547" t="s">
        <v>817</v>
      </c>
      <c r="R547" t="s">
        <v>951</v>
      </c>
      <c r="S547" t="s">
        <v>955</v>
      </c>
      <c r="T547" t="s">
        <v>956</v>
      </c>
      <c r="U547" t="s">
        <v>250</v>
      </c>
      <c r="V547" t="s">
        <v>147</v>
      </c>
    </row>
    <row r="548" spans="1:22">
      <c r="A548">
        <v>2480</v>
      </c>
      <c r="B548">
        <v>4.7</v>
      </c>
      <c r="C548">
        <f t="shared" si="32"/>
        <v>1.547562508716013</v>
      </c>
      <c r="D548" t="s">
        <v>3099</v>
      </c>
      <c r="E548">
        <v>0.88</v>
      </c>
      <c r="F548">
        <f t="shared" si="33"/>
        <v>0.35057726509463288</v>
      </c>
      <c r="G548">
        <v>25.5</v>
      </c>
      <c r="H548">
        <f t="shared" si="34"/>
        <v>298.64999999999998</v>
      </c>
      <c r="I548">
        <f t="shared" si="35"/>
        <v>38.85808446624565</v>
      </c>
      <c r="J548" t="s">
        <v>927</v>
      </c>
      <c r="K548" t="s">
        <v>3103</v>
      </c>
      <c r="L548" t="s">
        <v>957</v>
      </c>
      <c r="M548" t="s">
        <v>19</v>
      </c>
      <c r="N548" t="s">
        <v>20</v>
      </c>
      <c r="O548" t="s">
        <v>539</v>
      </c>
      <c r="P548" t="s">
        <v>554</v>
      </c>
      <c r="Q548" t="s">
        <v>817</v>
      </c>
      <c r="R548" t="s">
        <v>958</v>
      </c>
      <c r="S548" t="s">
        <v>959</v>
      </c>
      <c r="T548" t="s">
        <v>960</v>
      </c>
      <c r="U548" t="s">
        <v>250</v>
      </c>
      <c r="V548" t="s">
        <v>147</v>
      </c>
    </row>
    <row r="549" spans="1:22">
      <c r="A549">
        <v>2481</v>
      </c>
      <c r="B549">
        <v>4.7</v>
      </c>
      <c r="C549">
        <f t="shared" si="32"/>
        <v>1.547562508716013</v>
      </c>
      <c r="D549" t="s">
        <v>3094</v>
      </c>
      <c r="E549">
        <v>1.22</v>
      </c>
      <c r="F549">
        <f t="shared" si="33"/>
        <v>0.25350438091668032</v>
      </c>
      <c r="G549">
        <v>33.4</v>
      </c>
      <c r="H549">
        <f t="shared" si="34"/>
        <v>306.54999999999995</v>
      </c>
      <c r="I549">
        <f t="shared" si="35"/>
        <v>37.856685453740873</v>
      </c>
      <c r="J549" t="s">
        <v>927</v>
      </c>
      <c r="K549" t="s">
        <v>3103</v>
      </c>
      <c r="L549" t="s">
        <v>957</v>
      </c>
      <c r="M549" t="s">
        <v>19</v>
      </c>
      <c r="N549" t="s">
        <v>20</v>
      </c>
      <c r="O549" t="s">
        <v>539</v>
      </c>
      <c r="P549" t="s">
        <v>554</v>
      </c>
      <c r="Q549" t="s">
        <v>817</v>
      </c>
      <c r="R549" t="s">
        <v>958</v>
      </c>
      <c r="S549" t="s">
        <v>959</v>
      </c>
      <c r="T549" t="s">
        <v>960</v>
      </c>
      <c r="U549" t="s">
        <v>250</v>
      </c>
      <c r="V549" t="s">
        <v>147</v>
      </c>
    </row>
    <row r="550" spans="1:22">
      <c r="A550">
        <v>2482</v>
      </c>
      <c r="B550">
        <v>25.1</v>
      </c>
      <c r="C550">
        <f t="shared" si="32"/>
        <v>3.2228678461377385</v>
      </c>
      <c r="D550" t="s">
        <v>3099</v>
      </c>
      <c r="E550">
        <v>0.67</v>
      </c>
      <c r="F550">
        <f t="shared" si="33"/>
        <v>0.26691678137886826</v>
      </c>
      <c r="G550">
        <v>25.5</v>
      </c>
      <c r="H550">
        <f t="shared" si="34"/>
        <v>298.64999999999998</v>
      </c>
      <c r="I550">
        <f t="shared" si="35"/>
        <v>38.85808446624565</v>
      </c>
      <c r="J550" t="s">
        <v>927</v>
      </c>
      <c r="K550" t="s">
        <v>3103</v>
      </c>
      <c r="L550" t="s">
        <v>961</v>
      </c>
      <c r="M550" t="s">
        <v>19</v>
      </c>
      <c r="N550" t="s">
        <v>20</v>
      </c>
      <c r="O550" t="s">
        <v>539</v>
      </c>
      <c r="P550" t="s">
        <v>554</v>
      </c>
      <c r="Q550" t="s">
        <v>817</v>
      </c>
      <c r="R550" t="s">
        <v>962</v>
      </c>
      <c r="S550" t="s">
        <v>963</v>
      </c>
      <c r="T550" t="s">
        <v>964</v>
      </c>
      <c r="U550" t="s">
        <v>250</v>
      </c>
      <c r="V550" t="s">
        <v>147</v>
      </c>
    </row>
    <row r="551" spans="1:22">
      <c r="A551">
        <v>2483</v>
      </c>
      <c r="B551">
        <v>25.1</v>
      </c>
      <c r="C551">
        <f t="shared" si="32"/>
        <v>3.2228678461377385</v>
      </c>
      <c r="D551" t="s">
        <v>3094</v>
      </c>
      <c r="E551">
        <v>1.1000000000000001</v>
      </c>
      <c r="F551">
        <f t="shared" si="33"/>
        <v>0.19642334475614218</v>
      </c>
      <c r="G551">
        <v>35.299999999999997</v>
      </c>
      <c r="H551">
        <f t="shared" si="34"/>
        <v>308.45</v>
      </c>
      <c r="I551">
        <f t="shared" si="35"/>
        <v>37.623494653409828</v>
      </c>
      <c r="J551" t="s">
        <v>927</v>
      </c>
      <c r="K551" t="s">
        <v>3103</v>
      </c>
      <c r="L551" t="s">
        <v>961</v>
      </c>
      <c r="M551" t="s">
        <v>19</v>
      </c>
      <c r="N551" t="s">
        <v>20</v>
      </c>
      <c r="O551" t="s">
        <v>539</v>
      </c>
      <c r="P551" t="s">
        <v>554</v>
      </c>
      <c r="Q551" t="s">
        <v>817</v>
      </c>
      <c r="R551" t="s">
        <v>962</v>
      </c>
      <c r="S551" t="s">
        <v>963</v>
      </c>
      <c r="T551" t="s">
        <v>964</v>
      </c>
      <c r="U551" t="s">
        <v>250</v>
      </c>
      <c r="V551" t="s">
        <v>147</v>
      </c>
    </row>
    <row r="552" spans="1:22">
      <c r="A552">
        <v>2484</v>
      </c>
      <c r="B552">
        <v>6</v>
      </c>
      <c r="C552">
        <f t="shared" si="32"/>
        <v>1.791759469228055</v>
      </c>
      <c r="D552" t="s">
        <v>3099</v>
      </c>
      <c r="E552">
        <v>0.13250000000000001</v>
      </c>
      <c r="F552">
        <f t="shared" si="33"/>
        <v>3.6282181820236986E-2</v>
      </c>
      <c r="G552">
        <v>30</v>
      </c>
      <c r="H552">
        <f t="shared" si="34"/>
        <v>303.14999999999998</v>
      </c>
      <c r="I552">
        <f t="shared" si="35"/>
        <v>38.281269753733341</v>
      </c>
      <c r="J552" t="s">
        <v>17</v>
      </c>
      <c r="K552" t="s">
        <v>3103</v>
      </c>
      <c r="L552" t="s">
        <v>965</v>
      </c>
      <c r="M552" t="s">
        <v>19</v>
      </c>
      <c r="N552" t="s">
        <v>20</v>
      </c>
      <c r="O552" t="s">
        <v>539</v>
      </c>
      <c r="P552" t="s">
        <v>554</v>
      </c>
      <c r="Q552" t="s">
        <v>796</v>
      </c>
      <c r="R552" t="s">
        <v>966</v>
      </c>
      <c r="S552" t="s">
        <v>967</v>
      </c>
      <c r="T552" t="s">
        <v>968</v>
      </c>
      <c r="U552" t="s">
        <v>250</v>
      </c>
      <c r="V552" t="s">
        <v>147</v>
      </c>
    </row>
    <row r="553" spans="1:22">
      <c r="A553">
        <v>2485</v>
      </c>
      <c r="B553">
        <v>6</v>
      </c>
      <c r="C553">
        <f t="shared" si="32"/>
        <v>1.791759469228055</v>
      </c>
      <c r="D553" t="s">
        <v>3099</v>
      </c>
      <c r="E553">
        <v>0.15579999999999999</v>
      </c>
      <c r="F553">
        <f t="shared" si="33"/>
        <v>4.2662369264852236E-2</v>
      </c>
      <c r="G553">
        <v>30</v>
      </c>
      <c r="H553">
        <f t="shared" si="34"/>
        <v>303.14999999999998</v>
      </c>
      <c r="I553">
        <f t="shared" si="35"/>
        <v>38.281269753733341</v>
      </c>
      <c r="J553" t="s">
        <v>17</v>
      </c>
      <c r="K553" t="s">
        <v>3103</v>
      </c>
      <c r="L553" t="s">
        <v>969</v>
      </c>
      <c r="M553" t="s">
        <v>19</v>
      </c>
      <c r="N553" t="s">
        <v>20</v>
      </c>
      <c r="O553" t="s">
        <v>539</v>
      </c>
      <c r="P553" t="s">
        <v>554</v>
      </c>
      <c r="Q553" t="s">
        <v>796</v>
      </c>
      <c r="R553" t="s">
        <v>966</v>
      </c>
      <c r="S553" t="s">
        <v>970</v>
      </c>
      <c r="T553" t="s">
        <v>971</v>
      </c>
      <c r="U553" t="s">
        <v>250</v>
      </c>
      <c r="V553" t="s">
        <v>147</v>
      </c>
    </row>
    <row r="554" spans="1:22">
      <c r="A554">
        <v>2486</v>
      </c>
      <c r="B554">
        <v>6</v>
      </c>
      <c r="C554">
        <f t="shared" si="32"/>
        <v>1.791759469228055</v>
      </c>
      <c r="D554" t="s">
        <v>3099</v>
      </c>
      <c r="E554">
        <v>0.105</v>
      </c>
      <c r="F554">
        <f t="shared" si="33"/>
        <v>2.875191766886704E-2</v>
      </c>
      <c r="G554">
        <v>30</v>
      </c>
      <c r="H554">
        <f t="shared" si="34"/>
        <v>303.14999999999998</v>
      </c>
      <c r="I554">
        <f t="shared" si="35"/>
        <v>38.281269753733341</v>
      </c>
      <c r="J554" t="s">
        <v>17</v>
      </c>
      <c r="K554" t="s">
        <v>3103</v>
      </c>
      <c r="L554" t="s">
        <v>972</v>
      </c>
      <c r="M554" t="s">
        <v>19</v>
      </c>
      <c r="N554" t="s">
        <v>20</v>
      </c>
      <c r="O554" t="s">
        <v>539</v>
      </c>
      <c r="P554" t="s">
        <v>554</v>
      </c>
      <c r="Q554" t="s">
        <v>796</v>
      </c>
      <c r="R554" t="s">
        <v>973</v>
      </c>
      <c r="S554" t="s">
        <v>974</v>
      </c>
      <c r="T554" t="s">
        <v>975</v>
      </c>
      <c r="U554" t="s">
        <v>250</v>
      </c>
      <c r="V554" t="s">
        <v>147</v>
      </c>
    </row>
    <row r="555" spans="1:22">
      <c r="A555">
        <v>2487</v>
      </c>
      <c r="B555">
        <v>6</v>
      </c>
      <c r="C555">
        <f t="shared" si="32"/>
        <v>1.791759469228055</v>
      </c>
      <c r="D555" t="s">
        <v>3099</v>
      </c>
      <c r="E555">
        <v>0.128</v>
      </c>
      <c r="F555">
        <f t="shared" si="33"/>
        <v>3.5049956777285535E-2</v>
      </c>
      <c r="G555">
        <v>30</v>
      </c>
      <c r="H555">
        <f t="shared" si="34"/>
        <v>303.14999999999998</v>
      </c>
      <c r="I555">
        <f t="shared" si="35"/>
        <v>38.281269753733341</v>
      </c>
      <c r="J555" t="s">
        <v>17</v>
      </c>
      <c r="K555" t="s">
        <v>3103</v>
      </c>
      <c r="L555" t="s">
        <v>976</v>
      </c>
      <c r="M555" t="s">
        <v>19</v>
      </c>
      <c r="N555" t="s">
        <v>20</v>
      </c>
      <c r="O555" t="s">
        <v>539</v>
      </c>
      <c r="P555" t="s">
        <v>554</v>
      </c>
      <c r="Q555" t="s">
        <v>796</v>
      </c>
      <c r="R555" t="s">
        <v>973</v>
      </c>
      <c r="S555" t="s">
        <v>977</v>
      </c>
      <c r="T555" t="s">
        <v>978</v>
      </c>
      <c r="U555" t="s">
        <v>250</v>
      </c>
      <c r="V555" t="s">
        <v>147</v>
      </c>
    </row>
    <row r="556" spans="1:22">
      <c r="A556">
        <v>2488</v>
      </c>
      <c r="B556">
        <v>4</v>
      </c>
      <c r="C556">
        <f t="shared" si="32"/>
        <v>1.3862943611198906</v>
      </c>
      <c r="D556" t="s">
        <v>3099</v>
      </c>
      <c r="E556">
        <v>0.13600000000000001</v>
      </c>
      <c r="F556">
        <f t="shared" si="33"/>
        <v>3.7240579075865886E-2</v>
      </c>
      <c r="G556">
        <v>30</v>
      </c>
      <c r="H556">
        <f t="shared" si="34"/>
        <v>303.14999999999998</v>
      </c>
      <c r="I556">
        <f t="shared" si="35"/>
        <v>38.281269753733341</v>
      </c>
      <c r="J556" t="s">
        <v>17</v>
      </c>
      <c r="K556" t="s">
        <v>3103</v>
      </c>
      <c r="L556" t="s">
        <v>979</v>
      </c>
      <c r="M556" t="s">
        <v>19</v>
      </c>
      <c r="N556" t="s">
        <v>20</v>
      </c>
      <c r="O556" t="s">
        <v>539</v>
      </c>
      <c r="P556" t="s">
        <v>554</v>
      </c>
      <c r="Q556" t="s">
        <v>796</v>
      </c>
      <c r="R556" t="s">
        <v>980</v>
      </c>
      <c r="S556" t="s">
        <v>981</v>
      </c>
      <c r="T556" t="s">
        <v>982</v>
      </c>
      <c r="U556" t="s">
        <v>250</v>
      </c>
      <c r="V556" t="s">
        <v>147</v>
      </c>
    </row>
    <row r="557" spans="1:22">
      <c r="A557">
        <v>2489</v>
      </c>
      <c r="B557">
        <v>8</v>
      </c>
      <c r="C557">
        <f t="shared" si="32"/>
        <v>2.0794415416798357</v>
      </c>
      <c r="D557" t="s">
        <v>3099</v>
      </c>
      <c r="E557">
        <v>0.19969999999999999</v>
      </c>
      <c r="F557">
        <f t="shared" si="33"/>
        <v>5.4683409128311884E-2</v>
      </c>
      <c r="G557">
        <v>30</v>
      </c>
      <c r="H557">
        <f t="shared" si="34"/>
        <v>303.14999999999998</v>
      </c>
      <c r="I557">
        <f t="shared" si="35"/>
        <v>38.281269753733341</v>
      </c>
      <c r="J557" t="s">
        <v>17</v>
      </c>
      <c r="K557" t="s">
        <v>3103</v>
      </c>
      <c r="L557" t="s">
        <v>983</v>
      </c>
      <c r="M557" t="s">
        <v>19</v>
      </c>
      <c r="N557" t="s">
        <v>20</v>
      </c>
      <c r="O557" t="s">
        <v>539</v>
      </c>
      <c r="P557" t="s">
        <v>554</v>
      </c>
      <c r="Q557" t="s">
        <v>796</v>
      </c>
      <c r="R557" t="s">
        <v>984</v>
      </c>
      <c r="S557" t="s">
        <v>985</v>
      </c>
      <c r="T557" t="s">
        <v>986</v>
      </c>
      <c r="U557" t="s">
        <v>250</v>
      </c>
      <c r="V557" t="s">
        <v>147</v>
      </c>
    </row>
    <row r="558" spans="1:22">
      <c r="A558">
        <v>2491</v>
      </c>
      <c r="B558">
        <v>4.2</v>
      </c>
      <c r="C558">
        <f t="shared" si="32"/>
        <v>1.4350845252893227</v>
      </c>
      <c r="D558" t="s">
        <v>3094</v>
      </c>
      <c r="E558">
        <v>2.63</v>
      </c>
      <c r="F558">
        <f t="shared" si="33"/>
        <v>0.48094526758115436</v>
      </c>
      <c r="G558">
        <v>35</v>
      </c>
      <c r="H558">
        <f t="shared" si="34"/>
        <v>308.14999999999998</v>
      </c>
      <c r="I558">
        <f t="shared" si="35"/>
        <v>37.660123075918428</v>
      </c>
      <c r="J558" t="s">
        <v>17</v>
      </c>
      <c r="K558" t="s">
        <v>3103</v>
      </c>
      <c r="L558" t="s">
        <v>965</v>
      </c>
      <c r="M558" t="s">
        <v>19</v>
      </c>
      <c r="N558" t="s">
        <v>20</v>
      </c>
      <c r="O558" t="s">
        <v>539</v>
      </c>
      <c r="P558" t="s">
        <v>554</v>
      </c>
      <c r="Q558" t="s">
        <v>796</v>
      </c>
      <c r="R558" t="s">
        <v>966</v>
      </c>
      <c r="S558" t="s">
        <v>967</v>
      </c>
      <c r="T558" t="s">
        <v>968</v>
      </c>
      <c r="U558" t="s">
        <v>250</v>
      </c>
      <c r="V558" t="s">
        <v>147</v>
      </c>
    </row>
    <row r="559" spans="1:22">
      <c r="A559">
        <v>2492</v>
      </c>
      <c r="B559">
        <v>3.97</v>
      </c>
      <c r="C559">
        <f t="shared" si="32"/>
        <v>1.3787660946990992</v>
      </c>
      <c r="D559" t="s">
        <v>3094</v>
      </c>
      <c r="E559">
        <v>1.58</v>
      </c>
      <c r="F559">
        <f t="shared" si="33"/>
        <v>0.28893289839476194</v>
      </c>
      <c r="G559">
        <v>35</v>
      </c>
      <c r="H559">
        <f t="shared" si="34"/>
        <v>308.14999999999998</v>
      </c>
      <c r="I559">
        <f t="shared" si="35"/>
        <v>37.660123075918428</v>
      </c>
      <c r="J559" t="s">
        <v>17</v>
      </c>
      <c r="K559" t="s">
        <v>3103</v>
      </c>
      <c r="L559" t="s">
        <v>969</v>
      </c>
      <c r="M559" t="s">
        <v>19</v>
      </c>
      <c r="N559" t="s">
        <v>20</v>
      </c>
      <c r="O559" t="s">
        <v>539</v>
      </c>
      <c r="P559" t="s">
        <v>554</v>
      </c>
      <c r="Q559" t="s">
        <v>796</v>
      </c>
      <c r="R559" t="s">
        <v>966</v>
      </c>
      <c r="S559" t="s">
        <v>970</v>
      </c>
      <c r="T559" t="s">
        <v>971</v>
      </c>
      <c r="U559" t="s">
        <v>250</v>
      </c>
      <c r="V559" t="s">
        <v>147</v>
      </c>
    </row>
    <row r="560" spans="1:22">
      <c r="A560">
        <v>2493</v>
      </c>
      <c r="B560">
        <v>2.5099999999999998</v>
      </c>
      <c r="C560">
        <f t="shared" si="32"/>
        <v>0.92028275314369246</v>
      </c>
      <c r="D560" t="s">
        <v>3094</v>
      </c>
      <c r="E560">
        <v>2.68</v>
      </c>
      <c r="F560">
        <f t="shared" si="33"/>
        <v>0.49008871373288737</v>
      </c>
      <c r="G560">
        <v>35</v>
      </c>
      <c r="H560">
        <f t="shared" si="34"/>
        <v>308.14999999999998</v>
      </c>
      <c r="I560">
        <f t="shared" si="35"/>
        <v>37.660123075918428</v>
      </c>
      <c r="J560" t="s">
        <v>17</v>
      </c>
      <c r="K560" t="s">
        <v>3103</v>
      </c>
      <c r="L560" t="s">
        <v>979</v>
      </c>
      <c r="M560" t="s">
        <v>19</v>
      </c>
      <c r="N560" t="s">
        <v>20</v>
      </c>
      <c r="O560" t="s">
        <v>539</v>
      </c>
      <c r="P560" t="s">
        <v>554</v>
      </c>
      <c r="Q560" t="s">
        <v>796</v>
      </c>
      <c r="R560" t="s">
        <v>980</v>
      </c>
      <c r="S560" t="s">
        <v>981</v>
      </c>
      <c r="T560" t="s">
        <v>982</v>
      </c>
      <c r="U560" t="s">
        <v>250</v>
      </c>
      <c r="V560" t="s">
        <v>147</v>
      </c>
    </row>
    <row r="561" spans="1:22">
      <c r="A561">
        <v>2494</v>
      </c>
      <c r="B561">
        <v>4.7</v>
      </c>
      <c r="C561">
        <f t="shared" si="32"/>
        <v>1.547562508716013</v>
      </c>
      <c r="D561" t="s">
        <v>3094</v>
      </c>
      <c r="E561">
        <v>2.0499999999999998</v>
      </c>
      <c r="F561">
        <f t="shared" si="33"/>
        <v>0.37488129222105188</v>
      </c>
      <c r="G561">
        <v>35</v>
      </c>
      <c r="H561">
        <f t="shared" si="34"/>
        <v>308.14999999999998</v>
      </c>
      <c r="I561">
        <f t="shared" si="35"/>
        <v>37.660123075918428</v>
      </c>
      <c r="J561" t="s">
        <v>17</v>
      </c>
      <c r="K561" t="s">
        <v>3103</v>
      </c>
      <c r="L561" t="s">
        <v>983</v>
      </c>
      <c r="M561" t="s">
        <v>19</v>
      </c>
      <c r="N561" t="s">
        <v>20</v>
      </c>
      <c r="O561" t="s">
        <v>539</v>
      </c>
      <c r="P561" t="s">
        <v>554</v>
      </c>
      <c r="Q561" t="s">
        <v>796</v>
      </c>
      <c r="R561" t="s">
        <v>984</v>
      </c>
      <c r="S561" t="s">
        <v>985</v>
      </c>
      <c r="T561" t="s">
        <v>986</v>
      </c>
      <c r="U561" t="s">
        <v>250</v>
      </c>
      <c r="V561" t="s">
        <v>147</v>
      </c>
    </row>
    <row r="562" spans="1:22">
      <c r="A562">
        <v>2495</v>
      </c>
      <c r="B562">
        <v>1.8</v>
      </c>
      <c r="C562">
        <f t="shared" si="32"/>
        <v>0.58778666490211906</v>
      </c>
      <c r="D562" t="s">
        <v>3094</v>
      </c>
      <c r="E562">
        <v>1.3</v>
      </c>
      <c r="F562">
        <f t="shared" si="33"/>
        <v>0.22668582914639435</v>
      </c>
      <c r="G562">
        <v>35.6</v>
      </c>
      <c r="H562">
        <f t="shared" si="34"/>
        <v>308.75</v>
      </c>
      <c r="I562">
        <f t="shared" si="35"/>
        <v>37.58693741164133</v>
      </c>
      <c r="J562" t="s">
        <v>17</v>
      </c>
      <c r="K562" t="s">
        <v>3103</v>
      </c>
      <c r="L562" t="s">
        <v>987</v>
      </c>
      <c r="M562" t="s">
        <v>19</v>
      </c>
      <c r="N562" t="s">
        <v>20</v>
      </c>
      <c r="O562" t="s">
        <v>539</v>
      </c>
      <c r="P562" t="s">
        <v>554</v>
      </c>
      <c r="Q562" t="s">
        <v>844</v>
      </c>
      <c r="R562" t="s">
        <v>988</v>
      </c>
      <c r="S562" t="s">
        <v>989</v>
      </c>
      <c r="T562" t="s">
        <v>990</v>
      </c>
      <c r="U562" t="s">
        <v>250</v>
      </c>
      <c r="V562" t="s">
        <v>147</v>
      </c>
    </row>
    <row r="563" spans="1:22">
      <c r="A563">
        <v>2496</v>
      </c>
      <c r="B563">
        <v>2.8</v>
      </c>
      <c r="C563">
        <f t="shared" si="32"/>
        <v>1.0296194171811581</v>
      </c>
      <c r="D563" t="s">
        <v>3094</v>
      </c>
      <c r="E563">
        <v>1.7</v>
      </c>
      <c r="F563">
        <f t="shared" si="33"/>
        <v>0.26968209537990551</v>
      </c>
      <c r="G563">
        <v>36.799999999999997</v>
      </c>
      <c r="H563">
        <f t="shared" si="34"/>
        <v>309.95</v>
      </c>
      <c r="I563">
        <f t="shared" si="35"/>
        <v>37.441416118226364</v>
      </c>
      <c r="J563" t="s">
        <v>17</v>
      </c>
      <c r="K563" t="s">
        <v>3103</v>
      </c>
      <c r="L563" t="s">
        <v>991</v>
      </c>
      <c r="M563" t="s">
        <v>19</v>
      </c>
      <c r="N563" t="s">
        <v>20</v>
      </c>
      <c r="O563" t="s">
        <v>539</v>
      </c>
      <c r="P563" t="s">
        <v>554</v>
      </c>
      <c r="Q563" t="s">
        <v>844</v>
      </c>
      <c r="R563" t="s">
        <v>992</v>
      </c>
      <c r="S563" t="s">
        <v>993</v>
      </c>
      <c r="T563" t="s">
        <v>994</v>
      </c>
      <c r="U563" t="s">
        <v>250</v>
      </c>
      <c r="V563" t="s">
        <v>147</v>
      </c>
    </row>
    <row r="564" spans="1:22">
      <c r="A564">
        <v>2497</v>
      </c>
      <c r="B564">
        <v>4.4000000000000004</v>
      </c>
      <c r="C564">
        <f t="shared" si="32"/>
        <v>1.4816045409242156</v>
      </c>
      <c r="D564" t="s">
        <v>3094</v>
      </c>
      <c r="E564">
        <v>1.7</v>
      </c>
      <c r="F564">
        <f t="shared" si="33"/>
        <v>0.29178400192628862</v>
      </c>
      <c r="G564">
        <v>35.799999999999997</v>
      </c>
      <c r="H564">
        <f t="shared" si="34"/>
        <v>308.95</v>
      </c>
      <c r="I564">
        <f t="shared" si="35"/>
        <v>37.562605359586541</v>
      </c>
      <c r="J564" t="s">
        <v>17</v>
      </c>
      <c r="K564" t="s">
        <v>3103</v>
      </c>
      <c r="L564" t="s">
        <v>995</v>
      </c>
      <c r="M564" t="s">
        <v>19</v>
      </c>
      <c r="N564" t="s">
        <v>20</v>
      </c>
      <c r="O564" t="s">
        <v>539</v>
      </c>
      <c r="P564" t="s">
        <v>554</v>
      </c>
      <c r="Q564" t="s">
        <v>844</v>
      </c>
      <c r="R564" t="s">
        <v>988</v>
      </c>
      <c r="S564" t="s">
        <v>996</v>
      </c>
      <c r="T564" t="s">
        <v>997</v>
      </c>
      <c r="U564" t="s">
        <v>250</v>
      </c>
      <c r="V564" t="s">
        <v>147</v>
      </c>
    </row>
    <row r="565" spans="1:22">
      <c r="A565">
        <v>2498</v>
      </c>
      <c r="B565">
        <v>3.3</v>
      </c>
      <c r="C565">
        <f t="shared" si="32"/>
        <v>1.1939224684724346</v>
      </c>
      <c r="D565" t="s">
        <v>3094</v>
      </c>
      <c r="E565">
        <v>2.2000000000000002</v>
      </c>
      <c r="F565">
        <f t="shared" si="33"/>
        <v>0.43221735883490026</v>
      </c>
      <c r="G565">
        <v>34.1</v>
      </c>
      <c r="H565">
        <f t="shared" si="34"/>
        <v>307.25</v>
      </c>
      <c r="I565">
        <f t="shared" si="35"/>
        <v>37.770437512918676</v>
      </c>
      <c r="J565" t="s">
        <v>17</v>
      </c>
      <c r="K565" t="s">
        <v>3103</v>
      </c>
      <c r="L565" t="s">
        <v>998</v>
      </c>
      <c r="M565" t="s">
        <v>19</v>
      </c>
      <c r="N565" t="s">
        <v>20</v>
      </c>
      <c r="O565" t="s">
        <v>539</v>
      </c>
      <c r="P565" t="s">
        <v>554</v>
      </c>
      <c r="Q565" t="s">
        <v>844</v>
      </c>
      <c r="R565" t="s">
        <v>992</v>
      </c>
      <c r="S565" t="s">
        <v>999</v>
      </c>
      <c r="T565" t="s">
        <v>1000</v>
      </c>
      <c r="U565" t="s">
        <v>250</v>
      </c>
      <c r="V565" t="s">
        <v>147</v>
      </c>
    </row>
    <row r="566" spans="1:22">
      <c r="A566">
        <v>2499</v>
      </c>
      <c r="B566">
        <v>1.1000000000000001</v>
      </c>
      <c r="C566">
        <f t="shared" si="32"/>
        <v>9.5310179804324935E-2</v>
      </c>
      <c r="D566" t="s">
        <v>3094</v>
      </c>
      <c r="E566">
        <v>1.6</v>
      </c>
      <c r="F566">
        <f t="shared" si="33"/>
        <v>0.27031675184662329</v>
      </c>
      <c r="G566">
        <v>36</v>
      </c>
      <c r="H566">
        <f t="shared" si="34"/>
        <v>309.14999999999998</v>
      </c>
      <c r="I566">
        <f t="shared" si="35"/>
        <v>37.538304790050987</v>
      </c>
      <c r="J566" t="s">
        <v>17</v>
      </c>
      <c r="K566" t="s">
        <v>3103</v>
      </c>
      <c r="L566" t="s">
        <v>1001</v>
      </c>
      <c r="M566" t="s">
        <v>19</v>
      </c>
      <c r="N566" t="s">
        <v>20</v>
      </c>
      <c r="O566" t="s">
        <v>539</v>
      </c>
      <c r="P566" t="s">
        <v>554</v>
      </c>
      <c r="Q566" t="s">
        <v>844</v>
      </c>
      <c r="R566" t="s">
        <v>1002</v>
      </c>
      <c r="S566" t="s">
        <v>970</v>
      </c>
      <c r="T566" t="s">
        <v>1003</v>
      </c>
      <c r="U566" t="s">
        <v>250</v>
      </c>
      <c r="V566" t="s">
        <v>147</v>
      </c>
    </row>
    <row r="567" spans="1:22">
      <c r="A567">
        <v>2500</v>
      </c>
      <c r="B567">
        <v>8</v>
      </c>
      <c r="C567">
        <f t="shared" si="32"/>
        <v>2.0794415416798357</v>
      </c>
      <c r="D567" t="s">
        <v>3094</v>
      </c>
      <c r="E567">
        <v>3.54</v>
      </c>
      <c r="F567">
        <f t="shared" si="33"/>
        <v>0.48044724478641249</v>
      </c>
      <c r="G567">
        <v>38.799999999999997</v>
      </c>
      <c r="H567">
        <f t="shared" si="34"/>
        <v>311.95</v>
      </c>
      <c r="I567">
        <f t="shared" si="35"/>
        <v>37.201368571387285</v>
      </c>
      <c r="J567" t="s">
        <v>17</v>
      </c>
      <c r="K567" t="s">
        <v>3103</v>
      </c>
      <c r="L567" t="s">
        <v>1004</v>
      </c>
      <c r="M567" t="s">
        <v>19</v>
      </c>
      <c r="N567" t="s">
        <v>20</v>
      </c>
      <c r="O567" t="s">
        <v>539</v>
      </c>
      <c r="P567" t="s">
        <v>554</v>
      </c>
      <c r="Q567" t="s">
        <v>827</v>
      </c>
      <c r="R567" t="s">
        <v>1005</v>
      </c>
      <c r="S567" t="s">
        <v>1006</v>
      </c>
      <c r="T567" t="s">
        <v>1007</v>
      </c>
      <c r="U567" t="s">
        <v>250</v>
      </c>
      <c r="V567" t="s">
        <v>147</v>
      </c>
    </row>
    <row r="568" spans="1:22">
      <c r="A568">
        <v>2501</v>
      </c>
      <c r="B568">
        <v>8</v>
      </c>
      <c r="C568">
        <f t="shared" si="32"/>
        <v>2.0794415416798357</v>
      </c>
      <c r="D568" t="s">
        <v>3095</v>
      </c>
      <c r="E568">
        <v>10.7</v>
      </c>
      <c r="F568">
        <f t="shared" si="33"/>
        <v>1.4521992992131676</v>
      </c>
      <c r="G568">
        <v>38.799999999999997</v>
      </c>
      <c r="H568">
        <f t="shared" si="34"/>
        <v>311.95</v>
      </c>
      <c r="I568">
        <f t="shared" si="35"/>
        <v>37.201368571387285</v>
      </c>
      <c r="J568" t="s">
        <v>17</v>
      </c>
      <c r="K568" t="s">
        <v>3103</v>
      </c>
      <c r="L568" t="s">
        <v>1004</v>
      </c>
      <c r="M568" t="s">
        <v>19</v>
      </c>
      <c r="N568" t="s">
        <v>20</v>
      </c>
      <c r="O568" t="s">
        <v>539</v>
      </c>
      <c r="P568" t="s">
        <v>554</v>
      </c>
      <c r="Q568" t="s">
        <v>827</v>
      </c>
      <c r="R568" t="s">
        <v>1005</v>
      </c>
      <c r="S568" t="s">
        <v>1006</v>
      </c>
      <c r="T568" t="s">
        <v>1007</v>
      </c>
      <c r="U568" t="s">
        <v>250</v>
      </c>
      <c r="V568" t="s">
        <v>147</v>
      </c>
    </row>
    <row r="569" spans="1:22">
      <c r="A569">
        <v>2502</v>
      </c>
      <c r="B569">
        <v>13</v>
      </c>
      <c r="C569">
        <f t="shared" si="32"/>
        <v>2.5649493574615367</v>
      </c>
      <c r="D569" t="s">
        <v>3095</v>
      </c>
      <c r="E569">
        <v>14.9</v>
      </c>
      <c r="F569">
        <f t="shared" si="33"/>
        <v>1.8863358974711644</v>
      </c>
      <c r="G569">
        <v>39.700000000000003</v>
      </c>
      <c r="H569">
        <f t="shared" si="34"/>
        <v>312.84999999999997</v>
      </c>
      <c r="I569">
        <f t="shared" si="35"/>
        <v>37.094348492390168</v>
      </c>
      <c r="J569" t="s">
        <v>17</v>
      </c>
      <c r="K569" t="s">
        <v>3103</v>
      </c>
      <c r="L569" t="s">
        <v>1008</v>
      </c>
      <c r="M569" t="s">
        <v>19</v>
      </c>
      <c r="N569" t="s">
        <v>20</v>
      </c>
      <c r="O569" t="s">
        <v>539</v>
      </c>
      <c r="P569" t="s">
        <v>554</v>
      </c>
      <c r="Q569" t="s">
        <v>827</v>
      </c>
      <c r="R569" t="s">
        <v>831</v>
      </c>
      <c r="S569" t="s">
        <v>1009</v>
      </c>
      <c r="T569" t="s">
        <v>1010</v>
      </c>
      <c r="U569" t="s">
        <v>250</v>
      </c>
      <c r="V569" t="s">
        <v>147</v>
      </c>
    </row>
    <row r="570" spans="1:22">
      <c r="A570">
        <v>2503</v>
      </c>
      <c r="B570">
        <v>4</v>
      </c>
      <c r="C570">
        <f t="shared" si="32"/>
        <v>1.3862943611198906</v>
      </c>
      <c r="D570" t="s">
        <v>3099</v>
      </c>
      <c r="E570">
        <v>0.42099999999999999</v>
      </c>
      <c r="F570">
        <f t="shared" si="33"/>
        <v>0.22628527449069927</v>
      </c>
      <c r="G570">
        <v>22</v>
      </c>
      <c r="H570">
        <f t="shared" si="34"/>
        <v>295.14999999999998</v>
      </c>
      <c r="I570">
        <f t="shared" si="35"/>
        <v>39.318878285089831</v>
      </c>
      <c r="J570" t="s">
        <v>134</v>
      </c>
      <c r="K570" t="s">
        <v>3104</v>
      </c>
      <c r="L570" t="s">
        <v>1011</v>
      </c>
      <c r="M570" t="s">
        <v>19</v>
      </c>
      <c r="N570" t="s">
        <v>20</v>
      </c>
      <c r="O570" t="s">
        <v>539</v>
      </c>
      <c r="P570" t="s">
        <v>554</v>
      </c>
      <c r="Q570" t="s">
        <v>791</v>
      </c>
      <c r="R570" t="s">
        <v>919</v>
      </c>
      <c r="S570" t="s">
        <v>1012</v>
      </c>
      <c r="T570" t="s">
        <v>1013</v>
      </c>
      <c r="U570" t="s">
        <v>250</v>
      </c>
      <c r="V570" t="s">
        <v>147</v>
      </c>
    </row>
    <row r="571" spans="1:22">
      <c r="A571">
        <v>2504</v>
      </c>
      <c r="B571">
        <v>5</v>
      </c>
      <c r="C571">
        <f t="shared" si="32"/>
        <v>1.6094379124341003</v>
      </c>
      <c r="D571" t="s">
        <v>3099</v>
      </c>
      <c r="E571">
        <v>0.35899999999999999</v>
      </c>
      <c r="F571">
        <f t="shared" si="33"/>
        <v>0.1929606022379122</v>
      </c>
      <c r="G571">
        <v>22</v>
      </c>
      <c r="H571">
        <f t="shared" si="34"/>
        <v>295.14999999999998</v>
      </c>
      <c r="I571">
        <f t="shared" si="35"/>
        <v>39.318878285089831</v>
      </c>
      <c r="J571" t="s">
        <v>134</v>
      </c>
      <c r="K571" t="s">
        <v>3104</v>
      </c>
      <c r="L571" t="s">
        <v>1011</v>
      </c>
      <c r="M571" t="s">
        <v>19</v>
      </c>
      <c r="N571" t="s">
        <v>20</v>
      </c>
      <c r="O571" t="s">
        <v>539</v>
      </c>
      <c r="P571" t="s">
        <v>554</v>
      </c>
      <c r="Q571" t="s">
        <v>791</v>
      </c>
      <c r="R571" t="s">
        <v>919</v>
      </c>
      <c r="S571" t="s">
        <v>1012</v>
      </c>
      <c r="T571" t="s">
        <v>1013</v>
      </c>
      <c r="U571" t="s">
        <v>250</v>
      </c>
      <c r="V571" t="s">
        <v>147</v>
      </c>
    </row>
    <row r="572" spans="1:22">
      <c r="A572">
        <v>2505</v>
      </c>
      <c r="B572">
        <v>10</v>
      </c>
      <c r="C572">
        <f t="shared" si="32"/>
        <v>2.3025850929940459</v>
      </c>
      <c r="D572" t="s">
        <v>3099</v>
      </c>
      <c r="E572">
        <v>0.71</v>
      </c>
      <c r="F572">
        <f t="shared" si="33"/>
        <v>0.38162124676578735</v>
      </c>
      <c r="G572">
        <v>22</v>
      </c>
      <c r="H572">
        <f t="shared" si="34"/>
        <v>295.14999999999998</v>
      </c>
      <c r="I572">
        <f t="shared" si="35"/>
        <v>39.318878285089831</v>
      </c>
      <c r="J572" t="s">
        <v>134</v>
      </c>
      <c r="K572" t="s">
        <v>3104</v>
      </c>
      <c r="L572" t="s">
        <v>1011</v>
      </c>
      <c r="M572" t="s">
        <v>19</v>
      </c>
      <c r="N572" t="s">
        <v>20</v>
      </c>
      <c r="O572" t="s">
        <v>539</v>
      </c>
      <c r="P572" t="s">
        <v>554</v>
      </c>
      <c r="Q572" t="s">
        <v>791</v>
      </c>
      <c r="R572" t="s">
        <v>919</v>
      </c>
      <c r="S572" t="s">
        <v>1012</v>
      </c>
      <c r="T572" t="s">
        <v>1013</v>
      </c>
      <c r="U572" t="s">
        <v>250</v>
      </c>
      <c r="V572" t="s">
        <v>147</v>
      </c>
    </row>
    <row r="573" spans="1:22">
      <c r="A573">
        <v>2506</v>
      </c>
      <c r="B573">
        <v>21</v>
      </c>
      <c r="C573">
        <f t="shared" si="32"/>
        <v>3.044522437723423</v>
      </c>
      <c r="D573" t="s">
        <v>3099</v>
      </c>
      <c r="E573">
        <v>0.76200000000000001</v>
      </c>
      <c r="F573">
        <f t="shared" si="33"/>
        <v>0.40957097188102815</v>
      </c>
      <c r="G573">
        <v>22</v>
      </c>
      <c r="H573">
        <f t="shared" si="34"/>
        <v>295.14999999999998</v>
      </c>
      <c r="I573">
        <f t="shared" si="35"/>
        <v>39.318878285089831</v>
      </c>
      <c r="J573" t="s">
        <v>134</v>
      </c>
      <c r="K573" t="s">
        <v>3104</v>
      </c>
      <c r="L573" t="s">
        <v>1011</v>
      </c>
      <c r="M573" t="s">
        <v>19</v>
      </c>
      <c r="N573" t="s">
        <v>20</v>
      </c>
      <c r="O573" t="s">
        <v>539</v>
      </c>
      <c r="P573" t="s">
        <v>554</v>
      </c>
      <c r="Q573" t="s">
        <v>791</v>
      </c>
      <c r="R573" t="s">
        <v>919</v>
      </c>
      <c r="S573" t="s">
        <v>1012</v>
      </c>
      <c r="T573" t="s">
        <v>1013</v>
      </c>
      <c r="U573" t="s">
        <v>250</v>
      </c>
      <c r="V573" t="s">
        <v>147</v>
      </c>
    </row>
    <row r="574" spans="1:22">
      <c r="A574">
        <v>2507</v>
      </c>
      <c r="B574">
        <v>144</v>
      </c>
      <c r="C574">
        <f t="shared" si="32"/>
        <v>4.9698132995760007</v>
      </c>
      <c r="D574" t="s">
        <v>3099</v>
      </c>
      <c r="E574">
        <v>1.1319999999999999</v>
      </c>
      <c r="F574">
        <f t="shared" si="33"/>
        <v>0.60844401597024123</v>
      </c>
      <c r="G574">
        <v>22</v>
      </c>
      <c r="H574">
        <f t="shared" si="34"/>
        <v>295.14999999999998</v>
      </c>
      <c r="I574">
        <f t="shared" si="35"/>
        <v>39.318878285089831</v>
      </c>
      <c r="J574" t="s">
        <v>134</v>
      </c>
      <c r="K574" t="s">
        <v>3104</v>
      </c>
      <c r="L574" t="s">
        <v>1011</v>
      </c>
      <c r="M574" t="s">
        <v>19</v>
      </c>
      <c r="N574" t="s">
        <v>20</v>
      </c>
      <c r="O574" t="s">
        <v>539</v>
      </c>
      <c r="P574" t="s">
        <v>554</v>
      </c>
      <c r="Q574" t="s">
        <v>791</v>
      </c>
      <c r="R574" t="s">
        <v>919</v>
      </c>
      <c r="S574" t="s">
        <v>1012</v>
      </c>
      <c r="T574" t="s">
        <v>1013</v>
      </c>
      <c r="U574" t="s">
        <v>250</v>
      </c>
      <c r="V574" t="s">
        <v>147</v>
      </c>
    </row>
    <row r="575" spans="1:22">
      <c r="A575">
        <v>2508</v>
      </c>
      <c r="B575">
        <v>242</v>
      </c>
      <c r="C575">
        <f t="shared" si="32"/>
        <v>5.4889377261566867</v>
      </c>
      <c r="D575" t="s">
        <v>3099</v>
      </c>
      <c r="E575">
        <v>1.1319999999999999</v>
      </c>
      <c r="F575">
        <f t="shared" si="33"/>
        <v>0.60844401597024123</v>
      </c>
      <c r="G575">
        <v>22</v>
      </c>
      <c r="H575">
        <f t="shared" si="34"/>
        <v>295.14999999999998</v>
      </c>
      <c r="I575">
        <f t="shared" si="35"/>
        <v>39.318878285089831</v>
      </c>
      <c r="J575" t="s">
        <v>134</v>
      </c>
      <c r="K575" t="s">
        <v>3104</v>
      </c>
      <c r="L575" t="s">
        <v>1011</v>
      </c>
      <c r="M575" t="s">
        <v>19</v>
      </c>
      <c r="N575" t="s">
        <v>20</v>
      </c>
      <c r="O575" t="s">
        <v>539</v>
      </c>
      <c r="P575" t="s">
        <v>554</v>
      </c>
      <c r="Q575" t="s">
        <v>791</v>
      </c>
      <c r="R575" t="s">
        <v>919</v>
      </c>
      <c r="S575" t="s">
        <v>1012</v>
      </c>
      <c r="T575" t="s">
        <v>1013</v>
      </c>
      <c r="U575" t="s">
        <v>250</v>
      </c>
      <c r="V575" t="s">
        <v>147</v>
      </c>
    </row>
    <row r="576" spans="1:22">
      <c r="A576">
        <v>2509</v>
      </c>
      <c r="B576">
        <v>510</v>
      </c>
      <c r="C576">
        <f t="shared" si="32"/>
        <v>6.2344107257183712</v>
      </c>
      <c r="D576" t="s">
        <v>3099</v>
      </c>
      <c r="E576">
        <v>0.97</v>
      </c>
      <c r="F576">
        <f t="shared" si="33"/>
        <v>0.52136987234199117</v>
      </c>
      <c r="G576">
        <v>22</v>
      </c>
      <c r="H576">
        <f t="shared" si="34"/>
        <v>295.14999999999998</v>
      </c>
      <c r="I576">
        <f t="shared" si="35"/>
        <v>39.318878285089831</v>
      </c>
      <c r="J576" t="s">
        <v>134</v>
      </c>
      <c r="K576" t="s">
        <v>3104</v>
      </c>
      <c r="L576" t="s">
        <v>1011</v>
      </c>
      <c r="M576" t="s">
        <v>19</v>
      </c>
      <c r="N576" t="s">
        <v>20</v>
      </c>
      <c r="O576" t="s">
        <v>539</v>
      </c>
      <c r="P576" t="s">
        <v>554</v>
      </c>
      <c r="Q576" t="s">
        <v>791</v>
      </c>
      <c r="R576" t="s">
        <v>919</v>
      </c>
      <c r="S576" t="s">
        <v>1012</v>
      </c>
      <c r="T576" t="s">
        <v>1013</v>
      </c>
      <c r="U576" t="s">
        <v>250</v>
      </c>
      <c r="V576" t="s">
        <v>147</v>
      </c>
    </row>
    <row r="577" spans="1:22">
      <c r="A577">
        <v>2510</v>
      </c>
      <c r="B577">
        <v>8</v>
      </c>
      <c r="C577">
        <f t="shared" si="32"/>
        <v>2.0794415416798357</v>
      </c>
      <c r="D577" t="s">
        <v>3099</v>
      </c>
      <c r="E577">
        <v>0.47099999999999997</v>
      </c>
      <c r="F577">
        <f t="shared" si="33"/>
        <v>0.25316001017843076</v>
      </c>
      <c r="G577">
        <v>22</v>
      </c>
      <c r="H577">
        <f t="shared" si="34"/>
        <v>295.14999999999998</v>
      </c>
      <c r="I577">
        <f t="shared" si="35"/>
        <v>39.318878285089831</v>
      </c>
      <c r="J577" t="s">
        <v>134</v>
      </c>
      <c r="K577" t="s">
        <v>3104</v>
      </c>
      <c r="L577" t="s">
        <v>1014</v>
      </c>
      <c r="M577" t="s">
        <v>19</v>
      </c>
      <c r="N577" t="s">
        <v>20</v>
      </c>
      <c r="O577" t="s">
        <v>539</v>
      </c>
      <c r="P577" t="s">
        <v>554</v>
      </c>
      <c r="Q577" t="s">
        <v>791</v>
      </c>
      <c r="R577" t="s">
        <v>1015</v>
      </c>
      <c r="S577" t="s">
        <v>1016</v>
      </c>
      <c r="T577" t="s">
        <v>1017</v>
      </c>
      <c r="U577" t="s">
        <v>250</v>
      </c>
      <c r="V577" t="s">
        <v>147</v>
      </c>
    </row>
    <row r="578" spans="1:22">
      <c r="A578">
        <v>2511</v>
      </c>
      <c r="B578">
        <v>17</v>
      </c>
      <c r="C578">
        <f t="shared" ref="C578:C641" si="36">LN(B578)</f>
        <v>2.8332133440562162</v>
      </c>
      <c r="D578" t="s">
        <v>3099</v>
      </c>
      <c r="E578">
        <v>0.46100000000000002</v>
      </c>
      <c r="F578">
        <f t="shared" ref="F578:F641" si="37">E578*EXP(-0.65/(8.6173324*10^-5)*((1/288.15)-(1/(273.15+G578))))</f>
        <v>0.24778506304088449</v>
      </c>
      <c r="G578">
        <v>22</v>
      </c>
      <c r="H578">
        <f t="shared" ref="H578:H641" si="38">273.15+G578</f>
        <v>295.14999999999998</v>
      </c>
      <c r="I578">
        <f t="shared" ref="I578:I641" si="39">1/(0.00008617*H578)</f>
        <v>39.318878285089831</v>
      </c>
      <c r="J578" t="s">
        <v>134</v>
      </c>
      <c r="K578" t="s">
        <v>3104</v>
      </c>
      <c r="L578" t="s">
        <v>1014</v>
      </c>
      <c r="M578" t="s">
        <v>19</v>
      </c>
      <c r="N578" t="s">
        <v>20</v>
      </c>
      <c r="O578" t="s">
        <v>539</v>
      </c>
      <c r="P578" t="s">
        <v>554</v>
      </c>
      <c r="Q578" t="s">
        <v>791</v>
      </c>
      <c r="R578" t="s">
        <v>1015</v>
      </c>
      <c r="S578" t="s">
        <v>1016</v>
      </c>
      <c r="T578" t="s">
        <v>1017</v>
      </c>
      <c r="U578" t="s">
        <v>250</v>
      </c>
      <c r="V578" t="s">
        <v>147</v>
      </c>
    </row>
    <row r="579" spans="1:22">
      <c r="A579">
        <v>2512</v>
      </c>
      <c r="B579">
        <v>460</v>
      </c>
      <c r="C579">
        <f t="shared" si="36"/>
        <v>6.131226489483141</v>
      </c>
      <c r="D579" t="s">
        <v>3099</v>
      </c>
      <c r="E579">
        <v>0.72</v>
      </c>
      <c r="F579">
        <f t="shared" si="37"/>
        <v>0.38699619390333367</v>
      </c>
      <c r="G579">
        <v>22</v>
      </c>
      <c r="H579">
        <f t="shared" si="38"/>
        <v>295.14999999999998</v>
      </c>
      <c r="I579">
        <f t="shared" si="39"/>
        <v>39.318878285089831</v>
      </c>
      <c r="J579" t="s">
        <v>134</v>
      </c>
      <c r="K579" t="s">
        <v>3104</v>
      </c>
      <c r="L579" t="s">
        <v>1014</v>
      </c>
      <c r="M579" t="s">
        <v>19</v>
      </c>
      <c r="N579" t="s">
        <v>20</v>
      </c>
      <c r="O579" t="s">
        <v>539</v>
      </c>
      <c r="P579" t="s">
        <v>554</v>
      </c>
      <c r="Q579" t="s">
        <v>791</v>
      </c>
      <c r="R579" t="s">
        <v>1015</v>
      </c>
      <c r="S579" t="s">
        <v>1016</v>
      </c>
      <c r="T579" t="s">
        <v>1017</v>
      </c>
      <c r="U579" t="s">
        <v>250</v>
      </c>
      <c r="V579" t="s">
        <v>147</v>
      </c>
    </row>
    <row r="580" spans="1:22">
      <c r="A580">
        <v>2513</v>
      </c>
      <c r="B580">
        <v>218</v>
      </c>
      <c r="C580">
        <f t="shared" si="36"/>
        <v>5.3844950627890888</v>
      </c>
      <c r="D580" t="s">
        <v>3094</v>
      </c>
      <c r="E580">
        <v>1.08</v>
      </c>
      <c r="F580">
        <f t="shared" si="37"/>
        <v>0.58049429085500059</v>
      </c>
      <c r="G580">
        <v>22</v>
      </c>
      <c r="H580">
        <f t="shared" si="38"/>
        <v>295.14999999999998</v>
      </c>
      <c r="I580">
        <f t="shared" si="39"/>
        <v>39.318878285089831</v>
      </c>
      <c r="J580" t="s">
        <v>134</v>
      </c>
      <c r="K580" t="s">
        <v>3103</v>
      </c>
      <c r="L580" t="s">
        <v>1011</v>
      </c>
      <c r="M580" t="s">
        <v>19</v>
      </c>
      <c r="N580" t="s">
        <v>20</v>
      </c>
      <c r="O580" t="s">
        <v>539</v>
      </c>
      <c r="P580" t="s">
        <v>554</v>
      </c>
      <c r="Q580" t="s">
        <v>791</v>
      </c>
      <c r="R580" t="s">
        <v>919</v>
      </c>
      <c r="S580" t="s">
        <v>1012</v>
      </c>
      <c r="T580" t="s">
        <v>1013</v>
      </c>
      <c r="U580" t="s">
        <v>250</v>
      </c>
      <c r="V580" t="s">
        <v>147</v>
      </c>
    </row>
    <row r="581" spans="1:22">
      <c r="A581">
        <v>2514</v>
      </c>
      <c r="B581">
        <v>183</v>
      </c>
      <c r="C581">
        <f t="shared" si="36"/>
        <v>5.2094861528414214</v>
      </c>
      <c r="D581" t="s">
        <v>3094</v>
      </c>
      <c r="E581">
        <v>1.6443000000000001</v>
      </c>
      <c r="F581">
        <f t="shared" si="37"/>
        <v>0.88380255782673833</v>
      </c>
      <c r="G581">
        <v>22</v>
      </c>
      <c r="H581">
        <f t="shared" si="38"/>
        <v>295.14999999999998</v>
      </c>
      <c r="I581">
        <f t="shared" si="39"/>
        <v>39.318878285089831</v>
      </c>
      <c r="J581" t="s">
        <v>134</v>
      </c>
      <c r="K581" t="s">
        <v>3103</v>
      </c>
      <c r="L581" t="s">
        <v>1011</v>
      </c>
      <c r="M581" t="s">
        <v>19</v>
      </c>
      <c r="N581" t="s">
        <v>20</v>
      </c>
      <c r="O581" t="s">
        <v>539</v>
      </c>
      <c r="P581" t="s">
        <v>554</v>
      </c>
      <c r="Q581" t="s">
        <v>791</v>
      </c>
      <c r="R581" t="s">
        <v>919</v>
      </c>
      <c r="S581" t="s">
        <v>1012</v>
      </c>
      <c r="T581" t="s">
        <v>1013</v>
      </c>
      <c r="U581" t="s">
        <v>250</v>
      </c>
      <c r="V581" t="s">
        <v>147</v>
      </c>
    </row>
    <row r="582" spans="1:22">
      <c r="A582">
        <v>2515</v>
      </c>
      <c r="B582">
        <v>278</v>
      </c>
      <c r="C582">
        <f t="shared" si="36"/>
        <v>5.6276211136906369</v>
      </c>
      <c r="D582" t="s">
        <v>3094</v>
      </c>
      <c r="E582">
        <v>0.88429999999999997</v>
      </c>
      <c r="F582">
        <f t="shared" si="37"/>
        <v>0.47530657537321935</v>
      </c>
      <c r="G582">
        <v>22</v>
      </c>
      <c r="H582">
        <f t="shared" si="38"/>
        <v>295.14999999999998</v>
      </c>
      <c r="I582">
        <f t="shared" si="39"/>
        <v>39.318878285089831</v>
      </c>
      <c r="J582" t="s">
        <v>134</v>
      </c>
      <c r="K582" t="s">
        <v>3103</v>
      </c>
      <c r="L582" t="s">
        <v>1011</v>
      </c>
      <c r="M582" t="s">
        <v>19</v>
      </c>
      <c r="N582" t="s">
        <v>20</v>
      </c>
      <c r="O582" t="s">
        <v>539</v>
      </c>
      <c r="P582" t="s">
        <v>554</v>
      </c>
      <c r="Q582" t="s">
        <v>791</v>
      </c>
      <c r="R582" t="s">
        <v>919</v>
      </c>
      <c r="S582" t="s">
        <v>1012</v>
      </c>
      <c r="T582" t="s">
        <v>1013</v>
      </c>
      <c r="U582" t="s">
        <v>250</v>
      </c>
      <c r="V582" t="s">
        <v>147</v>
      </c>
    </row>
    <row r="583" spans="1:22">
      <c r="A583">
        <v>2516</v>
      </c>
      <c r="B583">
        <v>238</v>
      </c>
      <c r="C583">
        <f t="shared" si="36"/>
        <v>5.472270673671475</v>
      </c>
      <c r="D583" t="s">
        <v>3094</v>
      </c>
      <c r="E583">
        <v>1.51</v>
      </c>
      <c r="F583">
        <f t="shared" si="37"/>
        <v>0.81161701776949147</v>
      </c>
      <c r="G583">
        <v>22</v>
      </c>
      <c r="H583">
        <f t="shared" si="38"/>
        <v>295.14999999999998</v>
      </c>
      <c r="I583">
        <f t="shared" si="39"/>
        <v>39.318878285089831</v>
      </c>
      <c r="J583" t="s">
        <v>134</v>
      </c>
      <c r="K583" t="s">
        <v>3103</v>
      </c>
      <c r="L583" t="s">
        <v>1011</v>
      </c>
      <c r="M583" t="s">
        <v>19</v>
      </c>
      <c r="N583" t="s">
        <v>20</v>
      </c>
      <c r="O583" t="s">
        <v>539</v>
      </c>
      <c r="P583" t="s">
        <v>554</v>
      </c>
      <c r="Q583" t="s">
        <v>791</v>
      </c>
      <c r="R583" t="s">
        <v>919</v>
      </c>
      <c r="S583" t="s">
        <v>1012</v>
      </c>
      <c r="T583" t="s">
        <v>1013</v>
      </c>
      <c r="U583" t="s">
        <v>250</v>
      </c>
      <c r="V583" t="s">
        <v>147</v>
      </c>
    </row>
    <row r="584" spans="1:22">
      <c r="A584">
        <v>2517</v>
      </c>
      <c r="B584">
        <v>454</v>
      </c>
      <c r="C584">
        <f t="shared" si="36"/>
        <v>6.1180971980413483</v>
      </c>
      <c r="D584" t="s">
        <v>3094</v>
      </c>
      <c r="E584">
        <v>0.75</v>
      </c>
      <c r="F584">
        <f t="shared" si="37"/>
        <v>0.40312103531597254</v>
      </c>
      <c r="G584">
        <v>22</v>
      </c>
      <c r="H584">
        <f t="shared" si="38"/>
        <v>295.14999999999998</v>
      </c>
      <c r="I584">
        <f t="shared" si="39"/>
        <v>39.318878285089831</v>
      </c>
      <c r="J584" t="s">
        <v>134</v>
      </c>
      <c r="K584" t="s">
        <v>3103</v>
      </c>
      <c r="L584" t="s">
        <v>1018</v>
      </c>
      <c r="M584" t="s">
        <v>19</v>
      </c>
      <c r="N584" t="s">
        <v>20</v>
      </c>
      <c r="O584" t="s">
        <v>539</v>
      </c>
      <c r="P584" t="s">
        <v>554</v>
      </c>
      <c r="Q584" t="s">
        <v>791</v>
      </c>
      <c r="R584" t="s">
        <v>1015</v>
      </c>
      <c r="S584" t="s">
        <v>819</v>
      </c>
      <c r="T584" t="s">
        <v>1019</v>
      </c>
      <c r="U584" t="s">
        <v>250</v>
      </c>
      <c r="V584" t="s">
        <v>147</v>
      </c>
    </row>
    <row r="585" spans="1:22">
      <c r="A585">
        <v>2518</v>
      </c>
      <c r="B585">
        <v>154</v>
      </c>
      <c r="C585">
        <f t="shared" si="36"/>
        <v>5.0369526024136295</v>
      </c>
      <c r="D585" t="s">
        <v>3094</v>
      </c>
      <c r="E585">
        <v>0.53200000000000003</v>
      </c>
      <c r="F585">
        <f t="shared" si="37"/>
        <v>0.28594718771746325</v>
      </c>
      <c r="G585">
        <v>22</v>
      </c>
      <c r="H585">
        <f t="shared" si="38"/>
        <v>295.14999999999998</v>
      </c>
      <c r="I585">
        <f t="shared" si="39"/>
        <v>39.318878285089831</v>
      </c>
      <c r="J585" t="s">
        <v>134</v>
      </c>
      <c r="K585" t="s">
        <v>3103</v>
      </c>
      <c r="L585" t="s">
        <v>1011</v>
      </c>
      <c r="M585" t="s">
        <v>19</v>
      </c>
      <c r="N585" t="s">
        <v>20</v>
      </c>
      <c r="O585" t="s">
        <v>539</v>
      </c>
      <c r="P585" t="s">
        <v>554</v>
      </c>
      <c r="Q585" t="s">
        <v>791</v>
      </c>
      <c r="R585" t="s">
        <v>919</v>
      </c>
      <c r="S585" t="s">
        <v>1012</v>
      </c>
      <c r="T585" t="s">
        <v>1013</v>
      </c>
      <c r="U585" t="s">
        <v>250</v>
      </c>
      <c r="V585" t="s">
        <v>147</v>
      </c>
    </row>
    <row r="586" spans="1:22">
      <c r="A586">
        <v>2519</v>
      </c>
      <c r="B586">
        <v>27</v>
      </c>
      <c r="C586">
        <f t="shared" si="36"/>
        <v>3.2958368660043291</v>
      </c>
      <c r="D586" t="s">
        <v>3094</v>
      </c>
      <c r="E586">
        <v>0.22575000000000001</v>
      </c>
      <c r="F586">
        <f t="shared" si="37"/>
        <v>0.12133943163010774</v>
      </c>
      <c r="G586">
        <v>22</v>
      </c>
      <c r="H586">
        <f t="shared" si="38"/>
        <v>295.14999999999998</v>
      </c>
      <c r="I586">
        <f t="shared" si="39"/>
        <v>39.318878285089831</v>
      </c>
      <c r="J586" t="s">
        <v>134</v>
      </c>
      <c r="K586" t="s">
        <v>3103</v>
      </c>
      <c r="L586" t="s">
        <v>1020</v>
      </c>
      <c r="M586" t="s">
        <v>19</v>
      </c>
      <c r="N586" t="s">
        <v>20</v>
      </c>
      <c r="O586" t="s">
        <v>539</v>
      </c>
      <c r="P586" t="s">
        <v>554</v>
      </c>
      <c r="Q586" t="s">
        <v>1021</v>
      </c>
      <c r="R586" t="s">
        <v>1022</v>
      </c>
      <c r="S586" t="s">
        <v>1023</v>
      </c>
      <c r="T586" t="s">
        <v>1024</v>
      </c>
      <c r="U586" t="s">
        <v>250</v>
      </c>
      <c r="V586" t="s">
        <v>147</v>
      </c>
    </row>
    <row r="587" spans="1:22">
      <c r="A587">
        <v>2520</v>
      </c>
      <c r="B587">
        <v>27</v>
      </c>
      <c r="C587">
        <f t="shared" si="36"/>
        <v>3.2958368660043291</v>
      </c>
      <c r="D587" t="s">
        <v>3094</v>
      </c>
      <c r="E587">
        <v>0.56950000000000001</v>
      </c>
      <c r="F587">
        <f t="shared" si="37"/>
        <v>0.30610323948326185</v>
      </c>
      <c r="G587">
        <v>22</v>
      </c>
      <c r="H587">
        <f t="shared" si="38"/>
        <v>295.14999999999998</v>
      </c>
      <c r="I587">
        <f t="shared" si="39"/>
        <v>39.318878285089831</v>
      </c>
      <c r="J587" t="s">
        <v>134</v>
      </c>
      <c r="K587" t="s">
        <v>3103</v>
      </c>
      <c r="L587" t="s">
        <v>1020</v>
      </c>
      <c r="M587" t="s">
        <v>19</v>
      </c>
      <c r="N587" t="s">
        <v>20</v>
      </c>
      <c r="O587" t="s">
        <v>539</v>
      </c>
      <c r="P587" t="s">
        <v>554</v>
      </c>
      <c r="Q587" t="s">
        <v>1021</v>
      </c>
      <c r="R587" t="s">
        <v>1022</v>
      </c>
      <c r="S587" t="s">
        <v>1023</v>
      </c>
      <c r="T587" t="s">
        <v>1024</v>
      </c>
      <c r="U587" t="s">
        <v>250</v>
      </c>
      <c r="V587" t="s">
        <v>147</v>
      </c>
    </row>
    <row r="588" spans="1:22">
      <c r="A588">
        <v>2521</v>
      </c>
      <c r="B588">
        <v>41</v>
      </c>
      <c r="C588">
        <f t="shared" si="36"/>
        <v>3.713572066704308</v>
      </c>
      <c r="D588" t="s">
        <v>3094</v>
      </c>
      <c r="E588">
        <v>0.27132000000000001</v>
      </c>
      <c r="F588">
        <f t="shared" si="37"/>
        <v>0.14583306573590624</v>
      </c>
      <c r="G588">
        <v>22</v>
      </c>
      <c r="H588">
        <f t="shared" si="38"/>
        <v>295.14999999999998</v>
      </c>
      <c r="I588">
        <f t="shared" si="39"/>
        <v>39.318878285089831</v>
      </c>
      <c r="J588" t="s">
        <v>134</v>
      </c>
      <c r="K588" t="s">
        <v>3103</v>
      </c>
      <c r="L588" t="s">
        <v>1020</v>
      </c>
      <c r="M588" t="s">
        <v>19</v>
      </c>
      <c r="N588" t="s">
        <v>20</v>
      </c>
      <c r="O588" t="s">
        <v>539</v>
      </c>
      <c r="P588" t="s">
        <v>554</v>
      </c>
      <c r="Q588" t="s">
        <v>1021</v>
      </c>
      <c r="R588" t="s">
        <v>1022</v>
      </c>
      <c r="S588" t="s">
        <v>1023</v>
      </c>
      <c r="T588" t="s">
        <v>1024</v>
      </c>
      <c r="U588" t="s">
        <v>250</v>
      </c>
      <c r="V588" t="s">
        <v>147</v>
      </c>
    </row>
    <row r="589" spans="1:22">
      <c r="A589">
        <v>2522</v>
      </c>
      <c r="B589">
        <v>28</v>
      </c>
      <c r="C589">
        <f t="shared" si="36"/>
        <v>3.3322045101752038</v>
      </c>
      <c r="D589" t="s">
        <v>3094</v>
      </c>
      <c r="E589">
        <v>0.33579999999999999</v>
      </c>
      <c r="F589">
        <f t="shared" si="37"/>
        <v>0.18049072487880477</v>
      </c>
      <c r="G589">
        <v>22</v>
      </c>
      <c r="H589">
        <f t="shared" si="38"/>
        <v>295.14999999999998</v>
      </c>
      <c r="I589">
        <f t="shared" si="39"/>
        <v>39.318878285089831</v>
      </c>
      <c r="J589" t="s">
        <v>134</v>
      </c>
      <c r="K589" t="s">
        <v>3103</v>
      </c>
      <c r="L589" t="s">
        <v>1025</v>
      </c>
      <c r="M589" t="s">
        <v>19</v>
      </c>
      <c r="N589" t="s">
        <v>20</v>
      </c>
      <c r="O589" t="s">
        <v>539</v>
      </c>
      <c r="P589" t="s">
        <v>554</v>
      </c>
      <c r="Q589" t="s">
        <v>791</v>
      </c>
      <c r="R589" t="s">
        <v>1026</v>
      </c>
      <c r="S589" t="s">
        <v>1027</v>
      </c>
      <c r="T589" t="s">
        <v>1028</v>
      </c>
      <c r="U589" t="s">
        <v>250</v>
      </c>
      <c r="V589" t="s">
        <v>147</v>
      </c>
    </row>
    <row r="590" spans="1:22">
      <c r="A590">
        <v>2523</v>
      </c>
      <c r="B590">
        <v>24</v>
      </c>
      <c r="C590">
        <f t="shared" si="36"/>
        <v>3.1780538303479458</v>
      </c>
      <c r="D590" t="s">
        <v>3094</v>
      </c>
      <c r="E590">
        <v>0.59399999999999997</v>
      </c>
      <c r="F590">
        <f t="shared" si="37"/>
        <v>0.31927185997025026</v>
      </c>
      <c r="G590">
        <v>22</v>
      </c>
      <c r="H590">
        <f t="shared" si="38"/>
        <v>295.14999999999998</v>
      </c>
      <c r="I590">
        <f t="shared" si="39"/>
        <v>39.318878285089831</v>
      </c>
      <c r="J590" t="s">
        <v>134</v>
      </c>
      <c r="K590" t="s">
        <v>3103</v>
      </c>
      <c r="L590" t="s">
        <v>1025</v>
      </c>
      <c r="M590" t="s">
        <v>19</v>
      </c>
      <c r="N590" t="s">
        <v>20</v>
      </c>
      <c r="O590" t="s">
        <v>539</v>
      </c>
      <c r="P590" t="s">
        <v>554</v>
      </c>
      <c r="Q590" t="s">
        <v>791</v>
      </c>
      <c r="R590" t="s">
        <v>1026</v>
      </c>
      <c r="S590" t="s">
        <v>1027</v>
      </c>
      <c r="T590" t="s">
        <v>1028</v>
      </c>
      <c r="U590" t="s">
        <v>250</v>
      </c>
      <c r="V590" t="s">
        <v>147</v>
      </c>
    </row>
    <row r="591" spans="1:22">
      <c r="A591">
        <v>2524</v>
      </c>
      <c r="B591">
        <v>2</v>
      </c>
      <c r="C591">
        <f t="shared" si="36"/>
        <v>0.69314718055994529</v>
      </c>
      <c r="D591" t="s">
        <v>3094</v>
      </c>
      <c r="E591">
        <v>0.33574999999999999</v>
      </c>
      <c r="F591">
        <f t="shared" si="37"/>
        <v>9.2013173426936698E-2</v>
      </c>
      <c r="G591">
        <v>29.99</v>
      </c>
      <c r="H591">
        <f t="shared" si="38"/>
        <v>303.14</v>
      </c>
      <c r="I591">
        <f t="shared" si="39"/>
        <v>38.282532578492649</v>
      </c>
      <c r="J591" t="s">
        <v>134</v>
      </c>
      <c r="K591" t="s">
        <v>3103</v>
      </c>
      <c r="L591" t="s">
        <v>1029</v>
      </c>
      <c r="M591" t="s">
        <v>19</v>
      </c>
      <c r="N591" t="s">
        <v>20</v>
      </c>
      <c r="O591" t="s">
        <v>539</v>
      </c>
      <c r="P591" t="s">
        <v>554</v>
      </c>
      <c r="Q591" t="s">
        <v>791</v>
      </c>
      <c r="R591" t="s">
        <v>792</v>
      </c>
      <c r="S591" t="s">
        <v>1030</v>
      </c>
      <c r="T591" t="s">
        <v>1031</v>
      </c>
      <c r="U591" t="s">
        <v>250</v>
      </c>
      <c r="V591" t="s">
        <v>147</v>
      </c>
    </row>
    <row r="592" spans="1:22">
      <c r="A592">
        <v>2525</v>
      </c>
      <c r="B592">
        <v>8</v>
      </c>
      <c r="C592">
        <f t="shared" si="36"/>
        <v>2.0794415416798357</v>
      </c>
      <c r="D592" t="s">
        <v>3094</v>
      </c>
      <c r="E592">
        <v>1.93</v>
      </c>
      <c r="F592">
        <f t="shared" si="37"/>
        <v>0.44896270746614675</v>
      </c>
      <c r="G592">
        <v>32</v>
      </c>
      <c r="H592">
        <f t="shared" si="38"/>
        <v>305.14999999999998</v>
      </c>
      <c r="I592">
        <f t="shared" si="39"/>
        <v>38.03036842813129</v>
      </c>
      <c r="J592" t="s">
        <v>134</v>
      </c>
      <c r="K592" t="s">
        <v>3103</v>
      </c>
      <c r="L592" t="s">
        <v>826</v>
      </c>
      <c r="M592" t="s">
        <v>19</v>
      </c>
      <c r="N592" t="s">
        <v>20</v>
      </c>
      <c r="O592" t="s">
        <v>539</v>
      </c>
      <c r="P592" t="s">
        <v>554</v>
      </c>
      <c r="Q592" t="s">
        <v>827</v>
      </c>
      <c r="R592" t="s">
        <v>828</v>
      </c>
      <c r="S592" t="s">
        <v>625</v>
      </c>
      <c r="T592" t="s">
        <v>829</v>
      </c>
      <c r="U592" t="s">
        <v>250</v>
      </c>
      <c r="V592" t="s">
        <v>147</v>
      </c>
    </row>
    <row r="593" spans="1:22">
      <c r="A593">
        <v>2526</v>
      </c>
      <c r="B593">
        <v>560</v>
      </c>
      <c r="C593">
        <f t="shared" si="36"/>
        <v>6.3279367837291947</v>
      </c>
      <c r="D593" t="s">
        <v>3094</v>
      </c>
      <c r="E593">
        <v>0.75</v>
      </c>
      <c r="F593">
        <f t="shared" si="37"/>
        <v>0.13715169227599461</v>
      </c>
      <c r="G593">
        <v>35</v>
      </c>
      <c r="H593">
        <f t="shared" si="38"/>
        <v>308.14999999999998</v>
      </c>
      <c r="I593">
        <f t="shared" si="39"/>
        <v>37.660123075918428</v>
      </c>
      <c r="J593" t="s">
        <v>17</v>
      </c>
      <c r="K593" t="s">
        <v>3103</v>
      </c>
      <c r="L593" t="s">
        <v>1032</v>
      </c>
      <c r="M593" t="s">
        <v>19</v>
      </c>
      <c r="N593" t="s">
        <v>20</v>
      </c>
      <c r="O593" t="s">
        <v>539</v>
      </c>
      <c r="P593" t="s">
        <v>554</v>
      </c>
      <c r="Q593" t="s">
        <v>817</v>
      </c>
      <c r="R593" t="s">
        <v>1033</v>
      </c>
      <c r="S593" t="s">
        <v>1034</v>
      </c>
      <c r="T593" t="s">
        <v>1035</v>
      </c>
      <c r="U593" t="s">
        <v>250</v>
      </c>
      <c r="V593" t="s">
        <v>147</v>
      </c>
    </row>
    <row r="594" spans="1:22">
      <c r="A594">
        <v>2527</v>
      </c>
      <c r="B594">
        <v>268</v>
      </c>
      <c r="C594">
        <f t="shared" si="36"/>
        <v>5.5909869805108565</v>
      </c>
      <c r="D594" t="s">
        <v>3094</v>
      </c>
      <c r="E594">
        <v>2.69</v>
      </c>
      <c r="F594">
        <f t="shared" si="37"/>
        <v>0.49191740296323394</v>
      </c>
      <c r="G594">
        <v>35</v>
      </c>
      <c r="H594">
        <f t="shared" si="38"/>
        <v>308.14999999999998</v>
      </c>
      <c r="I594">
        <f t="shared" si="39"/>
        <v>37.660123075918428</v>
      </c>
      <c r="J594" t="s">
        <v>17</v>
      </c>
      <c r="K594" t="s">
        <v>3103</v>
      </c>
      <c r="L594" t="s">
        <v>1036</v>
      </c>
      <c r="M594" t="s">
        <v>19</v>
      </c>
      <c r="N594" t="s">
        <v>20</v>
      </c>
      <c r="O594" t="s">
        <v>539</v>
      </c>
      <c r="P594" t="s">
        <v>554</v>
      </c>
      <c r="Q594" t="s">
        <v>817</v>
      </c>
      <c r="R594" t="s">
        <v>962</v>
      </c>
      <c r="S594" t="s">
        <v>1037</v>
      </c>
      <c r="T594" t="s">
        <v>1038</v>
      </c>
      <c r="U594" t="s">
        <v>250</v>
      </c>
      <c r="V594" t="s">
        <v>147</v>
      </c>
    </row>
    <row r="595" spans="1:22">
      <c r="A595">
        <v>2528</v>
      </c>
      <c r="B595">
        <v>438</v>
      </c>
      <c r="C595">
        <f t="shared" si="36"/>
        <v>6.0822189103764464</v>
      </c>
      <c r="D595" t="s">
        <v>3094</v>
      </c>
      <c r="E595">
        <v>1.07</v>
      </c>
      <c r="F595">
        <f t="shared" si="37"/>
        <v>0.19566974764708564</v>
      </c>
      <c r="G595">
        <v>35</v>
      </c>
      <c r="H595">
        <f t="shared" si="38"/>
        <v>308.14999999999998</v>
      </c>
      <c r="I595">
        <f t="shared" si="39"/>
        <v>37.660123075918428</v>
      </c>
      <c r="J595" t="s">
        <v>17</v>
      </c>
      <c r="K595" t="s">
        <v>3103</v>
      </c>
      <c r="L595" t="s">
        <v>1039</v>
      </c>
      <c r="M595" t="s">
        <v>19</v>
      </c>
      <c r="N595" t="s">
        <v>20</v>
      </c>
      <c r="O595" t="s">
        <v>539</v>
      </c>
      <c r="P595" t="s">
        <v>554</v>
      </c>
      <c r="Q595" t="s">
        <v>817</v>
      </c>
      <c r="R595" t="s">
        <v>1033</v>
      </c>
      <c r="S595" t="s">
        <v>1040</v>
      </c>
      <c r="T595" t="s">
        <v>1041</v>
      </c>
      <c r="U595" t="s">
        <v>250</v>
      </c>
      <c r="V595" t="s">
        <v>147</v>
      </c>
    </row>
    <row r="596" spans="1:22">
      <c r="A596">
        <v>2529</v>
      </c>
      <c r="B596">
        <v>11</v>
      </c>
      <c r="C596">
        <f t="shared" si="36"/>
        <v>2.3978952727983707</v>
      </c>
      <c r="D596" t="s">
        <v>3094</v>
      </c>
      <c r="E596">
        <v>1.25</v>
      </c>
      <c r="F596">
        <f t="shared" si="37"/>
        <v>0.40378744306349168</v>
      </c>
      <c r="G596">
        <v>28</v>
      </c>
      <c r="H596">
        <f t="shared" si="38"/>
        <v>301.14999999999998</v>
      </c>
      <c r="I596">
        <f t="shared" si="39"/>
        <v>38.535503655468247</v>
      </c>
      <c r="J596" t="s">
        <v>134</v>
      </c>
      <c r="K596" t="s">
        <v>3103</v>
      </c>
      <c r="L596" t="s">
        <v>1004</v>
      </c>
      <c r="M596" t="s">
        <v>19</v>
      </c>
      <c r="N596" t="s">
        <v>20</v>
      </c>
      <c r="O596" t="s">
        <v>539</v>
      </c>
      <c r="P596" t="s">
        <v>554</v>
      </c>
      <c r="Q596" t="s">
        <v>827</v>
      </c>
      <c r="R596" t="s">
        <v>1005</v>
      </c>
      <c r="S596" t="s">
        <v>1006</v>
      </c>
      <c r="T596" t="s">
        <v>1007</v>
      </c>
      <c r="U596" t="s">
        <v>250</v>
      </c>
      <c r="V596" t="s">
        <v>147</v>
      </c>
    </row>
    <row r="597" spans="1:22">
      <c r="A597">
        <v>2530</v>
      </c>
      <c r="B597">
        <v>7.4</v>
      </c>
      <c r="C597">
        <f t="shared" si="36"/>
        <v>2.0014800002101243</v>
      </c>
      <c r="D597" t="s">
        <v>3094</v>
      </c>
      <c r="E597">
        <v>1.1619999999999999</v>
      </c>
      <c r="F597">
        <f t="shared" si="37"/>
        <v>0.31818788886879523</v>
      </c>
      <c r="G597">
        <v>30</v>
      </c>
      <c r="H597">
        <f t="shared" si="38"/>
        <v>303.14999999999998</v>
      </c>
      <c r="I597">
        <f t="shared" si="39"/>
        <v>38.281269753733341</v>
      </c>
      <c r="J597" t="s">
        <v>17</v>
      </c>
      <c r="K597" t="s">
        <v>3103</v>
      </c>
      <c r="L597" t="s">
        <v>1042</v>
      </c>
      <c r="M597" t="s">
        <v>19</v>
      </c>
      <c r="N597" t="s">
        <v>20</v>
      </c>
      <c r="O597" t="s">
        <v>539</v>
      </c>
      <c r="P597" t="s">
        <v>554</v>
      </c>
      <c r="Q597" t="s">
        <v>912</v>
      </c>
      <c r="R597" t="s">
        <v>905</v>
      </c>
      <c r="S597" t="s">
        <v>1043</v>
      </c>
      <c r="T597" t="s">
        <v>1044</v>
      </c>
      <c r="U597" t="s">
        <v>250</v>
      </c>
      <c r="V597" t="s">
        <v>147</v>
      </c>
    </row>
    <row r="598" spans="1:22">
      <c r="A598">
        <v>2531</v>
      </c>
      <c r="B598">
        <v>5.6</v>
      </c>
      <c r="C598">
        <f t="shared" si="36"/>
        <v>1.7227665977411035</v>
      </c>
      <c r="D598" t="s">
        <v>3094</v>
      </c>
      <c r="E598">
        <v>1.762</v>
      </c>
      <c r="F598">
        <f t="shared" si="37"/>
        <v>0.4824845612623212</v>
      </c>
      <c r="G598">
        <v>30</v>
      </c>
      <c r="H598">
        <f t="shared" si="38"/>
        <v>303.14999999999998</v>
      </c>
      <c r="I598">
        <f t="shared" si="39"/>
        <v>38.281269753733341</v>
      </c>
      <c r="J598" t="s">
        <v>17</v>
      </c>
      <c r="K598" t="s">
        <v>3103</v>
      </c>
      <c r="L598" t="s">
        <v>1045</v>
      </c>
      <c r="M598" t="s">
        <v>19</v>
      </c>
      <c r="N598" t="s">
        <v>20</v>
      </c>
      <c r="O598" t="s">
        <v>539</v>
      </c>
      <c r="P598" t="s">
        <v>554</v>
      </c>
      <c r="Q598" t="s">
        <v>912</v>
      </c>
      <c r="R598" t="s">
        <v>905</v>
      </c>
      <c r="S598" t="s">
        <v>1046</v>
      </c>
      <c r="T598" t="s">
        <v>1047</v>
      </c>
      <c r="U598" t="s">
        <v>250</v>
      </c>
      <c r="V598" t="s">
        <v>147</v>
      </c>
    </row>
    <row r="599" spans="1:22">
      <c r="A599">
        <v>2532</v>
      </c>
      <c r="B599">
        <v>6.4</v>
      </c>
      <c r="C599">
        <f t="shared" si="36"/>
        <v>1.8562979903656263</v>
      </c>
      <c r="D599" t="s">
        <v>3094</v>
      </c>
      <c r="E599">
        <v>1.4730000000000001</v>
      </c>
      <c r="F599">
        <f t="shared" si="37"/>
        <v>0.40334833072610626</v>
      </c>
      <c r="G599">
        <v>30</v>
      </c>
      <c r="H599">
        <f t="shared" si="38"/>
        <v>303.14999999999998</v>
      </c>
      <c r="I599">
        <f t="shared" si="39"/>
        <v>38.281269753733341</v>
      </c>
      <c r="J599" t="s">
        <v>17</v>
      </c>
      <c r="K599" t="s">
        <v>3103</v>
      </c>
      <c r="L599" t="s">
        <v>908</v>
      </c>
      <c r="M599" t="s">
        <v>19</v>
      </c>
      <c r="N599" t="s">
        <v>20</v>
      </c>
      <c r="O599" t="s">
        <v>539</v>
      </c>
      <c r="P599" t="s">
        <v>554</v>
      </c>
      <c r="Q599" t="s">
        <v>904</v>
      </c>
      <c r="R599" t="s">
        <v>905</v>
      </c>
      <c r="S599" t="s">
        <v>909</v>
      </c>
      <c r="T599" t="s">
        <v>910</v>
      </c>
      <c r="U599" t="s">
        <v>250</v>
      </c>
      <c r="V599" t="s">
        <v>147</v>
      </c>
    </row>
    <row r="600" spans="1:22">
      <c r="A600">
        <v>2533</v>
      </c>
      <c r="B600">
        <v>7.3</v>
      </c>
      <c r="C600">
        <f t="shared" si="36"/>
        <v>1.9878743481543455</v>
      </c>
      <c r="D600" t="s">
        <v>3094</v>
      </c>
      <c r="E600">
        <v>2.0339999999999998</v>
      </c>
      <c r="F600">
        <f t="shared" si="37"/>
        <v>0.55696571941405293</v>
      </c>
      <c r="G600">
        <v>30</v>
      </c>
      <c r="H600">
        <f t="shared" si="38"/>
        <v>303.14999999999998</v>
      </c>
      <c r="I600">
        <f t="shared" si="39"/>
        <v>38.281269753733341</v>
      </c>
      <c r="J600" t="s">
        <v>17</v>
      </c>
      <c r="K600" t="s">
        <v>3103</v>
      </c>
      <c r="L600" t="s">
        <v>1048</v>
      </c>
      <c r="M600" t="s">
        <v>19</v>
      </c>
      <c r="N600" t="s">
        <v>20</v>
      </c>
      <c r="O600" t="s">
        <v>539</v>
      </c>
      <c r="P600" t="s">
        <v>554</v>
      </c>
      <c r="Q600" t="s">
        <v>912</v>
      </c>
      <c r="R600" t="s">
        <v>905</v>
      </c>
      <c r="S600" t="s">
        <v>1049</v>
      </c>
      <c r="T600" t="s">
        <v>1050</v>
      </c>
      <c r="U600" t="s">
        <v>250</v>
      </c>
      <c r="V600" t="s">
        <v>147</v>
      </c>
    </row>
    <row r="601" spans="1:22">
      <c r="A601">
        <v>2534</v>
      </c>
      <c r="B601">
        <v>5.0999999999999996</v>
      </c>
      <c r="C601">
        <f t="shared" si="36"/>
        <v>1.62924053973028</v>
      </c>
      <c r="D601" t="s">
        <v>3094</v>
      </c>
      <c r="E601">
        <v>1.6910000000000001</v>
      </c>
      <c r="F601">
        <f t="shared" si="37"/>
        <v>0.46304278836242069</v>
      </c>
      <c r="G601">
        <v>30</v>
      </c>
      <c r="H601">
        <f t="shared" si="38"/>
        <v>303.14999999999998</v>
      </c>
      <c r="I601">
        <f t="shared" si="39"/>
        <v>38.281269753733341</v>
      </c>
      <c r="J601" t="s">
        <v>17</v>
      </c>
      <c r="K601" t="s">
        <v>3103</v>
      </c>
      <c r="L601" t="s">
        <v>903</v>
      </c>
      <c r="M601" t="s">
        <v>19</v>
      </c>
      <c r="N601" t="s">
        <v>20</v>
      </c>
      <c r="O601" t="s">
        <v>539</v>
      </c>
      <c r="P601" t="s">
        <v>554</v>
      </c>
      <c r="Q601" t="s">
        <v>904</v>
      </c>
      <c r="R601" t="s">
        <v>905</v>
      </c>
      <c r="S601" t="s">
        <v>906</v>
      </c>
      <c r="T601" t="s">
        <v>907</v>
      </c>
      <c r="U601" t="s">
        <v>250</v>
      </c>
      <c r="V601" t="s">
        <v>147</v>
      </c>
    </row>
    <row r="602" spans="1:22">
      <c r="A602">
        <v>2535</v>
      </c>
      <c r="B602">
        <v>9.6</v>
      </c>
      <c r="C602">
        <f t="shared" si="36"/>
        <v>2.2617630984737906</v>
      </c>
      <c r="D602" t="s">
        <v>3094</v>
      </c>
      <c r="E602">
        <v>1.196</v>
      </c>
      <c r="F602">
        <f t="shared" si="37"/>
        <v>0.3274980336377617</v>
      </c>
      <c r="G602">
        <v>30</v>
      </c>
      <c r="H602">
        <f t="shared" si="38"/>
        <v>303.14999999999998</v>
      </c>
      <c r="I602">
        <f t="shared" si="39"/>
        <v>38.281269753733341</v>
      </c>
      <c r="J602" t="s">
        <v>17</v>
      </c>
      <c r="K602" t="s">
        <v>3103</v>
      </c>
      <c r="L602" t="s">
        <v>911</v>
      </c>
      <c r="M602" t="s">
        <v>19</v>
      </c>
      <c r="N602" t="s">
        <v>20</v>
      </c>
      <c r="O602" t="s">
        <v>539</v>
      </c>
      <c r="P602" t="s">
        <v>554</v>
      </c>
      <c r="Q602" t="s">
        <v>912</v>
      </c>
      <c r="R602" t="s">
        <v>905</v>
      </c>
      <c r="S602" t="s">
        <v>913</v>
      </c>
      <c r="T602" t="s">
        <v>914</v>
      </c>
      <c r="U602" t="s">
        <v>250</v>
      </c>
      <c r="V602" t="s">
        <v>147</v>
      </c>
    </row>
    <row r="603" spans="1:22">
      <c r="A603">
        <v>2536</v>
      </c>
      <c r="B603">
        <v>20</v>
      </c>
      <c r="C603">
        <f t="shared" si="36"/>
        <v>2.9957322735539909</v>
      </c>
      <c r="D603" t="s">
        <v>3094</v>
      </c>
      <c r="E603">
        <v>0.16581000000000001</v>
      </c>
      <c r="F603">
        <f t="shared" si="37"/>
        <v>4.5403385415950903E-2</v>
      </c>
      <c r="G603">
        <v>30</v>
      </c>
      <c r="H603">
        <f t="shared" si="38"/>
        <v>303.14999999999998</v>
      </c>
      <c r="I603">
        <f t="shared" si="39"/>
        <v>38.281269753733341</v>
      </c>
      <c r="J603" t="s">
        <v>17</v>
      </c>
      <c r="K603" t="s">
        <v>3103</v>
      </c>
      <c r="L603" t="s">
        <v>1051</v>
      </c>
      <c r="M603" t="s">
        <v>19</v>
      </c>
      <c r="N603" t="s">
        <v>20</v>
      </c>
      <c r="O603" t="s">
        <v>539</v>
      </c>
      <c r="P603" t="s">
        <v>554</v>
      </c>
      <c r="Q603" t="s">
        <v>849</v>
      </c>
      <c r="R603" t="s">
        <v>592</v>
      </c>
      <c r="S603" t="s">
        <v>1052</v>
      </c>
      <c r="T603" t="s">
        <v>1053</v>
      </c>
      <c r="U603" t="s">
        <v>250</v>
      </c>
      <c r="V603" t="s">
        <v>147</v>
      </c>
    </row>
    <row r="604" spans="1:22">
      <c r="A604">
        <v>2537</v>
      </c>
      <c r="B604">
        <v>22</v>
      </c>
      <c r="C604">
        <f t="shared" si="36"/>
        <v>3.0910424533583161</v>
      </c>
      <c r="D604" t="s">
        <v>3094</v>
      </c>
      <c r="E604">
        <v>0.20942</v>
      </c>
      <c r="F604">
        <f t="shared" si="37"/>
        <v>5.7345015221087009E-2</v>
      </c>
      <c r="G604">
        <v>30</v>
      </c>
      <c r="H604">
        <f t="shared" si="38"/>
        <v>303.14999999999998</v>
      </c>
      <c r="I604">
        <f t="shared" si="39"/>
        <v>38.281269753733341</v>
      </c>
      <c r="J604" t="s">
        <v>17</v>
      </c>
      <c r="K604" t="s">
        <v>3103</v>
      </c>
      <c r="L604" t="s">
        <v>1054</v>
      </c>
      <c r="M604" t="s">
        <v>19</v>
      </c>
      <c r="N604" t="s">
        <v>20</v>
      </c>
      <c r="O604" t="s">
        <v>539</v>
      </c>
      <c r="P604" t="s">
        <v>554</v>
      </c>
      <c r="Q604" t="s">
        <v>849</v>
      </c>
      <c r="R604" t="s">
        <v>628</v>
      </c>
      <c r="S604" t="s">
        <v>1055</v>
      </c>
      <c r="T604" t="s">
        <v>1056</v>
      </c>
      <c r="U604" t="s">
        <v>250</v>
      </c>
      <c r="V604" t="s">
        <v>147</v>
      </c>
    </row>
    <row r="605" spans="1:22">
      <c r="A605">
        <v>2538</v>
      </c>
      <c r="B605">
        <v>1</v>
      </c>
      <c r="C605">
        <f t="shared" si="36"/>
        <v>0</v>
      </c>
      <c r="D605" t="s">
        <v>3094</v>
      </c>
      <c r="E605">
        <v>1.26</v>
      </c>
      <c r="F605">
        <f t="shared" si="37"/>
        <v>0.37463810156892258</v>
      </c>
      <c r="G605">
        <v>29</v>
      </c>
      <c r="H605">
        <f t="shared" si="38"/>
        <v>302.14999999999998</v>
      </c>
      <c r="I605">
        <f t="shared" si="39"/>
        <v>38.407965996505915</v>
      </c>
      <c r="J605" t="s">
        <v>134</v>
      </c>
      <c r="K605" t="s">
        <v>3103</v>
      </c>
      <c r="L605" t="s">
        <v>903</v>
      </c>
      <c r="M605" t="s">
        <v>19</v>
      </c>
      <c r="N605" t="s">
        <v>20</v>
      </c>
      <c r="O605" t="s">
        <v>539</v>
      </c>
      <c r="P605" t="s">
        <v>554</v>
      </c>
      <c r="Q605" t="s">
        <v>904</v>
      </c>
      <c r="R605" t="s">
        <v>905</v>
      </c>
      <c r="S605" t="s">
        <v>906</v>
      </c>
      <c r="T605" t="s">
        <v>907</v>
      </c>
      <c r="U605" t="s">
        <v>250</v>
      </c>
      <c r="V605" t="s">
        <v>147</v>
      </c>
    </row>
    <row r="606" spans="1:22">
      <c r="A606">
        <v>2539</v>
      </c>
      <c r="B606">
        <v>2</v>
      </c>
      <c r="C606">
        <f t="shared" si="36"/>
        <v>0.69314718055994529</v>
      </c>
      <c r="D606" t="s">
        <v>3094</v>
      </c>
      <c r="E606">
        <v>1.54</v>
      </c>
      <c r="F606">
        <f t="shared" si="37"/>
        <v>0.45789101302868312</v>
      </c>
      <c r="G606">
        <v>29</v>
      </c>
      <c r="H606">
        <f t="shared" si="38"/>
        <v>302.14999999999998</v>
      </c>
      <c r="I606">
        <f t="shared" si="39"/>
        <v>38.407965996505915</v>
      </c>
      <c r="J606" t="s">
        <v>134</v>
      </c>
      <c r="K606" t="s">
        <v>3103</v>
      </c>
      <c r="L606" t="s">
        <v>903</v>
      </c>
      <c r="M606" t="s">
        <v>19</v>
      </c>
      <c r="N606" t="s">
        <v>20</v>
      </c>
      <c r="O606" t="s">
        <v>539</v>
      </c>
      <c r="P606" t="s">
        <v>554</v>
      </c>
      <c r="Q606" t="s">
        <v>904</v>
      </c>
      <c r="R606" t="s">
        <v>905</v>
      </c>
      <c r="S606" t="s">
        <v>906</v>
      </c>
      <c r="T606" t="s">
        <v>907</v>
      </c>
      <c r="U606" t="s">
        <v>250</v>
      </c>
      <c r="V606" t="s">
        <v>147</v>
      </c>
    </row>
    <row r="607" spans="1:22">
      <c r="A607">
        <v>2540</v>
      </c>
      <c r="B607">
        <v>5</v>
      </c>
      <c r="C607">
        <f t="shared" si="36"/>
        <v>1.6094379124341003</v>
      </c>
      <c r="D607" t="s">
        <v>3094</v>
      </c>
      <c r="E607">
        <v>1.74</v>
      </c>
      <c r="F607">
        <f t="shared" si="37"/>
        <v>0.51735737835708351</v>
      </c>
      <c r="G607">
        <v>29</v>
      </c>
      <c r="H607">
        <f t="shared" si="38"/>
        <v>302.14999999999998</v>
      </c>
      <c r="I607">
        <f t="shared" si="39"/>
        <v>38.407965996505915</v>
      </c>
      <c r="J607" t="s">
        <v>134</v>
      </c>
      <c r="K607" t="s">
        <v>3103</v>
      </c>
      <c r="L607" t="s">
        <v>903</v>
      </c>
      <c r="M607" t="s">
        <v>19</v>
      </c>
      <c r="N607" t="s">
        <v>20</v>
      </c>
      <c r="O607" t="s">
        <v>539</v>
      </c>
      <c r="P607" t="s">
        <v>554</v>
      </c>
      <c r="Q607" t="s">
        <v>904</v>
      </c>
      <c r="R607" t="s">
        <v>905</v>
      </c>
      <c r="S607" t="s">
        <v>906</v>
      </c>
      <c r="T607" t="s">
        <v>907</v>
      </c>
      <c r="U607" t="s">
        <v>250</v>
      </c>
      <c r="V607" t="s">
        <v>147</v>
      </c>
    </row>
    <row r="608" spans="1:22">
      <c r="A608">
        <v>2541</v>
      </c>
      <c r="B608">
        <v>9</v>
      </c>
      <c r="C608">
        <f t="shared" si="36"/>
        <v>2.1972245773362196</v>
      </c>
      <c r="D608" t="s">
        <v>3099</v>
      </c>
      <c r="E608">
        <v>0.04</v>
      </c>
      <c r="F608">
        <f t="shared" si="37"/>
        <v>1.1893273065680082E-2</v>
      </c>
      <c r="G608">
        <v>29</v>
      </c>
      <c r="H608">
        <f t="shared" si="38"/>
        <v>302.14999999999998</v>
      </c>
      <c r="I608">
        <f t="shared" si="39"/>
        <v>38.407965996505915</v>
      </c>
      <c r="J608" t="s">
        <v>134</v>
      </c>
      <c r="K608" t="s">
        <v>3104</v>
      </c>
      <c r="L608" t="s">
        <v>1057</v>
      </c>
      <c r="M608" t="s">
        <v>19</v>
      </c>
      <c r="N608" t="s">
        <v>20</v>
      </c>
      <c r="O608" t="s">
        <v>539</v>
      </c>
      <c r="P608" t="s">
        <v>540</v>
      </c>
      <c r="Q608" t="s">
        <v>1058</v>
      </c>
      <c r="R608" t="s">
        <v>1059</v>
      </c>
      <c r="S608" t="s">
        <v>1060</v>
      </c>
      <c r="T608" t="s">
        <v>1061</v>
      </c>
      <c r="U608" t="s">
        <v>250</v>
      </c>
      <c r="V608" t="s">
        <v>147</v>
      </c>
    </row>
    <row r="609" spans="1:22">
      <c r="A609">
        <v>2542</v>
      </c>
      <c r="B609">
        <v>22.7</v>
      </c>
      <c r="C609">
        <f t="shared" si="36"/>
        <v>3.122364924487357</v>
      </c>
      <c r="D609" t="s">
        <v>3099</v>
      </c>
      <c r="E609">
        <v>0.27200000000000002</v>
      </c>
      <c r="F609">
        <f t="shared" si="37"/>
        <v>0.1038811068798158</v>
      </c>
      <c r="G609">
        <v>26</v>
      </c>
      <c r="H609">
        <f t="shared" si="38"/>
        <v>299.14999999999998</v>
      </c>
      <c r="I609">
        <f t="shared" si="39"/>
        <v>38.793136974241229</v>
      </c>
      <c r="J609" t="s">
        <v>134</v>
      </c>
      <c r="K609" t="s">
        <v>3104</v>
      </c>
      <c r="L609" t="s">
        <v>538</v>
      </c>
      <c r="M609" t="s">
        <v>19</v>
      </c>
      <c r="N609" t="s">
        <v>20</v>
      </c>
      <c r="O609" t="s">
        <v>539</v>
      </c>
      <c r="P609" t="s">
        <v>540</v>
      </c>
      <c r="Q609" t="s">
        <v>541</v>
      </c>
      <c r="R609" t="s">
        <v>542</v>
      </c>
      <c r="S609" t="s">
        <v>543</v>
      </c>
      <c r="T609" t="s">
        <v>544</v>
      </c>
      <c r="U609" t="s">
        <v>250</v>
      </c>
      <c r="V609" t="s">
        <v>194</v>
      </c>
    </row>
    <row r="610" spans="1:22">
      <c r="A610">
        <v>2543</v>
      </c>
      <c r="B610">
        <v>23</v>
      </c>
      <c r="C610">
        <f t="shared" si="36"/>
        <v>3.1354942159291497</v>
      </c>
      <c r="D610" t="s">
        <v>3099</v>
      </c>
      <c r="E610">
        <v>0.23100000000000001</v>
      </c>
      <c r="F610">
        <f t="shared" si="37"/>
        <v>8.8222557681020039E-2</v>
      </c>
      <c r="G610">
        <v>26</v>
      </c>
      <c r="H610">
        <f t="shared" si="38"/>
        <v>299.14999999999998</v>
      </c>
      <c r="I610">
        <f t="shared" si="39"/>
        <v>38.793136974241229</v>
      </c>
      <c r="J610" t="s">
        <v>134</v>
      </c>
      <c r="K610" t="s">
        <v>3104</v>
      </c>
      <c r="L610" t="s">
        <v>538</v>
      </c>
      <c r="M610" t="s">
        <v>19</v>
      </c>
      <c r="N610" t="s">
        <v>20</v>
      </c>
      <c r="O610" t="s">
        <v>539</v>
      </c>
      <c r="P610" t="s">
        <v>540</v>
      </c>
      <c r="Q610" t="s">
        <v>541</v>
      </c>
      <c r="R610" t="s">
        <v>542</v>
      </c>
      <c r="S610" t="s">
        <v>543</v>
      </c>
      <c r="T610" t="s">
        <v>544</v>
      </c>
      <c r="U610" t="s">
        <v>250</v>
      </c>
      <c r="V610" t="s">
        <v>194</v>
      </c>
    </row>
    <row r="611" spans="1:22">
      <c r="A611">
        <v>2544</v>
      </c>
      <c r="B611">
        <v>38</v>
      </c>
      <c r="C611">
        <f t="shared" si="36"/>
        <v>3.6375861597263857</v>
      </c>
      <c r="D611" t="s">
        <v>3099</v>
      </c>
      <c r="E611">
        <v>0.20599999999999999</v>
      </c>
      <c r="F611">
        <f t="shared" si="37"/>
        <v>7.8674661828095779E-2</v>
      </c>
      <c r="G611">
        <v>26</v>
      </c>
      <c r="H611">
        <f t="shared" si="38"/>
        <v>299.14999999999998</v>
      </c>
      <c r="I611">
        <f t="shared" si="39"/>
        <v>38.793136974241229</v>
      </c>
      <c r="J611" t="s">
        <v>134</v>
      </c>
      <c r="K611" t="s">
        <v>3104</v>
      </c>
      <c r="L611" t="s">
        <v>538</v>
      </c>
      <c r="M611" t="s">
        <v>19</v>
      </c>
      <c r="N611" t="s">
        <v>20</v>
      </c>
      <c r="O611" t="s">
        <v>539</v>
      </c>
      <c r="P611" t="s">
        <v>540</v>
      </c>
      <c r="Q611" t="s">
        <v>541</v>
      </c>
      <c r="R611" t="s">
        <v>542</v>
      </c>
      <c r="S611" t="s">
        <v>543</v>
      </c>
      <c r="T611" t="s">
        <v>544</v>
      </c>
      <c r="U611" t="s">
        <v>250</v>
      </c>
      <c r="V611" t="s">
        <v>194</v>
      </c>
    </row>
    <row r="612" spans="1:22">
      <c r="A612">
        <v>2545</v>
      </c>
      <c r="B612">
        <v>22</v>
      </c>
      <c r="C612">
        <f t="shared" si="36"/>
        <v>3.0910424533583161</v>
      </c>
      <c r="D612" t="s">
        <v>3098</v>
      </c>
      <c r="E612">
        <v>5.5100000000000003E-2</v>
      </c>
      <c r="F612">
        <f t="shared" si="37"/>
        <v>2.1043562459845039E-2</v>
      </c>
      <c r="G612">
        <v>26</v>
      </c>
      <c r="H612">
        <f t="shared" si="38"/>
        <v>299.14999999999998</v>
      </c>
      <c r="I612">
        <f t="shared" si="39"/>
        <v>38.793136974241229</v>
      </c>
      <c r="J612" t="s">
        <v>134</v>
      </c>
      <c r="K612" t="s">
        <v>3104</v>
      </c>
      <c r="L612" t="s">
        <v>1062</v>
      </c>
      <c r="M612" t="s">
        <v>19</v>
      </c>
      <c r="N612" t="s">
        <v>20</v>
      </c>
      <c r="O612" t="s">
        <v>539</v>
      </c>
      <c r="P612" t="s">
        <v>540</v>
      </c>
      <c r="Q612" t="s">
        <v>786</v>
      </c>
      <c r="R612" t="s">
        <v>1063</v>
      </c>
      <c r="S612" t="s">
        <v>1064</v>
      </c>
      <c r="T612" t="s">
        <v>1065</v>
      </c>
      <c r="U612" t="s">
        <v>250</v>
      </c>
      <c r="V612" t="s">
        <v>147</v>
      </c>
    </row>
    <row r="613" spans="1:22">
      <c r="A613">
        <v>2546</v>
      </c>
      <c r="B613">
        <v>22</v>
      </c>
      <c r="C613">
        <f t="shared" si="36"/>
        <v>3.0910424533583161</v>
      </c>
      <c r="D613" t="s">
        <v>3099</v>
      </c>
      <c r="E613">
        <v>0.94699999999999995</v>
      </c>
      <c r="F613">
        <f t="shared" si="37"/>
        <v>0.3616742949087704</v>
      </c>
      <c r="G613">
        <v>26</v>
      </c>
      <c r="H613">
        <f t="shared" si="38"/>
        <v>299.14999999999998</v>
      </c>
      <c r="I613">
        <f t="shared" si="39"/>
        <v>38.793136974241229</v>
      </c>
      <c r="J613" t="s">
        <v>134</v>
      </c>
      <c r="K613" t="s">
        <v>3104</v>
      </c>
      <c r="L613" t="s">
        <v>1062</v>
      </c>
      <c r="M613" t="s">
        <v>19</v>
      </c>
      <c r="N613" t="s">
        <v>20</v>
      </c>
      <c r="O613" t="s">
        <v>539</v>
      </c>
      <c r="P613" t="s">
        <v>540</v>
      </c>
      <c r="Q613" t="s">
        <v>786</v>
      </c>
      <c r="R613" t="s">
        <v>1063</v>
      </c>
      <c r="S613" t="s">
        <v>1064</v>
      </c>
      <c r="T613" t="s">
        <v>1065</v>
      </c>
      <c r="U613" t="s">
        <v>250</v>
      </c>
      <c r="V613" t="s">
        <v>147</v>
      </c>
    </row>
    <row r="614" spans="1:22">
      <c r="A614">
        <v>2547</v>
      </c>
      <c r="B614">
        <v>22</v>
      </c>
      <c r="C614">
        <f t="shared" si="36"/>
        <v>3.0910424533583161</v>
      </c>
      <c r="D614" t="s">
        <v>3094</v>
      </c>
      <c r="E614">
        <v>1.298</v>
      </c>
      <c r="F614">
        <f t="shared" si="37"/>
        <v>0.49572675268382688</v>
      </c>
      <c r="G614">
        <v>26</v>
      </c>
      <c r="H614">
        <f t="shared" si="38"/>
        <v>299.14999999999998</v>
      </c>
      <c r="I614">
        <f t="shared" si="39"/>
        <v>38.793136974241229</v>
      </c>
      <c r="J614" t="s">
        <v>134</v>
      </c>
      <c r="K614" t="s">
        <v>3104</v>
      </c>
      <c r="L614" t="s">
        <v>1062</v>
      </c>
      <c r="M614" t="s">
        <v>19</v>
      </c>
      <c r="N614" t="s">
        <v>20</v>
      </c>
      <c r="O614" t="s">
        <v>539</v>
      </c>
      <c r="P614" t="s">
        <v>540</v>
      </c>
      <c r="Q614" t="s">
        <v>786</v>
      </c>
      <c r="R614" t="s">
        <v>1063</v>
      </c>
      <c r="S614" t="s">
        <v>1064</v>
      </c>
      <c r="T614" t="s">
        <v>1065</v>
      </c>
      <c r="U614" t="s">
        <v>250</v>
      </c>
      <c r="V614" t="s">
        <v>147</v>
      </c>
    </row>
    <row r="615" spans="1:22">
      <c r="A615">
        <v>2548</v>
      </c>
      <c r="B615">
        <v>22</v>
      </c>
      <c r="C615">
        <f t="shared" si="36"/>
        <v>3.0910424533583161</v>
      </c>
      <c r="D615" t="s">
        <v>3096</v>
      </c>
      <c r="E615">
        <v>501.8</v>
      </c>
      <c r="F615">
        <f t="shared" si="37"/>
        <v>191.64536555989545</v>
      </c>
      <c r="G615">
        <v>26</v>
      </c>
      <c r="H615">
        <f t="shared" si="38"/>
        <v>299.14999999999998</v>
      </c>
      <c r="I615">
        <f t="shared" si="39"/>
        <v>38.793136974241229</v>
      </c>
      <c r="J615" t="s">
        <v>134</v>
      </c>
      <c r="K615" t="s">
        <v>3104</v>
      </c>
      <c r="L615" t="s">
        <v>1062</v>
      </c>
      <c r="M615" t="s">
        <v>19</v>
      </c>
      <c r="N615" t="s">
        <v>20</v>
      </c>
      <c r="O615" t="s">
        <v>539</v>
      </c>
      <c r="P615" t="s">
        <v>540</v>
      </c>
      <c r="Q615" t="s">
        <v>786</v>
      </c>
      <c r="R615" t="s">
        <v>1063</v>
      </c>
      <c r="S615" t="s">
        <v>1064</v>
      </c>
      <c r="T615" t="s">
        <v>1065</v>
      </c>
      <c r="U615" t="s">
        <v>250</v>
      </c>
      <c r="V615" t="s">
        <v>147</v>
      </c>
    </row>
    <row r="616" spans="1:22">
      <c r="A616">
        <v>2549</v>
      </c>
      <c r="B616">
        <v>150.9</v>
      </c>
      <c r="C616">
        <f t="shared" si="36"/>
        <v>5.0166173657738033</v>
      </c>
      <c r="D616" t="s">
        <v>3099</v>
      </c>
      <c r="E616">
        <v>0.43</v>
      </c>
      <c r="F616">
        <f t="shared" si="37"/>
        <v>0.17130479998942288</v>
      </c>
      <c r="G616">
        <v>25.5</v>
      </c>
      <c r="H616">
        <f t="shared" si="38"/>
        <v>298.64999999999998</v>
      </c>
      <c r="I616">
        <f t="shared" si="39"/>
        <v>38.85808446624565</v>
      </c>
      <c r="J616" t="s">
        <v>134</v>
      </c>
      <c r="K616" t="s">
        <v>3103</v>
      </c>
      <c r="L616" t="s">
        <v>1066</v>
      </c>
      <c r="M616" t="s">
        <v>19</v>
      </c>
      <c r="N616" t="s">
        <v>20</v>
      </c>
      <c r="O616" t="s">
        <v>539</v>
      </c>
      <c r="P616" t="s">
        <v>554</v>
      </c>
      <c r="Q616" t="s">
        <v>791</v>
      </c>
      <c r="R616" t="s">
        <v>792</v>
      </c>
      <c r="S616" t="s">
        <v>1067</v>
      </c>
      <c r="T616" t="s">
        <v>1068</v>
      </c>
      <c r="U616" t="s">
        <v>250</v>
      </c>
      <c r="V616" t="s">
        <v>147</v>
      </c>
    </row>
    <row r="617" spans="1:22">
      <c r="A617">
        <v>2550</v>
      </c>
      <c r="B617">
        <v>302</v>
      </c>
      <c r="C617">
        <f t="shared" si="36"/>
        <v>5.7104270173748697</v>
      </c>
      <c r="D617" t="s">
        <v>3099</v>
      </c>
      <c r="E617">
        <v>0.88700000000000001</v>
      </c>
      <c r="F617">
        <f t="shared" si="37"/>
        <v>0.29871492588055315</v>
      </c>
      <c r="G617">
        <v>27.5</v>
      </c>
      <c r="H617">
        <f t="shared" si="38"/>
        <v>300.64999999999998</v>
      </c>
      <c r="I617">
        <f t="shared" si="39"/>
        <v>38.599590639761395</v>
      </c>
      <c r="J617" t="s">
        <v>134</v>
      </c>
      <c r="K617" t="s">
        <v>3104</v>
      </c>
      <c r="L617" t="s">
        <v>1069</v>
      </c>
      <c r="M617" t="s">
        <v>19</v>
      </c>
      <c r="N617" t="s">
        <v>20</v>
      </c>
      <c r="O617" t="s">
        <v>539</v>
      </c>
      <c r="P617" t="s">
        <v>554</v>
      </c>
      <c r="Q617" t="s">
        <v>1070</v>
      </c>
      <c r="R617" t="s">
        <v>1071</v>
      </c>
      <c r="S617" t="s">
        <v>1072</v>
      </c>
      <c r="T617" t="s">
        <v>1073</v>
      </c>
      <c r="U617" t="s">
        <v>250</v>
      </c>
      <c r="V617" t="s">
        <v>147</v>
      </c>
    </row>
    <row r="618" spans="1:22">
      <c r="A618">
        <v>2551</v>
      </c>
      <c r="B618">
        <v>182</v>
      </c>
      <c r="C618">
        <f t="shared" si="36"/>
        <v>5.2040066870767951</v>
      </c>
      <c r="D618" t="s">
        <v>3099</v>
      </c>
      <c r="E618">
        <v>0.68700000000000006</v>
      </c>
      <c r="F618">
        <f t="shared" si="37"/>
        <v>0.23136094033815111</v>
      </c>
      <c r="G618">
        <v>27.5</v>
      </c>
      <c r="H618">
        <f t="shared" si="38"/>
        <v>300.64999999999998</v>
      </c>
      <c r="I618">
        <f t="shared" si="39"/>
        <v>38.599590639761395</v>
      </c>
      <c r="J618" t="s">
        <v>134</v>
      </c>
      <c r="K618" t="s">
        <v>3104</v>
      </c>
      <c r="L618" t="s">
        <v>1069</v>
      </c>
      <c r="M618" t="s">
        <v>19</v>
      </c>
      <c r="N618" t="s">
        <v>20</v>
      </c>
      <c r="O618" t="s">
        <v>539</v>
      </c>
      <c r="P618" t="s">
        <v>554</v>
      </c>
      <c r="Q618" t="s">
        <v>1070</v>
      </c>
      <c r="R618" t="s">
        <v>1071</v>
      </c>
      <c r="S618" t="s">
        <v>1072</v>
      </c>
      <c r="T618" t="s">
        <v>1073</v>
      </c>
      <c r="U618" t="s">
        <v>250</v>
      </c>
      <c r="V618" t="s">
        <v>147</v>
      </c>
    </row>
    <row r="619" spans="1:22">
      <c r="A619">
        <v>2552</v>
      </c>
      <c r="B619">
        <v>224</v>
      </c>
      <c r="C619">
        <f t="shared" si="36"/>
        <v>5.4116460518550396</v>
      </c>
      <c r="D619" t="s">
        <v>3099</v>
      </c>
      <c r="E619">
        <v>0.83499999999999996</v>
      </c>
      <c r="F619">
        <f t="shared" si="37"/>
        <v>0.28120288963952861</v>
      </c>
      <c r="G619">
        <v>27.5</v>
      </c>
      <c r="H619">
        <f t="shared" si="38"/>
        <v>300.64999999999998</v>
      </c>
      <c r="I619">
        <f t="shared" si="39"/>
        <v>38.599590639761395</v>
      </c>
      <c r="J619" t="s">
        <v>134</v>
      </c>
      <c r="K619" t="s">
        <v>3104</v>
      </c>
      <c r="L619" t="s">
        <v>1069</v>
      </c>
      <c r="M619" t="s">
        <v>19</v>
      </c>
      <c r="N619" t="s">
        <v>20</v>
      </c>
      <c r="O619" t="s">
        <v>539</v>
      </c>
      <c r="P619" t="s">
        <v>554</v>
      </c>
      <c r="Q619" t="s">
        <v>1070</v>
      </c>
      <c r="R619" t="s">
        <v>1071</v>
      </c>
      <c r="S619" t="s">
        <v>1072</v>
      </c>
      <c r="T619" t="s">
        <v>1073</v>
      </c>
      <c r="U619" t="s">
        <v>250</v>
      </c>
      <c r="V619" t="s">
        <v>147</v>
      </c>
    </row>
    <row r="620" spans="1:22">
      <c r="A620">
        <v>2553</v>
      </c>
      <c r="B620">
        <v>96</v>
      </c>
      <c r="C620">
        <f t="shared" si="36"/>
        <v>4.5643481914678361</v>
      </c>
      <c r="D620" t="s">
        <v>3099</v>
      </c>
      <c r="E620">
        <v>0.66500000000000004</v>
      </c>
      <c r="F620">
        <f t="shared" si="37"/>
        <v>0.22395200192848685</v>
      </c>
      <c r="G620">
        <v>27.5</v>
      </c>
      <c r="H620">
        <f t="shared" si="38"/>
        <v>300.64999999999998</v>
      </c>
      <c r="I620">
        <f t="shared" si="39"/>
        <v>38.599590639761395</v>
      </c>
      <c r="J620" t="s">
        <v>134</v>
      </c>
      <c r="K620" t="s">
        <v>3104</v>
      </c>
      <c r="L620" t="s">
        <v>1074</v>
      </c>
      <c r="M620" t="s">
        <v>19</v>
      </c>
      <c r="N620" t="s">
        <v>20</v>
      </c>
      <c r="O620" t="s">
        <v>539</v>
      </c>
      <c r="P620" t="s">
        <v>554</v>
      </c>
      <c r="Q620" t="s">
        <v>1070</v>
      </c>
      <c r="R620" t="s">
        <v>1071</v>
      </c>
      <c r="S620" t="s">
        <v>1075</v>
      </c>
      <c r="T620" t="s">
        <v>1076</v>
      </c>
      <c r="U620" t="s">
        <v>250</v>
      </c>
      <c r="V620" t="s">
        <v>147</v>
      </c>
    </row>
    <row r="621" spans="1:22">
      <c r="A621">
        <v>2554</v>
      </c>
      <c r="B621">
        <v>167</v>
      </c>
      <c r="C621">
        <f t="shared" si="36"/>
        <v>5.1179938124167554</v>
      </c>
      <c r="D621" t="s">
        <v>3099</v>
      </c>
      <c r="E621">
        <v>0.59</v>
      </c>
      <c r="F621">
        <f t="shared" si="37"/>
        <v>0.19869425735008608</v>
      </c>
      <c r="G621">
        <v>27.5</v>
      </c>
      <c r="H621">
        <f t="shared" si="38"/>
        <v>300.64999999999998</v>
      </c>
      <c r="I621">
        <f t="shared" si="39"/>
        <v>38.599590639761395</v>
      </c>
      <c r="J621" t="s">
        <v>134</v>
      </c>
      <c r="K621" t="s">
        <v>3104</v>
      </c>
      <c r="L621" t="s">
        <v>1077</v>
      </c>
      <c r="M621" t="s">
        <v>19</v>
      </c>
      <c r="N621" t="s">
        <v>20</v>
      </c>
      <c r="O621" t="s">
        <v>539</v>
      </c>
      <c r="P621" t="s">
        <v>554</v>
      </c>
      <c r="Q621" t="s">
        <v>1070</v>
      </c>
      <c r="R621" t="s">
        <v>1071</v>
      </c>
      <c r="S621" t="s">
        <v>1078</v>
      </c>
      <c r="T621" t="s">
        <v>1079</v>
      </c>
      <c r="U621" t="s">
        <v>250</v>
      </c>
      <c r="V621" t="s">
        <v>147</v>
      </c>
    </row>
    <row r="622" spans="1:22">
      <c r="A622">
        <v>2555</v>
      </c>
      <c r="B622">
        <v>131</v>
      </c>
      <c r="C622">
        <f t="shared" si="36"/>
        <v>4.8751973232011512</v>
      </c>
      <c r="D622" t="s">
        <v>3099</v>
      </c>
      <c r="E622">
        <v>0.65200000000000002</v>
      </c>
      <c r="F622">
        <f t="shared" si="37"/>
        <v>0.21957399286823073</v>
      </c>
      <c r="G622">
        <v>27.5</v>
      </c>
      <c r="H622">
        <f t="shared" si="38"/>
        <v>300.64999999999998</v>
      </c>
      <c r="I622">
        <f t="shared" si="39"/>
        <v>38.599590639761395</v>
      </c>
      <c r="J622" t="s">
        <v>134</v>
      </c>
      <c r="K622" t="s">
        <v>3104</v>
      </c>
      <c r="L622" t="s">
        <v>1077</v>
      </c>
      <c r="M622" t="s">
        <v>19</v>
      </c>
      <c r="N622" t="s">
        <v>20</v>
      </c>
      <c r="O622" t="s">
        <v>539</v>
      </c>
      <c r="P622" t="s">
        <v>554</v>
      </c>
      <c r="Q622" t="s">
        <v>1070</v>
      </c>
      <c r="R622" t="s">
        <v>1071</v>
      </c>
      <c r="S622" t="s">
        <v>1078</v>
      </c>
      <c r="T622" t="s">
        <v>1079</v>
      </c>
      <c r="U622" t="s">
        <v>250</v>
      </c>
      <c r="V622" t="s">
        <v>147</v>
      </c>
    </row>
    <row r="623" spans="1:22">
      <c r="A623">
        <v>2556</v>
      </c>
      <c r="B623">
        <v>151</v>
      </c>
      <c r="C623">
        <f t="shared" si="36"/>
        <v>5.0172798368149243</v>
      </c>
      <c r="D623" t="s">
        <v>3099</v>
      </c>
      <c r="E623">
        <v>0.371</v>
      </c>
      <c r="F623">
        <f t="shared" si="37"/>
        <v>0.12494164318115582</v>
      </c>
      <c r="G623">
        <v>27.5</v>
      </c>
      <c r="H623">
        <f t="shared" si="38"/>
        <v>300.64999999999998</v>
      </c>
      <c r="I623">
        <f t="shared" si="39"/>
        <v>38.599590639761395</v>
      </c>
      <c r="J623" t="s">
        <v>134</v>
      </c>
      <c r="K623" t="s">
        <v>3104</v>
      </c>
      <c r="L623" t="s">
        <v>1080</v>
      </c>
      <c r="M623" t="s">
        <v>19</v>
      </c>
      <c r="N623" t="s">
        <v>20</v>
      </c>
      <c r="O623" t="s">
        <v>539</v>
      </c>
      <c r="P623" t="s">
        <v>554</v>
      </c>
      <c r="Q623" t="s">
        <v>1070</v>
      </c>
      <c r="R623" t="s">
        <v>1081</v>
      </c>
      <c r="S623" t="s">
        <v>1082</v>
      </c>
      <c r="T623" t="s">
        <v>1083</v>
      </c>
      <c r="U623" t="s">
        <v>250</v>
      </c>
      <c r="V623" t="s">
        <v>147</v>
      </c>
    </row>
    <row r="624" spans="1:22">
      <c r="A624">
        <v>2557</v>
      </c>
      <c r="B624">
        <v>302</v>
      </c>
      <c r="C624">
        <f t="shared" si="36"/>
        <v>5.7104270173748697</v>
      </c>
      <c r="D624" t="s">
        <v>3099</v>
      </c>
      <c r="E624">
        <v>0.20100000000000001</v>
      </c>
      <c r="F624">
        <f t="shared" si="37"/>
        <v>6.7690755470114078E-2</v>
      </c>
      <c r="G624">
        <v>27.5</v>
      </c>
      <c r="H624">
        <f t="shared" si="38"/>
        <v>300.64999999999998</v>
      </c>
      <c r="I624">
        <f t="shared" si="39"/>
        <v>38.599590639761395</v>
      </c>
      <c r="J624" t="s">
        <v>134</v>
      </c>
      <c r="K624" t="s">
        <v>3103</v>
      </c>
      <c r="L624" t="s">
        <v>1069</v>
      </c>
      <c r="M624" t="s">
        <v>19</v>
      </c>
      <c r="N624" t="s">
        <v>20</v>
      </c>
      <c r="O624" t="s">
        <v>539</v>
      </c>
      <c r="P624" t="s">
        <v>554</v>
      </c>
      <c r="Q624" t="s">
        <v>1070</v>
      </c>
      <c r="R624" t="s">
        <v>1071</v>
      </c>
      <c r="S624" t="s">
        <v>1072</v>
      </c>
      <c r="T624" t="s">
        <v>1073</v>
      </c>
      <c r="U624" t="s">
        <v>250</v>
      </c>
      <c r="V624" t="s">
        <v>147</v>
      </c>
    </row>
    <row r="625" spans="1:22">
      <c r="A625">
        <v>2558</v>
      </c>
      <c r="B625">
        <v>182</v>
      </c>
      <c r="C625">
        <f t="shared" si="36"/>
        <v>5.2040066870767951</v>
      </c>
      <c r="D625" t="s">
        <v>3099</v>
      </c>
      <c r="E625">
        <v>0.27800000000000002</v>
      </c>
      <c r="F625">
        <f t="shared" si="37"/>
        <v>9.3622039903938872E-2</v>
      </c>
      <c r="G625">
        <v>27.5</v>
      </c>
      <c r="H625">
        <f t="shared" si="38"/>
        <v>300.64999999999998</v>
      </c>
      <c r="I625">
        <f t="shared" si="39"/>
        <v>38.599590639761395</v>
      </c>
      <c r="J625" t="s">
        <v>134</v>
      </c>
      <c r="K625" t="s">
        <v>3103</v>
      </c>
      <c r="L625" t="s">
        <v>1069</v>
      </c>
      <c r="M625" t="s">
        <v>19</v>
      </c>
      <c r="N625" t="s">
        <v>20</v>
      </c>
      <c r="O625" t="s">
        <v>539</v>
      </c>
      <c r="P625" t="s">
        <v>554</v>
      </c>
      <c r="Q625" t="s">
        <v>1070</v>
      </c>
      <c r="R625" t="s">
        <v>1071</v>
      </c>
      <c r="S625" t="s">
        <v>1072</v>
      </c>
      <c r="T625" t="s">
        <v>1073</v>
      </c>
      <c r="U625" t="s">
        <v>250</v>
      </c>
      <c r="V625" t="s">
        <v>147</v>
      </c>
    </row>
    <row r="626" spans="1:22">
      <c r="A626">
        <v>2559</v>
      </c>
      <c r="B626">
        <v>224</v>
      </c>
      <c r="C626">
        <f t="shared" si="36"/>
        <v>5.4116460518550396</v>
      </c>
      <c r="D626" t="s">
        <v>3099</v>
      </c>
      <c r="E626">
        <v>0.25</v>
      </c>
      <c r="F626">
        <f t="shared" si="37"/>
        <v>8.4192481928002577E-2</v>
      </c>
      <c r="G626">
        <v>27.5</v>
      </c>
      <c r="H626">
        <f t="shared" si="38"/>
        <v>300.64999999999998</v>
      </c>
      <c r="I626">
        <f t="shared" si="39"/>
        <v>38.599590639761395</v>
      </c>
      <c r="J626" t="s">
        <v>134</v>
      </c>
      <c r="K626" t="s">
        <v>3103</v>
      </c>
      <c r="L626" t="s">
        <v>1069</v>
      </c>
      <c r="M626" t="s">
        <v>19</v>
      </c>
      <c r="N626" t="s">
        <v>20</v>
      </c>
      <c r="O626" t="s">
        <v>539</v>
      </c>
      <c r="P626" t="s">
        <v>554</v>
      </c>
      <c r="Q626" t="s">
        <v>1070</v>
      </c>
      <c r="R626" t="s">
        <v>1071</v>
      </c>
      <c r="S626" t="s">
        <v>1072</v>
      </c>
      <c r="T626" t="s">
        <v>1073</v>
      </c>
      <c r="U626" t="s">
        <v>250</v>
      </c>
      <c r="V626" t="s">
        <v>147</v>
      </c>
    </row>
    <row r="627" spans="1:22">
      <c r="A627">
        <v>2560</v>
      </c>
      <c r="B627">
        <v>96</v>
      </c>
      <c r="C627">
        <f t="shared" si="36"/>
        <v>4.5643481914678361</v>
      </c>
      <c r="D627" t="s">
        <v>3099</v>
      </c>
      <c r="E627">
        <v>0.25900000000000001</v>
      </c>
      <c r="F627">
        <f t="shared" si="37"/>
        <v>8.7223411277410678E-2</v>
      </c>
      <c r="G627">
        <v>27.5</v>
      </c>
      <c r="H627">
        <f t="shared" si="38"/>
        <v>300.64999999999998</v>
      </c>
      <c r="I627">
        <f t="shared" si="39"/>
        <v>38.599590639761395</v>
      </c>
      <c r="J627" t="s">
        <v>134</v>
      </c>
      <c r="K627" t="s">
        <v>3103</v>
      </c>
      <c r="L627" t="s">
        <v>1074</v>
      </c>
      <c r="M627" t="s">
        <v>19</v>
      </c>
      <c r="N627" t="s">
        <v>20</v>
      </c>
      <c r="O627" t="s">
        <v>539</v>
      </c>
      <c r="P627" t="s">
        <v>554</v>
      </c>
      <c r="Q627" t="s">
        <v>1070</v>
      </c>
      <c r="R627" t="s">
        <v>1071</v>
      </c>
      <c r="S627" t="s">
        <v>1075</v>
      </c>
      <c r="T627" t="s">
        <v>1076</v>
      </c>
      <c r="U627" t="s">
        <v>250</v>
      </c>
      <c r="V627" t="s">
        <v>147</v>
      </c>
    </row>
    <row r="628" spans="1:22">
      <c r="A628">
        <v>2561</v>
      </c>
      <c r="B628">
        <v>167</v>
      </c>
      <c r="C628">
        <f t="shared" si="36"/>
        <v>5.1179938124167554</v>
      </c>
      <c r="D628" t="s">
        <v>3099</v>
      </c>
      <c r="E628">
        <v>0.24</v>
      </c>
      <c r="F628">
        <f t="shared" si="37"/>
        <v>8.0824782650882471E-2</v>
      </c>
      <c r="G628">
        <v>27.5</v>
      </c>
      <c r="H628">
        <f t="shared" si="38"/>
        <v>300.64999999999998</v>
      </c>
      <c r="I628">
        <f t="shared" si="39"/>
        <v>38.599590639761395</v>
      </c>
      <c r="J628" t="s">
        <v>134</v>
      </c>
      <c r="K628" t="s">
        <v>3103</v>
      </c>
      <c r="L628" t="s">
        <v>1077</v>
      </c>
      <c r="M628" t="s">
        <v>19</v>
      </c>
      <c r="N628" t="s">
        <v>20</v>
      </c>
      <c r="O628" t="s">
        <v>539</v>
      </c>
      <c r="P628" t="s">
        <v>554</v>
      </c>
      <c r="Q628" t="s">
        <v>1070</v>
      </c>
      <c r="R628" t="s">
        <v>1071</v>
      </c>
      <c r="S628" t="s">
        <v>1078</v>
      </c>
      <c r="T628" t="s">
        <v>1079</v>
      </c>
      <c r="U628" t="s">
        <v>250</v>
      </c>
      <c r="V628" t="s">
        <v>147</v>
      </c>
    </row>
    <row r="629" spans="1:22">
      <c r="A629">
        <v>2562</v>
      </c>
      <c r="B629">
        <v>131</v>
      </c>
      <c r="C629">
        <f t="shared" si="36"/>
        <v>4.8751973232011512</v>
      </c>
      <c r="D629" t="s">
        <v>3099</v>
      </c>
      <c r="E629">
        <v>0.25</v>
      </c>
      <c r="F629">
        <f t="shared" si="37"/>
        <v>8.4192481928002577E-2</v>
      </c>
      <c r="G629">
        <v>27.5</v>
      </c>
      <c r="H629">
        <f t="shared" si="38"/>
        <v>300.64999999999998</v>
      </c>
      <c r="I629">
        <f t="shared" si="39"/>
        <v>38.599590639761395</v>
      </c>
      <c r="J629" t="s">
        <v>134</v>
      </c>
      <c r="K629" t="s">
        <v>3103</v>
      </c>
      <c r="L629" t="s">
        <v>1077</v>
      </c>
      <c r="M629" t="s">
        <v>19</v>
      </c>
      <c r="N629" t="s">
        <v>20</v>
      </c>
      <c r="O629" t="s">
        <v>539</v>
      </c>
      <c r="P629" t="s">
        <v>554</v>
      </c>
      <c r="Q629" t="s">
        <v>1070</v>
      </c>
      <c r="R629" t="s">
        <v>1071</v>
      </c>
      <c r="S629" t="s">
        <v>1078</v>
      </c>
      <c r="T629" t="s">
        <v>1079</v>
      </c>
      <c r="U629" t="s">
        <v>250</v>
      </c>
      <c r="V629" t="s">
        <v>147</v>
      </c>
    </row>
    <row r="630" spans="1:22">
      <c r="A630">
        <v>2563</v>
      </c>
      <c r="B630">
        <v>151</v>
      </c>
      <c r="C630">
        <f t="shared" si="36"/>
        <v>5.0172798368149243</v>
      </c>
      <c r="D630" t="s">
        <v>3099</v>
      </c>
      <c r="E630">
        <v>2.9000000000000001E-2</v>
      </c>
      <c r="F630">
        <f t="shared" si="37"/>
        <v>9.7663279036483003E-3</v>
      </c>
      <c r="G630">
        <v>27.5</v>
      </c>
      <c r="H630">
        <f t="shared" si="38"/>
        <v>300.64999999999998</v>
      </c>
      <c r="I630">
        <f t="shared" si="39"/>
        <v>38.599590639761395</v>
      </c>
      <c r="J630" t="s">
        <v>134</v>
      </c>
      <c r="K630" t="s">
        <v>3103</v>
      </c>
      <c r="L630" t="s">
        <v>1080</v>
      </c>
      <c r="M630" t="s">
        <v>19</v>
      </c>
      <c r="N630" t="s">
        <v>20</v>
      </c>
      <c r="O630" t="s">
        <v>539</v>
      </c>
      <c r="P630" t="s">
        <v>554</v>
      </c>
      <c r="Q630" t="s">
        <v>1070</v>
      </c>
      <c r="R630" t="s">
        <v>1081</v>
      </c>
      <c r="S630" t="s">
        <v>1082</v>
      </c>
      <c r="T630" t="s">
        <v>1083</v>
      </c>
      <c r="U630" t="s">
        <v>250</v>
      </c>
      <c r="V630" t="s">
        <v>147</v>
      </c>
    </row>
    <row r="631" spans="1:22">
      <c r="A631">
        <v>2564</v>
      </c>
      <c r="B631">
        <v>5.0999999999999996</v>
      </c>
      <c r="C631">
        <f t="shared" si="36"/>
        <v>1.62924053973028</v>
      </c>
      <c r="D631" t="s">
        <v>3099</v>
      </c>
      <c r="E631">
        <v>1.1539999999999999</v>
      </c>
      <c r="F631">
        <f t="shared" si="37"/>
        <v>0.18743410200866981</v>
      </c>
      <c r="G631">
        <v>36.5</v>
      </c>
      <c r="H631">
        <f t="shared" si="38"/>
        <v>309.64999999999998</v>
      </c>
      <c r="I631">
        <f t="shared" si="39"/>
        <v>37.477690701902993</v>
      </c>
      <c r="J631" t="s">
        <v>134</v>
      </c>
      <c r="K631" t="s">
        <v>3103</v>
      </c>
      <c r="L631" t="s">
        <v>1084</v>
      </c>
      <c r="M631" t="s">
        <v>19</v>
      </c>
      <c r="N631" t="s">
        <v>20</v>
      </c>
      <c r="O631" t="s">
        <v>539</v>
      </c>
      <c r="P631" t="s">
        <v>554</v>
      </c>
      <c r="Q631" t="s">
        <v>827</v>
      </c>
      <c r="R631" t="s">
        <v>828</v>
      </c>
      <c r="S631" t="s">
        <v>1085</v>
      </c>
      <c r="T631" t="s">
        <v>1086</v>
      </c>
      <c r="U631" t="s">
        <v>250</v>
      </c>
      <c r="V631" t="s">
        <v>147</v>
      </c>
    </row>
    <row r="632" spans="1:22">
      <c r="A632">
        <v>2565</v>
      </c>
      <c r="B632">
        <v>5.0999999999999996</v>
      </c>
      <c r="C632">
        <f t="shared" si="36"/>
        <v>1.62924053973028</v>
      </c>
      <c r="D632" t="s">
        <v>3094</v>
      </c>
      <c r="E632">
        <v>1.613</v>
      </c>
      <c r="F632">
        <f t="shared" si="37"/>
        <v>0.26198544760830539</v>
      </c>
      <c r="G632">
        <v>36.5</v>
      </c>
      <c r="H632">
        <f t="shared" si="38"/>
        <v>309.64999999999998</v>
      </c>
      <c r="I632">
        <f t="shared" si="39"/>
        <v>37.477690701902993</v>
      </c>
      <c r="J632" t="s">
        <v>134</v>
      </c>
      <c r="K632" t="s">
        <v>3103</v>
      </c>
      <c r="L632" t="s">
        <v>1084</v>
      </c>
      <c r="M632" t="s">
        <v>19</v>
      </c>
      <c r="N632" t="s">
        <v>20</v>
      </c>
      <c r="O632" t="s">
        <v>539</v>
      </c>
      <c r="P632" t="s">
        <v>554</v>
      </c>
      <c r="Q632" t="s">
        <v>827</v>
      </c>
      <c r="R632" t="s">
        <v>828</v>
      </c>
      <c r="S632" t="s">
        <v>1085</v>
      </c>
      <c r="T632" t="s">
        <v>1086</v>
      </c>
      <c r="U632" t="s">
        <v>250</v>
      </c>
      <c r="V632" t="s">
        <v>147</v>
      </c>
    </row>
    <row r="633" spans="1:22">
      <c r="A633">
        <v>2566</v>
      </c>
      <c r="B633">
        <v>5.0999999999999996</v>
      </c>
      <c r="C633">
        <f t="shared" si="36"/>
        <v>1.62924053973028</v>
      </c>
      <c r="D633" t="s">
        <v>3095</v>
      </c>
      <c r="E633">
        <v>85.375</v>
      </c>
      <c r="F633">
        <f t="shared" si="37"/>
        <v>13.86671270276446</v>
      </c>
      <c r="G633">
        <v>36.5</v>
      </c>
      <c r="H633">
        <f t="shared" si="38"/>
        <v>309.64999999999998</v>
      </c>
      <c r="I633">
        <f t="shared" si="39"/>
        <v>37.477690701902993</v>
      </c>
      <c r="J633" t="s">
        <v>134</v>
      </c>
      <c r="K633" t="s">
        <v>3103</v>
      </c>
      <c r="L633" t="s">
        <v>1084</v>
      </c>
      <c r="M633" t="s">
        <v>19</v>
      </c>
      <c r="N633" t="s">
        <v>20</v>
      </c>
      <c r="O633" t="s">
        <v>539</v>
      </c>
      <c r="P633" t="s">
        <v>554</v>
      </c>
      <c r="Q633" t="s">
        <v>827</v>
      </c>
      <c r="R633" t="s">
        <v>828</v>
      </c>
      <c r="S633" t="s">
        <v>1085</v>
      </c>
      <c r="T633" t="s">
        <v>1086</v>
      </c>
      <c r="U633" t="s">
        <v>250</v>
      </c>
      <c r="V633" t="s">
        <v>147</v>
      </c>
    </row>
    <row r="634" spans="1:22">
      <c r="A634">
        <v>2567</v>
      </c>
      <c r="B634">
        <v>4000000</v>
      </c>
      <c r="C634">
        <f t="shared" si="36"/>
        <v>15.201804919084164</v>
      </c>
      <c r="D634" t="s">
        <v>3094</v>
      </c>
      <c r="E634">
        <v>7.2220000000000004</v>
      </c>
      <c r="F634">
        <f t="shared" si="37"/>
        <v>1.1278342419153706</v>
      </c>
      <c r="G634">
        <v>37</v>
      </c>
      <c r="H634">
        <f t="shared" si="38"/>
        <v>310.14999999999998</v>
      </c>
      <c r="I634">
        <f t="shared" si="39"/>
        <v>37.417272048506412</v>
      </c>
      <c r="J634" t="s">
        <v>17</v>
      </c>
      <c r="K634" t="s">
        <v>3103</v>
      </c>
      <c r="L634" t="s">
        <v>1087</v>
      </c>
      <c r="M634" t="s">
        <v>19</v>
      </c>
      <c r="N634" t="s">
        <v>20</v>
      </c>
      <c r="O634" t="s">
        <v>21</v>
      </c>
      <c r="P634" t="s">
        <v>1088</v>
      </c>
      <c r="Q634" t="s">
        <v>1089</v>
      </c>
      <c r="R634" t="s">
        <v>1090</v>
      </c>
      <c r="S634" t="s">
        <v>587</v>
      </c>
      <c r="T634" t="s">
        <v>1091</v>
      </c>
      <c r="U634" t="s">
        <v>146</v>
      </c>
      <c r="V634" t="s">
        <v>194</v>
      </c>
    </row>
    <row r="635" spans="1:22">
      <c r="A635">
        <v>2568</v>
      </c>
      <c r="B635">
        <v>6000000</v>
      </c>
      <c r="C635">
        <f t="shared" si="36"/>
        <v>15.60727002719233</v>
      </c>
      <c r="D635" t="s">
        <v>3094</v>
      </c>
      <c r="E635">
        <v>9.7219999999999995</v>
      </c>
      <c r="F635">
        <f t="shared" si="37"/>
        <v>1.5182504153837211</v>
      </c>
      <c r="G635">
        <v>37</v>
      </c>
      <c r="H635">
        <f t="shared" si="38"/>
        <v>310.14999999999998</v>
      </c>
      <c r="I635">
        <f t="shared" si="39"/>
        <v>37.417272048506412</v>
      </c>
      <c r="J635" t="s">
        <v>17</v>
      </c>
      <c r="K635" t="s">
        <v>3103</v>
      </c>
      <c r="L635" t="s">
        <v>1092</v>
      </c>
      <c r="M635" t="s">
        <v>19</v>
      </c>
      <c r="N635" t="s">
        <v>20</v>
      </c>
      <c r="O635" t="s">
        <v>21</v>
      </c>
      <c r="P635" t="s">
        <v>1088</v>
      </c>
      <c r="Q635" t="s">
        <v>1089</v>
      </c>
      <c r="R635" t="s">
        <v>1093</v>
      </c>
      <c r="S635" t="s">
        <v>1094</v>
      </c>
      <c r="T635" t="s">
        <v>1095</v>
      </c>
      <c r="U635" t="s">
        <v>146</v>
      </c>
      <c r="V635" t="s">
        <v>194</v>
      </c>
    </row>
    <row r="636" spans="1:22">
      <c r="A636">
        <v>2569</v>
      </c>
      <c r="B636">
        <v>2000000</v>
      </c>
      <c r="C636">
        <f t="shared" si="36"/>
        <v>14.508657738524219</v>
      </c>
      <c r="D636" t="s">
        <v>3094</v>
      </c>
      <c r="E636">
        <v>6.94</v>
      </c>
      <c r="F636">
        <f t="shared" si="37"/>
        <v>1.0837952975481409</v>
      </c>
      <c r="G636">
        <v>37</v>
      </c>
      <c r="H636">
        <f t="shared" si="38"/>
        <v>310.14999999999998</v>
      </c>
      <c r="I636">
        <f t="shared" si="39"/>
        <v>37.417272048506412</v>
      </c>
      <c r="J636" t="s">
        <v>17</v>
      </c>
      <c r="K636" t="s">
        <v>3103</v>
      </c>
      <c r="L636" t="s">
        <v>1096</v>
      </c>
      <c r="M636" t="s">
        <v>19</v>
      </c>
      <c r="N636" t="s">
        <v>20</v>
      </c>
      <c r="O636" t="s">
        <v>21</v>
      </c>
      <c r="P636" t="s">
        <v>1097</v>
      </c>
      <c r="Q636" t="s">
        <v>1098</v>
      </c>
      <c r="R636" t="s">
        <v>1099</v>
      </c>
      <c r="S636" t="s">
        <v>1100</v>
      </c>
      <c r="T636" t="s">
        <v>1101</v>
      </c>
      <c r="U636" t="s">
        <v>146</v>
      </c>
      <c r="V636" t="s">
        <v>194</v>
      </c>
    </row>
    <row r="637" spans="1:22">
      <c r="A637">
        <v>2570</v>
      </c>
      <c r="B637">
        <v>1200000</v>
      </c>
      <c r="C637">
        <f t="shared" si="36"/>
        <v>13.997832114758229</v>
      </c>
      <c r="D637" t="s">
        <v>3094</v>
      </c>
      <c r="E637">
        <v>12.5</v>
      </c>
      <c r="F637">
        <f t="shared" si="37"/>
        <v>1.952080867341752</v>
      </c>
      <c r="G637">
        <v>37</v>
      </c>
      <c r="H637">
        <f t="shared" si="38"/>
        <v>310.14999999999998</v>
      </c>
      <c r="I637">
        <f t="shared" si="39"/>
        <v>37.417272048506412</v>
      </c>
      <c r="J637" t="s">
        <v>17</v>
      </c>
      <c r="K637" t="s">
        <v>3103</v>
      </c>
      <c r="L637" t="s">
        <v>1102</v>
      </c>
      <c r="M637" t="s">
        <v>19</v>
      </c>
      <c r="N637" t="s">
        <v>20</v>
      </c>
      <c r="O637" t="s">
        <v>21</v>
      </c>
      <c r="P637" t="s">
        <v>1097</v>
      </c>
      <c r="Q637" t="s">
        <v>615</v>
      </c>
      <c r="R637" t="s">
        <v>1103</v>
      </c>
      <c r="S637" t="s">
        <v>1104</v>
      </c>
      <c r="T637" t="s">
        <v>1105</v>
      </c>
      <c r="U637" t="s">
        <v>146</v>
      </c>
      <c r="V637" t="s">
        <v>194</v>
      </c>
    </row>
    <row r="638" spans="1:22">
      <c r="A638">
        <v>2571</v>
      </c>
      <c r="B638">
        <v>350000</v>
      </c>
      <c r="C638">
        <f t="shared" si="36"/>
        <v>12.765688433465597</v>
      </c>
      <c r="D638" t="s">
        <v>3094</v>
      </c>
      <c r="E638">
        <v>19.440000000000001</v>
      </c>
      <c r="F638">
        <f t="shared" si="37"/>
        <v>3.0358761648898929</v>
      </c>
      <c r="G638">
        <v>37</v>
      </c>
      <c r="H638">
        <f t="shared" si="38"/>
        <v>310.14999999999998</v>
      </c>
      <c r="I638">
        <f t="shared" si="39"/>
        <v>37.417272048506412</v>
      </c>
      <c r="J638" t="s">
        <v>17</v>
      </c>
      <c r="K638" t="s">
        <v>3103</v>
      </c>
      <c r="L638" t="s">
        <v>1106</v>
      </c>
      <c r="M638" t="s">
        <v>19</v>
      </c>
      <c r="N638" t="s">
        <v>20</v>
      </c>
      <c r="O638" t="s">
        <v>21</v>
      </c>
      <c r="P638" t="s">
        <v>1097</v>
      </c>
      <c r="Q638" t="s">
        <v>1107</v>
      </c>
      <c r="R638" t="s">
        <v>1108</v>
      </c>
      <c r="S638" t="s">
        <v>1109</v>
      </c>
      <c r="T638" t="s">
        <v>1110</v>
      </c>
      <c r="U638" t="s">
        <v>146</v>
      </c>
      <c r="V638" t="s">
        <v>194</v>
      </c>
    </row>
    <row r="639" spans="1:22">
      <c r="A639">
        <v>2572</v>
      </c>
      <c r="B639">
        <v>235000</v>
      </c>
      <c r="C639">
        <f t="shared" si="36"/>
        <v>12.367340793126296</v>
      </c>
      <c r="D639" t="s">
        <v>3094</v>
      </c>
      <c r="E639">
        <v>19.399999999999999</v>
      </c>
      <c r="F639">
        <f t="shared" si="37"/>
        <v>3.0296295061143987</v>
      </c>
      <c r="G639">
        <v>37</v>
      </c>
      <c r="H639">
        <f t="shared" si="38"/>
        <v>310.14999999999998</v>
      </c>
      <c r="I639">
        <f t="shared" si="39"/>
        <v>37.417272048506412</v>
      </c>
      <c r="J639" t="s">
        <v>17</v>
      </c>
      <c r="K639" t="s">
        <v>3103</v>
      </c>
      <c r="L639" t="s">
        <v>1111</v>
      </c>
      <c r="M639" t="s">
        <v>19</v>
      </c>
      <c r="N639" t="s">
        <v>20</v>
      </c>
      <c r="O639" t="s">
        <v>21</v>
      </c>
      <c r="P639" t="s">
        <v>1097</v>
      </c>
      <c r="Q639" t="s">
        <v>1107</v>
      </c>
      <c r="R639" t="s">
        <v>1108</v>
      </c>
      <c r="S639" t="s">
        <v>1112</v>
      </c>
      <c r="T639" t="s">
        <v>1113</v>
      </c>
      <c r="U639" t="s">
        <v>146</v>
      </c>
      <c r="V639" t="s">
        <v>194</v>
      </c>
    </row>
    <row r="640" spans="1:22">
      <c r="A640">
        <v>2573</v>
      </c>
      <c r="B640">
        <v>300000</v>
      </c>
      <c r="C640">
        <f t="shared" si="36"/>
        <v>12.611537753638338</v>
      </c>
      <c r="D640" t="s">
        <v>3094</v>
      </c>
      <c r="E640">
        <v>17.7</v>
      </c>
      <c r="F640">
        <f t="shared" si="37"/>
        <v>2.7641465081559207</v>
      </c>
      <c r="G640">
        <v>37</v>
      </c>
      <c r="H640">
        <f t="shared" si="38"/>
        <v>310.14999999999998</v>
      </c>
      <c r="I640">
        <f t="shared" si="39"/>
        <v>37.417272048506412</v>
      </c>
      <c r="J640" t="s">
        <v>17</v>
      </c>
      <c r="K640" t="s">
        <v>3103</v>
      </c>
      <c r="L640" t="s">
        <v>1114</v>
      </c>
      <c r="M640" t="s">
        <v>19</v>
      </c>
      <c r="N640" t="s">
        <v>20</v>
      </c>
      <c r="O640" t="s">
        <v>21</v>
      </c>
      <c r="P640" t="s">
        <v>1097</v>
      </c>
      <c r="Q640" t="s">
        <v>1107</v>
      </c>
      <c r="R640" t="s">
        <v>1108</v>
      </c>
      <c r="S640" t="s">
        <v>1115</v>
      </c>
      <c r="T640" t="s">
        <v>1116</v>
      </c>
      <c r="U640" t="s">
        <v>146</v>
      </c>
      <c r="V640" t="s">
        <v>194</v>
      </c>
    </row>
    <row r="641" spans="1:22">
      <c r="A641">
        <v>2574</v>
      </c>
      <c r="B641">
        <v>200000</v>
      </c>
      <c r="C641">
        <f t="shared" si="36"/>
        <v>12.206072645530174</v>
      </c>
      <c r="D641" t="s">
        <v>3094</v>
      </c>
      <c r="E641">
        <v>19.399999999999999</v>
      </c>
      <c r="F641">
        <f t="shared" si="37"/>
        <v>3.0296295061143987</v>
      </c>
      <c r="G641">
        <v>37</v>
      </c>
      <c r="H641">
        <f t="shared" si="38"/>
        <v>310.14999999999998</v>
      </c>
      <c r="I641">
        <f t="shared" si="39"/>
        <v>37.417272048506412</v>
      </c>
      <c r="J641" t="s">
        <v>17</v>
      </c>
      <c r="K641" t="s">
        <v>3103</v>
      </c>
      <c r="L641" t="s">
        <v>1117</v>
      </c>
      <c r="M641" t="s">
        <v>19</v>
      </c>
      <c r="N641" t="s">
        <v>20</v>
      </c>
      <c r="O641" t="s">
        <v>21</v>
      </c>
      <c r="P641" t="s">
        <v>1097</v>
      </c>
      <c r="Q641" t="s">
        <v>1107</v>
      </c>
      <c r="R641" t="s">
        <v>1108</v>
      </c>
      <c r="S641" t="s">
        <v>1118</v>
      </c>
      <c r="T641" t="s">
        <v>1119</v>
      </c>
      <c r="U641" t="s">
        <v>146</v>
      </c>
      <c r="V641" t="s">
        <v>194</v>
      </c>
    </row>
    <row r="642" spans="1:22">
      <c r="A642">
        <v>2575</v>
      </c>
      <c r="B642">
        <v>250000</v>
      </c>
      <c r="C642">
        <f t="shared" ref="C642:C705" si="40">LN(B642)</f>
        <v>12.429216196844383</v>
      </c>
      <c r="D642" t="s">
        <v>3094</v>
      </c>
      <c r="E642">
        <v>11.1</v>
      </c>
      <c r="F642">
        <f t="shared" ref="F642:F705" si="41">E642*EXP(-0.65/(8.6173324*10^-5)*((1/288.15)-(1/(273.15+G642))))</f>
        <v>1.7334478101994757</v>
      </c>
      <c r="G642">
        <v>37</v>
      </c>
      <c r="H642">
        <f t="shared" ref="H642:H705" si="42">273.15+G642</f>
        <v>310.14999999999998</v>
      </c>
      <c r="I642">
        <f t="shared" ref="I642:I705" si="43">1/(0.00008617*H642)</f>
        <v>37.417272048506412</v>
      </c>
      <c r="J642" t="s">
        <v>17</v>
      </c>
      <c r="K642" t="s">
        <v>3103</v>
      </c>
      <c r="L642" t="s">
        <v>1120</v>
      </c>
      <c r="M642" t="s">
        <v>19</v>
      </c>
      <c r="N642" t="s">
        <v>20</v>
      </c>
      <c r="O642" t="s">
        <v>21</v>
      </c>
      <c r="P642" t="s">
        <v>1097</v>
      </c>
      <c r="Q642" t="s">
        <v>1107</v>
      </c>
      <c r="R642" t="s">
        <v>1121</v>
      </c>
      <c r="S642" t="s">
        <v>438</v>
      </c>
      <c r="T642" t="s">
        <v>1122</v>
      </c>
      <c r="U642" t="s">
        <v>146</v>
      </c>
      <c r="V642" t="s">
        <v>194</v>
      </c>
    </row>
    <row r="643" spans="1:22">
      <c r="A643">
        <v>2576</v>
      </c>
      <c r="B643">
        <v>3800000</v>
      </c>
      <c r="C643">
        <f t="shared" si="40"/>
        <v>15.150511624696614</v>
      </c>
      <c r="D643" t="s">
        <v>3094</v>
      </c>
      <c r="E643">
        <v>6.9939999999999998</v>
      </c>
      <c r="F643">
        <f t="shared" si="41"/>
        <v>1.092228286895057</v>
      </c>
      <c r="G643">
        <v>37</v>
      </c>
      <c r="H643">
        <f t="shared" si="42"/>
        <v>310.14999999999998</v>
      </c>
      <c r="I643">
        <f t="shared" si="43"/>
        <v>37.417272048506412</v>
      </c>
      <c r="J643" t="s">
        <v>17</v>
      </c>
      <c r="K643" t="s">
        <v>3103</v>
      </c>
      <c r="L643" t="s">
        <v>1123</v>
      </c>
      <c r="M643" t="s">
        <v>19</v>
      </c>
      <c r="N643" t="s">
        <v>20</v>
      </c>
      <c r="O643" t="s">
        <v>21</v>
      </c>
      <c r="P643" t="s">
        <v>1124</v>
      </c>
      <c r="Q643" t="s">
        <v>1125</v>
      </c>
      <c r="R643" t="s">
        <v>1126</v>
      </c>
      <c r="S643" t="s">
        <v>1127</v>
      </c>
      <c r="T643" t="s">
        <v>1128</v>
      </c>
      <c r="U643" t="s">
        <v>146</v>
      </c>
      <c r="V643" t="s">
        <v>194</v>
      </c>
    </row>
    <row r="644" spans="1:22">
      <c r="A644">
        <v>2577</v>
      </c>
      <c r="B644">
        <v>1075000</v>
      </c>
      <c r="C644">
        <f t="shared" si="40"/>
        <v>13.8878312195439</v>
      </c>
      <c r="D644" t="s">
        <v>3094</v>
      </c>
      <c r="E644">
        <v>16.670000000000002</v>
      </c>
      <c r="F644">
        <f t="shared" si="41"/>
        <v>2.6032950446869609</v>
      </c>
      <c r="G644">
        <v>37</v>
      </c>
      <c r="H644">
        <f t="shared" si="42"/>
        <v>310.14999999999998</v>
      </c>
      <c r="I644">
        <f t="shared" si="43"/>
        <v>37.417272048506412</v>
      </c>
      <c r="J644" t="s">
        <v>17</v>
      </c>
      <c r="K644" t="s">
        <v>3103</v>
      </c>
      <c r="L644" t="s">
        <v>1129</v>
      </c>
      <c r="M644" t="s">
        <v>19</v>
      </c>
      <c r="N644" t="s">
        <v>20</v>
      </c>
      <c r="O644" t="s">
        <v>21</v>
      </c>
      <c r="P644" t="s">
        <v>1124</v>
      </c>
      <c r="Q644" t="s">
        <v>1130</v>
      </c>
      <c r="R644" t="s">
        <v>1131</v>
      </c>
      <c r="S644" t="s">
        <v>1132</v>
      </c>
      <c r="T644" t="s">
        <v>1133</v>
      </c>
      <c r="U644" t="s">
        <v>146</v>
      </c>
      <c r="V644" t="s">
        <v>194</v>
      </c>
    </row>
    <row r="645" spans="1:22">
      <c r="A645">
        <v>2578</v>
      </c>
      <c r="B645">
        <v>900000</v>
      </c>
      <c r="C645">
        <f t="shared" si="40"/>
        <v>13.710150042306449</v>
      </c>
      <c r="D645" t="s">
        <v>3094</v>
      </c>
      <c r="E645">
        <v>19.399999999999999</v>
      </c>
      <c r="F645">
        <f t="shared" si="41"/>
        <v>3.0296295061143987</v>
      </c>
      <c r="G645">
        <v>37</v>
      </c>
      <c r="H645">
        <f t="shared" si="42"/>
        <v>310.14999999999998</v>
      </c>
      <c r="I645">
        <f t="shared" si="43"/>
        <v>37.417272048506412</v>
      </c>
      <c r="J645" t="s">
        <v>17</v>
      </c>
      <c r="K645" t="s">
        <v>3103</v>
      </c>
      <c r="L645" t="s">
        <v>1134</v>
      </c>
      <c r="M645" t="s">
        <v>19</v>
      </c>
      <c r="N645" t="s">
        <v>20</v>
      </c>
      <c r="O645" t="s">
        <v>21</v>
      </c>
      <c r="P645" t="s">
        <v>1124</v>
      </c>
      <c r="Q645" t="s">
        <v>1135</v>
      </c>
      <c r="R645" t="s">
        <v>1136</v>
      </c>
      <c r="S645" t="s">
        <v>1137</v>
      </c>
      <c r="T645" t="s">
        <v>1138</v>
      </c>
      <c r="U645" t="s">
        <v>146</v>
      </c>
      <c r="V645" t="s">
        <v>194</v>
      </c>
    </row>
    <row r="646" spans="1:22">
      <c r="A646">
        <v>2579</v>
      </c>
      <c r="B646">
        <v>900000</v>
      </c>
      <c r="C646">
        <f t="shared" si="40"/>
        <v>13.710150042306449</v>
      </c>
      <c r="D646" t="s">
        <v>3094</v>
      </c>
      <c r="E646">
        <v>15.555999999999999</v>
      </c>
      <c r="F646">
        <f t="shared" si="41"/>
        <v>2.4293255977894632</v>
      </c>
      <c r="G646">
        <v>37</v>
      </c>
      <c r="H646">
        <f t="shared" si="42"/>
        <v>310.14999999999998</v>
      </c>
      <c r="I646">
        <f t="shared" si="43"/>
        <v>37.417272048506412</v>
      </c>
      <c r="J646" t="s">
        <v>17</v>
      </c>
      <c r="K646" t="s">
        <v>3103</v>
      </c>
      <c r="L646" t="s">
        <v>1139</v>
      </c>
      <c r="M646" t="s">
        <v>19</v>
      </c>
      <c r="N646" t="s">
        <v>20</v>
      </c>
      <c r="O646" t="s">
        <v>21</v>
      </c>
      <c r="P646" t="s">
        <v>1124</v>
      </c>
      <c r="Q646" t="s">
        <v>1135</v>
      </c>
      <c r="R646" t="s">
        <v>1140</v>
      </c>
      <c r="S646" t="s">
        <v>1141</v>
      </c>
      <c r="T646" t="s">
        <v>1140</v>
      </c>
      <c r="U646" t="s">
        <v>146</v>
      </c>
      <c r="V646" t="s">
        <v>194</v>
      </c>
    </row>
    <row r="647" spans="1:22">
      <c r="A647">
        <v>2580</v>
      </c>
      <c r="B647">
        <v>800000</v>
      </c>
      <c r="C647">
        <f t="shared" si="40"/>
        <v>13.592367006650065</v>
      </c>
      <c r="D647" t="s">
        <v>3094</v>
      </c>
      <c r="E647">
        <v>8.0559999999999992</v>
      </c>
      <c r="F647">
        <f t="shared" si="41"/>
        <v>1.2580770773844123</v>
      </c>
      <c r="G647">
        <v>37</v>
      </c>
      <c r="H647">
        <f t="shared" si="42"/>
        <v>310.14999999999998</v>
      </c>
      <c r="I647">
        <f t="shared" si="43"/>
        <v>37.417272048506412</v>
      </c>
      <c r="J647" t="s">
        <v>17</v>
      </c>
      <c r="K647" t="s">
        <v>3103</v>
      </c>
      <c r="L647" t="s">
        <v>1142</v>
      </c>
      <c r="M647" t="s">
        <v>19</v>
      </c>
      <c r="N647" t="s">
        <v>20</v>
      </c>
      <c r="O647" t="s">
        <v>21</v>
      </c>
      <c r="P647" t="s">
        <v>1124</v>
      </c>
      <c r="Q647" t="s">
        <v>1135</v>
      </c>
      <c r="R647" t="s">
        <v>1143</v>
      </c>
      <c r="S647" t="s">
        <v>1144</v>
      </c>
      <c r="T647" t="s">
        <v>1145</v>
      </c>
      <c r="U647" t="s">
        <v>146</v>
      </c>
      <c r="V647" t="s">
        <v>194</v>
      </c>
    </row>
    <row r="648" spans="1:22">
      <c r="A648">
        <v>2581</v>
      </c>
      <c r="B648">
        <v>2.65</v>
      </c>
      <c r="C648">
        <f t="shared" si="40"/>
        <v>0.97455963999813078</v>
      </c>
      <c r="D648" t="s">
        <v>3094</v>
      </c>
      <c r="E648">
        <v>0.51</v>
      </c>
      <c r="F648">
        <f t="shared" si="41"/>
        <v>0.51</v>
      </c>
      <c r="G648">
        <v>15</v>
      </c>
      <c r="H648">
        <f t="shared" si="42"/>
        <v>288.14999999999998</v>
      </c>
      <c r="I648">
        <f t="shared" si="43"/>
        <v>40.274047981413375</v>
      </c>
      <c r="J648" t="s">
        <v>134</v>
      </c>
      <c r="K648" t="s">
        <v>3104</v>
      </c>
      <c r="L648" t="s">
        <v>1146</v>
      </c>
      <c r="M648" t="s">
        <v>19</v>
      </c>
      <c r="N648" t="s">
        <v>20</v>
      </c>
      <c r="O648" t="s">
        <v>135</v>
      </c>
      <c r="P648" t="s">
        <v>224</v>
      </c>
      <c r="Q648" t="s">
        <v>225</v>
      </c>
      <c r="R648" t="s">
        <v>1147</v>
      </c>
      <c r="S648" t="s">
        <v>1148</v>
      </c>
      <c r="T648" t="s">
        <v>1149</v>
      </c>
      <c r="U648" t="s">
        <v>141</v>
      </c>
      <c r="V648" t="s">
        <v>223</v>
      </c>
    </row>
    <row r="649" spans="1:22">
      <c r="A649">
        <v>2583</v>
      </c>
      <c r="C649" t="e">
        <f t="shared" si="40"/>
        <v>#NUM!</v>
      </c>
      <c r="D649" t="s">
        <v>3094</v>
      </c>
      <c r="E649">
        <v>0.32500000000000001</v>
      </c>
      <c r="F649">
        <f t="shared" si="41"/>
        <v>0.1241226460880152</v>
      </c>
      <c r="G649">
        <v>26</v>
      </c>
      <c r="H649">
        <f t="shared" si="42"/>
        <v>299.14999999999998</v>
      </c>
      <c r="I649">
        <f t="shared" si="43"/>
        <v>38.793136974241229</v>
      </c>
      <c r="J649" t="s">
        <v>134</v>
      </c>
      <c r="K649" t="s">
        <v>3104</v>
      </c>
      <c r="L649" t="s">
        <v>1150</v>
      </c>
      <c r="M649" t="s">
        <v>19</v>
      </c>
      <c r="N649" t="s">
        <v>20</v>
      </c>
      <c r="O649" t="s">
        <v>359</v>
      </c>
      <c r="P649" t="s">
        <v>733</v>
      </c>
      <c r="Q649" t="s">
        <v>734</v>
      </c>
      <c r="R649" t="s">
        <v>735</v>
      </c>
      <c r="S649" t="s">
        <v>1151</v>
      </c>
      <c r="T649" t="s">
        <v>1152</v>
      </c>
      <c r="U649" t="s">
        <v>250</v>
      </c>
      <c r="V649" t="s">
        <v>147</v>
      </c>
    </row>
    <row r="650" spans="1:22">
      <c r="A650">
        <v>2584</v>
      </c>
      <c r="B650">
        <v>0.85799999999999998</v>
      </c>
      <c r="C650">
        <f t="shared" si="40"/>
        <v>-0.15315117949417478</v>
      </c>
      <c r="D650" t="s">
        <v>3094</v>
      </c>
      <c r="E650">
        <v>1.0900000000000001</v>
      </c>
      <c r="F650">
        <f t="shared" si="41"/>
        <v>1.0900000000000001</v>
      </c>
      <c r="G650">
        <v>15</v>
      </c>
      <c r="H650">
        <f t="shared" si="42"/>
        <v>288.14999999999998</v>
      </c>
      <c r="I650">
        <f t="shared" si="43"/>
        <v>40.274047981413375</v>
      </c>
      <c r="J650" t="s">
        <v>134</v>
      </c>
      <c r="K650" t="s">
        <v>3104</v>
      </c>
      <c r="L650" t="s">
        <v>270</v>
      </c>
      <c r="M650" t="s">
        <v>19</v>
      </c>
      <c r="N650" t="s">
        <v>20</v>
      </c>
      <c r="O650" t="s">
        <v>135</v>
      </c>
      <c r="P650" t="s">
        <v>271</v>
      </c>
      <c r="Q650" t="s">
        <v>272</v>
      </c>
      <c r="R650" t="s">
        <v>273</v>
      </c>
      <c r="S650" t="s">
        <v>274</v>
      </c>
      <c r="T650" t="s">
        <v>275</v>
      </c>
      <c r="U650" t="s">
        <v>250</v>
      </c>
      <c r="V650" t="s">
        <v>147</v>
      </c>
    </row>
    <row r="651" spans="1:22">
      <c r="A651">
        <v>2586</v>
      </c>
      <c r="B651">
        <v>620000</v>
      </c>
      <c r="C651">
        <f t="shared" si="40"/>
        <v>13.337474757021274</v>
      </c>
      <c r="D651" t="s">
        <v>3094</v>
      </c>
      <c r="E651">
        <v>15.83</v>
      </c>
      <c r="F651">
        <f t="shared" si="41"/>
        <v>2.4721152104015949</v>
      </c>
      <c r="G651">
        <v>37</v>
      </c>
      <c r="H651">
        <f t="shared" si="42"/>
        <v>310.14999999999998</v>
      </c>
      <c r="I651">
        <f t="shared" si="43"/>
        <v>37.417272048506412</v>
      </c>
      <c r="J651" t="s">
        <v>17</v>
      </c>
      <c r="K651" t="s">
        <v>3103</v>
      </c>
      <c r="L651" t="s">
        <v>1153</v>
      </c>
      <c r="M651" t="s">
        <v>19</v>
      </c>
      <c r="N651" t="s">
        <v>20</v>
      </c>
      <c r="O651" t="s">
        <v>21</v>
      </c>
      <c r="P651" t="s">
        <v>22</v>
      </c>
      <c r="Q651" t="s">
        <v>1135</v>
      </c>
      <c r="R651" t="s">
        <v>1154</v>
      </c>
      <c r="S651" t="s">
        <v>1155</v>
      </c>
      <c r="T651" t="s">
        <v>1156</v>
      </c>
      <c r="U651" t="s">
        <v>146</v>
      </c>
      <c r="V651" t="s">
        <v>194</v>
      </c>
    </row>
    <row r="652" spans="1:22">
      <c r="A652">
        <v>2587</v>
      </c>
      <c r="B652">
        <v>500000</v>
      </c>
      <c r="C652">
        <f t="shared" si="40"/>
        <v>13.122363377404328</v>
      </c>
      <c r="D652" t="s">
        <v>3094</v>
      </c>
      <c r="E652">
        <v>8.8800000000000008</v>
      </c>
      <c r="F652">
        <f t="shared" si="41"/>
        <v>1.3867582481595808</v>
      </c>
      <c r="G652">
        <v>37</v>
      </c>
      <c r="H652">
        <f t="shared" si="42"/>
        <v>310.14999999999998</v>
      </c>
      <c r="I652">
        <f t="shared" si="43"/>
        <v>37.417272048506412</v>
      </c>
      <c r="J652" t="s">
        <v>17</v>
      </c>
      <c r="K652" t="s">
        <v>3103</v>
      </c>
      <c r="L652" t="s">
        <v>1157</v>
      </c>
      <c r="M652" t="s">
        <v>19</v>
      </c>
      <c r="N652" t="s">
        <v>20</v>
      </c>
      <c r="O652" t="s">
        <v>21</v>
      </c>
      <c r="P652" t="s">
        <v>1124</v>
      </c>
      <c r="Q652" t="s">
        <v>1158</v>
      </c>
      <c r="R652" t="s">
        <v>1159</v>
      </c>
      <c r="S652" t="s">
        <v>1160</v>
      </c>
      <c r="T652" t="s">
        <v>1161</v>
      </c>
      <c r="U652" t="s">
        <v>146</v>
      </c>
      <c r="V652" t="s">
        <v>194</v>
      </c>
    </row>
    <row r="653" spans="1:22">
      <c r="A653">
        <v>2588</v>
      </c>
      <c r="B653">
        <v>384000</v>
      </c>
      <c r="C653">
        <f t="shared" si="40"/>
        <v>12.858397831569864</v>
      </c>
      <c r="D653" t="s">
        <v>3094</v>
      </c>
      <c r="E653">
        <v>15.56</v>
      </c>
      <c r="F653">
        <f t="shared" si="41"/>
        <v>2.4299502636670129</v>
      </c>
      <c r="G653">
        <v>37</v>
      </c>
      <c r="H653">
        <f t="shared" si="42"/>
        <v>310.14999999999998</v>
      </c>
      <c r="I653">
        <f t="shared" si="43"/>
        <v>37.417272048506412</v>
      </c>
      <c r="J653" t="s">
        <v>17</v>
      </c>
      <c r="K653" t="s">
        <v>3103</v>
      </c>
      <c r="L653" t="s">
        <v>1162</v>
      </c>
      <c r="M653" t="s">
        <v>19</v>
      </c>
      <c r="N653" t="s">
        <v>20</v>
      </c>
      <c r="O653" t="s">
        <v>21</v>
      </c>
      <c r="P653" t="s">
        <v>1124</v>
      </c>
      <c r="Q653" t="s">
        <v>1163</v>
      </c>
      <c r="R653" t="s">
        <v>1164</v>
      </c>
      <c r="S653" t="s">
        <v>1165</v>
      </c>
      <c r="T653" t="s">
        <v>1166</v>
      </c>
      <c r="U653" t="s">
        <v>146</v>
      </c>
      <c r="V653" t="s">
        <v>194</v>
      </c>
    </row>
    <row r="654" spans="1:22">
      <c r="A654">
        <v>2589</v>
      </c>
      <c r="B654">
        <v>300000</v>
      </c>
      <c r="C654">
        <f t="shared" si="40"/>
        <v>12.611537753638338</v>
      </c>
      <c r="D654" t="s">
        <v>3094</v>
      </c>
      <c r="E654">
        <v>20</v>
      </c>
      <c r="F654">
        <f t="shared" si="41"/>
        <v>3.1233293877468031</v>
      </c>
      <c r="G654">
        <v>37</v>
      </c>
      <c r="H654">
        <f t="shared" si="42"/>
        <v>310.14999999999998</v>
      </c>
      <c r="I654">
        <f t="shared" si="43"/>
        <v>37.417272048506412</v>
      </c>
      <c r="J654" t="s">
        <v>17</v>
      </c>
      <c r="K654" t="s">
        <v>3103</v>
      </c>
      <c r="L654" t="s">
        <v>1167</v>
      </c>
      <c r="M654" t="s">
        <v>19</v>
      </c>
      <c r="N654" t="s">
        <v>20</v>
      </c>
      <c r="O654" t="s">
        <v>21</v>
      </c>
      <c r="P654" t="s">
        <v>1124</v>
      </c>
      <c r="Q654" t="s">
        <v>1163</v>
      </c>
      <c r="R654" t="s">
        <v>1168</v>
      </c>
      <c r="S654" t="s">
        <v>1169</v>
      </c>
      <c r="T654" t="s">
        <v>1170</v>
      </c>
      <c r="U654" t="s">
        <v>146</v>
      </c>
      <c r="V654" t="s">
        <v>194</v>
      </c>
    </row>
    <row r="655" spans="1:22">
      <c r="A655">
        <v>2591</v>
      </c>
      <c r="B655">
        <v>300000</v>
      </c>
      <c r="C655">
        <f t="shared" si="40"/>
        <v>12.611537753638338</v>
      </c>
      <c r="D655" t="s">
        <v>3094</v>
      </c>
      <c r="E655">
        <v>25</v>
      </c>
      <c r="F655">
        <f t="shared" si="41"/>
        <v>3.904161734683504</v>
      </c>
      <c r="G655">
        <v>37</v>
      </c>
      <c r="H655">
        <f t="shared" si="42"/>
        <v>310.14999999999998</v>
      </c>
      <c r="I655">
        <f t="shared" si="43"/>
        <v>37.417272048506412</v>
      </c>
      <c r="J655" t="s">
        <v>17</v>
      </c>
      <c r="K655" t="s">
        <v>3103</v>
      </c>
      <c r="L655" t="s">
        <v>1171</v>
      </c>
      <c r="M655" t="s">
        <v>19</v>
      </c>
      <c r="N655" t="s">
        <v>20</v>
      </c>
      <c r="O655" t="s">
        <v>21</v>
      </c>
      <c r="P655" t="s">
        <v>1124</v>
      </c>
      <c r="Q655" t="s">
        <v>1135</v>
      </c>
      <c r="R655" t="s">
        <v>1172</v>
      </c>
      <c r="S655" t="s">
        <v>1173</v>
      </c>
      <c r="T655" t="s">
        <v>1174</v>
      </c>
      <c r="U655" t="s">
        <v>146</v>
      </c>
      <c r="V655" t="s">
        <v>194</v>
      </c>
    </row>
    <row r="656" spans="1:22">
      <c r="A656">
        <v>2592</v>
      </c>
      <c r="B656">
        <v>250000</v>
      </c>
      <c r="C656">
        <f t="shared" si="40"/>
        <v>12.429216196844383</v>
      </c>
      <c r="D656" t="s">
        <v>3094</v>
      </c>
      <c r="E656">
        <v>22.2</v>
      </c>
      <c r="F656">
        <f t="shared" si="41"/>
        <v>3.4668956203989514</v>
      </c>
      <c r="G656">
        <v>37</v>
      </c>
      <c r="H656">
        <f t="shared" si="42"/>
        <v>310.14999999999998</v>
      </c>
      <c r="I656">
        <f t="shared" si="43"/>
        <v>37.417272048506412</v>
      </c>
      <c r="J656" t="s">
        <v>17</v>
      </c>
      <c r="K656" t="s">
        <v>3103</v>
      </c>
      <c r="L656" t="s">
        <v>1175</v>
      </c>
      <c r="M656" t="s">
        <v>19</v>
      </c>
      <c r="N656" t="s">
        <v>20</v>
      </c>
      <c r="O656" t="s">
        <v>21</v>
      </c>
      <c r="P656" t="s">
        <v>1124</v>
      </c>
      <c r="Q656" t="s">
        <v>1135</v>
      </c>
      <c r="R656" t="s">
        <v>1172</v>
      </c>
      <c r="S656" t="s">
        <v>1176</v>
      </c>
      <c r="T656" t="s">
        <v>1177</v>
      </c>
      <c r="U656" t="s">
        <v>146</v>
      </c>
      <c r="V656" t="s">
        <v>194</v>
      </c>
    </row>
    <row r="657" spans="1:22">
      <c r="A657">
        <v>2593</v>
      </c>
      <c r="B657">
        <v>226000</v>
      </c>
      <c r="C657">
        <f t="shared" si="40"/>
        <v>12.328290278254423</v>
      </c>
      <c r="D657" t="s">
        <v>3094</v>
      </c>
      <c r="E657">
        <v>15.56</v>
      </c>
      <c r="F657">
        <f t="shared" si="41"/>
        <v>2.4299502636670129</v>
      </c>
      <c r="G657">
        <v>37</v>
      </c>
      <c r="H657">
        <f t="shared" si="42"/>
        <v>310.14999999999998</v>
      </c>
      <c r="I657">
        <f t="shared" si="43"/>
        <v>37.417272048506412</v>
      </c>
      <c r="J657" t="s">
        <v>17</v>
      </c>
      <c r="K657" t="s">
        <v>3103</v>
      </c>
      <c r="L657" t="s">
        <v>1178</v>
      </c>
      <c r="M657" t="s">
        <v>19</v>
      </c>
      <c r="N657" t="s">
        <v>20</v>
      </c>
      <c r="O657" t="s">
        <v>21</v>
      </c>
      <c r="P657" t="s">
        <v>1124</v>
      </c>
      <c r="Q657" t="s">
        <v>1135</v>
      </c>
      <c r="R657" t="s">
        <v>1179</v>
      </c>
      <c r="S657" t="s">
        <v>1180</v>
      </c>
      <c r="T657" t="s">
        <v>1181</v>
      </c>
      <c r="U657" t="s">
        <v>146</v>
      </c>
      <c r="V657" t="s">
        <v>194</v>
      </c>
    </row>
    <row r="658" spans="1:22">
      <c r="A658">
        <v>2594</v>
      </c>
      <c r="B658">
        <v>170000</v>
      </c>
      <c r="C658">
        <f t="shared" si="40"/>
        <v>12.043553716032399</v>
      </c>
      <c r="D658" t="s">
        <v>3094</v>
      </c>
      <c r="E658">
        <v>22.2</v>
      </c>
      <c r="F658">
        <f t="shared" si="41"/>
        <v>3.4668956203989514</v>
      </c>
      <c r="G658">
        <v>37</v>
      </c>
      <c r="H658">
        <f t="shared" si="42"/>
        <v>310.14999999999998</v>
      </c>
      <c r="I658">
        <f t="shared" si="43"/>
        <v>37.417272048506412</v>
      </c>
      <c r="J658" t="s">
        <v>17</v>
      </c>
      <c r="K658" t="s">
        <v>3103</v>
      </c>
      <c r="L658" t="s">
        <v>1182</v>
      </c>
      <c r="M658" t="s">
        <v>19</v>
      </c>
      <c r="N658" t="s">
        <v>20</v>
      </c>
      <c r="O658" t="s">
        <v>21</v>
      </c>
      <c r="P658" t="s">
        <v>1124</v>
      </c>
      <c r="Q658" t="s">
        <v>1135</v>
      </c>
      <c r="R658" t="s">
        <v>1183</v>
      </c>
      <c r="S658" t="s">
        <v>1184</v>
      </c>
      <c r="T658" t="s">
        <v>1185</v>
      </c>
      <c r="U658" t="s">
        <v>146</v>
      </c>
      <c r="V658" t="s">
        <v>194</v>
      </c>
    </row>
    <row r="659" spans="1:22">
      <c r="A659">
        <v>2595</v>
      </c>
      <c r="B659">
        <v>85000</v>
      </c>
      <c r="C659">
        <f t="shared" si="40"/>
        <v>11.350406535472453</v>
      </c>
      <c r="D659" t="s">
        <v>3094</v>
      </c>
      <c r="E659">
        <v>13.33</v>
      </c>
      <c r="F659">
        <f t="shared" si="41"/>
        <v>2.0816990369332444</v>
      </c>
      <c r="G659">
        <v>37</v>
      </c>
      <c r="H659">
        <f t="shared" si="42"/>
        <v>310.14999999999998</v>
      </c>
      <c r="I659">
        <f t="shared" si="43"/>
        <v>37.417272048506412</v>
      </c>
      <c r="J659" t="s">
        <v>17</v>
      </c>
      <c r="K659" t="s">
        <v>3103</v>
      </c>
      <c r="L659" t="s">
        <v>1186</v>
      </c>
      <c r="M659" t="s">
        <v>19</v>
      </c>
      <c r="N659" t="s">
        <v>20</v>
      </c>
      <c r="O659" t="s">
        <v>21</v>
      </c>
      <c r="P659" t="s">
        <v>1124</v>
      </c>
      <c r="Q659" t="s">
        <v>1135</v>
      </c>
      <c r="R659" t="s">
        <v>1187</v>
      </c>
      <c r="S659" t="s">
        <v>1188</v>
      </c>
      <c r="T659" t="s">
        <v>1189</v>
      </c>
      <c r="U659" t="s">
        <v>146</v>
      </c>
      <c r="V659" t="s">
        <v>194</v>
      </c>
    </row>
    <row r="660" spans="1:22">
      <c r="A660">
        <v>2596</v>
      </c>
      <c r="B660">
        <v>130000</v>
      </c>
      <c r="C660">
        <f t="shared" si="40"/>
        <v>11.77528972943772</v>
      </c>
      <c r="D660" t="s">
        <v>3094</v>
      </c>
      <c r="E660">
        <v>19.399999999999999</v>
      </c>
      <c r="F660">
        <f t="shared" si="41"/>
        <v>3.0296295061143987</v>
      </c>
      <c r="G660">
        <v>37</v>
      </c>
      <c r="H660">
        <f t="shared" si="42"/>
        <v>310.14999999999998</v>
      </c>
      <c r="I660">
        <f t="shared" si="43"/>
        <v>37.417272048506412</v>
      </c>
      <c r="J660" t="s">
        <v>17</v>
      </c>
      <c r="K660" t="s">
        <v>3103</v>
      </c>
      <c r="L660" t="s">
        <v>1190</v>
      </c>
      <c r="M660" t="s">
        <v>19</v>
      </c>
      <c r="N660" t="s">
        <v>20</v>
      </c>
      <c r="O660" t="s">
        <v>21</v>
      </c>
      <c r="P660" t="s">
        <v>1124</v>
      </c>
      <c r="Q660" t="s">
        <v>1135</v>
      </c>
      <c r="R660" t="s">
        <v>1191</v>
      </c>
      <c r="S660" t="s">
        <v>1192</v>
      </c>
      <c r="T660" t="s">
        <v>1193</v>
      </c>
      <c r="U660" t="s">
        <v>146</v>
      </c>
      <c r="V660" t="s">
        <v>194</v>
      </c>
    </row>
    <row r="661" spans="1:22">
      <c r="A661">
        <v>2597</v>
      </c>
      <c r="B661">
        <v>120000</v>
      </c>
      <c r="C661">
        <f t="shared" si="40"/>
        <v>11.695247021764184</v>
      </c>
      <c r="D661" t="s">
        <v>3094</v>
      </c>
      <c r="E661">
        <v>22.2</v>
      </c>
      <c r="F661">
        <f t="shared" si="41"/>
        <v>3.4668956203989514</v>
      </c>
      <c r="G661">
        <v>37</v>
      </c>
      <c r="H661">
        <f t="shared" si="42"/>
        <v>310.14999999999998</v>
      </c>
      <c r="I661">
        <f t="shared" si="43"/>
        <v>37.417272048506412</v>
      </c>
      <c r="J661" t="s">
        <v>17</v>
      </c>
      <c r="K661" t="s">
        <v>3103</v>
      </c>
      <c r="L661" t="s">
        <v>1194</v>
      </c>
      <c r="M661" t="s">
        <v>19</v>
      </c>
      <c r="N661" t="s">
        <v>20</v>
      </c>
      <c r="O661" t="s">
        <v>21</v>
      </c>
      <c r="P661" t="s">
        <v>1124</v>
      </c>
      <c r="Q661" t="s">
        <v>1163</v>
      </c>
      <c r="R661" t="s">
        <v>1195</v>
      </c>
      <c r="S661" t="s">
        <v>1196</v>
      </c>
      <c r="T661" t="s">
        <v>1197</v>
      </c>
      <c r="U661" t="s">
        <v>146</v>
      </c>
      <c r="V661" t="s">
        <v>194</v>
      </c>
    </row>
    <row r="662" spans="1:22">
      <c r="A662">
        <v>2598</v>
      </c>
      <c r="B662">
        <v>120000</v>
      </c>
      <c r="C662">
        <f t="shared" si="40"/>
        <v>11.695247021764184</v>
      </c>
      <c r="D662" t="s">
        <v>3094</v>
      </c>
      <c r="E662">
        <v>16.940000000000001</v>
      </c>
      <c r="F662">
        <f t="shared" si="41"/>
        <v>2.6454599914215424</v>
      </c>
      <c r="G662">
        <v>37</v>
      </c>
      <c r="H662">
        <f t="shared" si="42"/>
        <v>310.14999999999998</v>
      </c>
      <c r="I662">
        <f t="shared" si="43"/>
        <v>37.417272048506412</v>
      </c>
      <c r="J662" t="s">
        <v>17</v>
      </c>
      <c r="K662" t="s">
        <v>3103</v>
      </c>
      <c r="L662" t="s">
        <v>1198</v>
      </c>
      <c r="M662" t="s">
        <v>19</v>
      </c>
      <c r="N662" t="s">
        <v>20</v>
      </c>
      <c r="O662" t="s">
        <v>21</v>
      </c>
      <c r="P662" t="s">
        <v>1124</v>
      </c>
      <c r="Q662" t="s">
        <v>1163</v>
      </c>
      <c r="R662" t="s">
        <v>1199</v>
      </c>
      <c r="S662" t="s">
        <v>1118</v>
      </c>
      <c r="T662" t="s">
        <v>1200</v>
      </c>
      <c r="U662" t="s">
        <v>146</v>
      </c>
      <c r="V662" t="s">
        <v>194</v>
      </c>
    </row>
    <row r="663" spans="1:22">
      <c r="A663">
        <v>2599</v>
      </c>
      <c r="B663">
        <v>110000</v>
      </c>
      <c r="C663">
        <f t="shared" si="40"/>
        <v>11.608235644774552</v>
      </c>
      <c r="D663" t="s">
        <v>3094</v>
      </c>
      <c r="E663">
        <v>9.17</v>
      </c>
      <c r="F663">
        <f t="shared" si="41"/>
        <v>1.4320465242819094</v>
      </c>
      <c r="G663">
        <v>37</v>
      </c>
      <c r="H663">
        <f t="shared" si="42"/>
        <v>310.14999999999998</v>
      </c>
      <c r="I663">
        <f t="shared" si="43"/>
        <v>37.417272048506412</v>
      </c>
      <c r="J663" t="s">
        <v>17</v>
      </c>
      <c r="K663" t="s">
        <v>3103</v>
      </c>
      <c r="L663" t="s">
        <v>1201</v>
      </c>
      <c r="M663" t="s">
        <v>19</v>
      </c>
      <c r="N663" t="s">
        <v>20</v>
      </c>
      <c r="O663" t="s">
        <v>21</v>
      </c>
      <c r="P663" t="s">
        <v>1124</v>
      </c>
      <c r="Q663" t="s">
        <v>742</v>
      </c>
      <c r="R663" t="s">
        <v>1202</v>
      </c>
      <c r="S663" t="s">
        <v>438</v>
      </c>
      <c r="T663" t="s">
        <v>1203</v>
      </c>
      <c r="U663" t="s">
        <v>146</v>
      </c>
      <c r="V663" t="s">
        <v>194</v>
      </c>
    </row>
    <row r="664" spans="1:22">
      <c r="A664">
        <v>2600</v>
      </c>
      <c r="B664">
        <v>100000</v>
      </c>
      <c r="C664">
        <f t="shared" si="40"/>
        <v>11.512925464970229</v>
      </c>
      <c r="D664" t="s">
        <v>3094</v>
      </c>
      <c r="E664">
        <v>17.78</v>
      </c>
      <c r="F664">
        <f t="shared" si="41"/>
        <v>2.7766398257069085</v>
      </c>
      <c r="G664">
        <v>37</v>
      </c>
      <c r="H664">
        <f t="shared" si="42"/>
        <v>310.14999999999998</v>
      </c>
      <c r="I664">
        <f t="shared" si="43"/>
        <v>37.417272048506412</v>
      </c>
      <c r="J664" t="s">
        <v>17</v>
      </c>
      <c r="K664" t="s">
        <v>3103</v>
      </c>
      <c r="L664" t="s">
        <v>1204</v>
      </c>
      <c r="M664" t="s">
        <v>19</v>
      </c>
      <c r="N664" t="s">
        <v>20</v>
      </c>
      <c r="O664" t="s">
        <v>21</v>
      </c>
      <c r="P664" t="s">
        <v>1124</v>
      </c>
      <c r="Q664" t="s">
        <v>1163</v>
      </c>
      <c r="R664" t="s">
        <v>1199</v>
      </c>
      <c r="S664" t="s">
        <v>1205</v>
      </c>
      <c r="T664" t="s">
        <v>1206</v>
      </c>
      <c r="U664" t="s">
        <v>146</v>
      </c>
      <c r="V664" t="s">
        <v>194</v>
      </c>
    </row>
    <row r="665" spans="1:22">
      <c r="A665">
        <v>2601</v>
      </c>
      <c r="B665">
        <v>85000</v>
      </c>
      <c r="C665">
        <f t="shared" si="40"/>
        <v>11.350406535472453</v>
      </c>
      <c r="D665" t="s">
        <v>3094</v>
      </c>
      <c r="E665">
        <v>15.28</v>
      </c>
      <c r="F665">
        <f t="shared" si="41"/>
        <v>2.3862236522385576</v>
      </c>
      <c r="G665">
        <v>37</v>
      </c>
      <c r="H665">
        <f t="shared" si="42"/>
        <v>310.14999999999998</v>
      </c>
      <c r="I665">
        <f t="shared" si="43"/>
        <v>37.417272048506412</v>
      </c>
      <c r="J665" t="s">
        <v>17</v>
      </c>
      <c r="K665" t="s">
        <v>3103</v>
      </c>
      <c r="L665" t="s">
        <v>1207</v>
      </c>
      <c r="M665" t="s">
        <v>19</v>
      </c>
      <c r="N665" t="s">
        <v>20</v>
      </c>
      <c r="O665" t="s">
        <v>21</v>
      </c>
      <c r="P665" t="s">
        <v>1124</v>
      </c>
      <c r="Q665" t="s">
        <v>1208</v>
      </c>
      <c r="R665" t="s">
        <v>1209</v>
      </c>
      <c r="S665" t="s">
        <v>1210</v>
      </c>
      <c r="T665" t="s">
        <v>1211</v>
      </c>
      <c r="U665" t="s">
        <v>250</v>
      </c>
      <c r="V665" t="s">
        <v>194</v>
      </c>
    </row>
    <row r="666" spans="1:22">
      <c r="A666">
        <v>2602</v>
      </c>
      <c r="B666">
        <v>80000</v>
      </c>
      <c r="C666">
        <f t="shared" si="40"/>
        <v>11.289781913656018</v>
      </c>
      <c r="D666" t="s">
        <v>3094</v>
      </c>
      <c r="E666">
        <v>18.059999999999999</v>
      </c>
      <c r="F666">
        <f t="shared" si="41"/>
        <v>2.8203664371353629</v>
      </c>
      <c r="G666">
        <v>37</v>
      </c>
      <c r="H666">
        <f t="shared" si="42"/>
        <v>310.14999999999998</v>
      </c>
      <c r="I666">
        <f t="shared" si="43"/>
        <v>37.417272048506412</v>
      </c>
      <c r="J666" t="s">
        <v>17</v>
      </c>
      <c r="K666" t="s">
        <v>3103</v>
      </c>
      <c r="L666" t="s">
        <v>1212</v>
      </c>
      <c r="M666" t="s">
        <v>19</v>
      </c>
      <c r="N666" t="s">
        <v>20</v>
      </c>
      <c r="O666" t="s">
        <v>21</v>
      </c>
      <c r="P666" t="s">
        <v>1124</v>
      </c>
      <c r="Q666" t="s">
        <v>1163</v>
      </c>
      <c r="R666" t="s">
        <v>1213</v>
      </c>
      <c r="S666" t="s">
        <v>1214</v>
      </c>
      <c r="T666" t="s">
        <v>1215</v>
      </c>
      <c r="U666" t="s">
        <v>146</v>
      </c>
      <c r="V666" t="s">
        <v>194</v>
      </c>
    </row>
    <row r="667" spans="1:22">
      <c r="A667">
        <v>2603</v>
      </c>
      <c r="B667">
        <v>95000</v>
      </c>
      <c r="C667">
        <f t="shared" si="40"/>
        <v>11.461632170582678</v>
      </c>
      <c r="D667" t="s">
        <v>3094</v>
      </c>
      <c r="E667">
        <v>15.56</v>
      </c>
      <c r="F667">
        <f t="shared" si="41"/>
        <v>2.4299502636670129</v>
      </c>
      <c r="G667">
        <v>37</v>
      </c>
      <c r="H667">
        <f t="shared" si="42"/>
        <v>310.14999999999998</v>
      </c>
      <c r="I667">
        <f t="shared" si="43"/>
        <v>37.417272048506412</v>
      </c>
      <c r="J667" t="s">
        <v>17</v>
      </c>
      <c r="K667" t="s">
        <v>3103</v>
      </c>
      <c r="L667" t="s">
        <v>1216</v>
      </c>
      <c r="M667" t="s">
        <v>19</v>
      </c>
      <c r="N667" t="s">
        <v>20</v>
      </c>
      <c r="O667" t="s">
        <v>21</v>
      </c>
      <c r="P667" t="s">
        <v>1124</v>
      </c>
      <c r="Q667" t="s">
        <v>1158</v>
      </c>
      <c r="R667" t="s">
        <v>1217</v>
      </c>
      <c r="S667" t="s">
        <v>1218</v>
      </c>
      <c r="T667" t="s">
        <v>1219</v>
      </c>
      <c r="U667" t="s">
        <v>146</v>
      </c>
      <c r="V667" t="s">
        <v>194</v>
      </c>
    </row>
    <row r="668" spans="1:22">
      <c r="A668">
        <v>2604</v>
      </c>
      <c r="B668">
        <v>70000</v>
      </c>
      <c r="C668">
        <f t="shared" si="40"/>
        <v>11.156250521031495</v>
      </c>
      <c r="D668" t="s">
        <v>3094</v>
      </c>
      <c r="E668">
        <v>12.5</v>
      </c>
      <c r="F668">
        <f t="shared" si="41"/>
        <v>1.952080867341752</v>
      </c>
      <c r="G668">
        <v>37</v>
      </c>
      <c r="H668">
        <f t="shared" si="42"/>
        <v>310.14999999999998</v>
      </c>
      <c r="I668">
        <f t="shared" si="43"/>
        <v>37.417272048506412</v>
      </c>
      <c r="J668" t="s">
        <v>17</v>
      </c>
      <c r="K668" t="s">
        <v>3103</v>
      </c>
      <c r="L668" t="s">
        <v>1220</v>
      </c>
      <c r="M668" t="s">
        <v>19</v>
      </c>
      <c r="N668" t="s">
        <v>20</v>
      </c>
      <c r="O668" t="s">
        <v>21</v>
      </c>
      <c r="P668" t="s">
        <v>1124</v>
      </c>
      <c r="Q668" t="s">
        <v>1135</v>
      </c>
      <c r="R668" t="s">
        <v>1221</v>
      </c>
      <c r="S668" t="s">
        <v>1222</v>
      </c>
      <c r="T668" t="s">
        <v>1223</v>
      </c>
      <c r="U668" t="s">
        <v>146</v>
      </c>
      <c r="V668" t="s">
        <v>194</v>
      </c>
    </row>
    <row r="669" spans="1:22">
      <c r="A669">
        <v>2605</v>
      </c>
      <c r="B669">
        <v>65000</v>
      </c>
      <c r="C669">
        <f t="shared" si="40"/>
        <v>11.082142548877775</v>
      </c>
      <c r="D669" t="s">
        <v>3094</v>
      </c>
      <c r="E669">
        <v>16.670000000000002</v>
      </c>
      <c r="F669">
        <f t="shared" si="41"/>
        <v>2.6032950446869609</v>
      </c>
      <c r="G669">
        <v>37</v>
      </c>
      <c r="H669">
        <f t="shared" si="42"/>
        <v>310.14999999999998</v>
      </c>
      <c r="I669">
        <f t="shared" si="43"/>
        <v>37.417272048506412</v>
      </c>
      <c r="J669" t="s">
        <v>17</v>
      </c>
      <c r="K669" t="s">
        <v>3103</v>
      </c>
      <c r="L669" t="s">
        <v>1224</v>
      </c>
      <c r="M669" t="s">
        <v>19</v>
      </c>
      <c r="N669" t="s">
        <v>20</v>
      </c>
      <c r="O669" t="s">
        <v>21</v>
      </c>
      <c r="P669" t="s">
        <v>1124</v>
      </c>
      <c r="Q669" t="s">
        <v>1135</v>
      </c>
      <c r="R669" t="s">
        <v>1187</v>
      </c>
      <c r="S669" t="s">
        <v>1225</v>
      </c>
      <c r="T669" t="s">
        <v>1226</v>
      </c>
      <c r="U669" t="s">
        <v>146</v>
      </c>
      <c r="V669" t="s">
        <v>194</v>
      </c>
    </row>
    <row r="670" spans="1:22">
      <c r="A670">
        <v>2607</v>
      </c>
      <c r="B670">
        <v>62000</v>
      </c>
      <c r="C670">
        <f t="shared" si="40"/>
        <v>11.034889664027229</v>
      </c>
      <c r="D670" t="s">
        <v>3094</v>
      </c>
      <c r="E670">
        <v>22.5</v>
      </c>
      <c r="F670">
        <f t="shared" si="41"/>
        <v>3.5137455612151536</v>
      </c>
      <c r="G670">
        <v>37</v>
      </c>
      <c r="H670">
        <f t="shared" si="42"/>
        <v>310.14999999999998</v>
      </c>
      <c r="I670">
        <f t="shared" si="43"/>
        <v>37.417272048506412</v>
      </c>
      <c r="J670" t="s">
        <v>17</v>
      </c>
      <c r="K670" t="s">
        <v>3103</v>
      </c>
      <c r="L670" t="s">
        <v>1227</v>
      </c>
      <c r="M670" t="s">
        <v>19</v>
      </c>
      <c r="N670" t="s">
        <v>20</v>
      </c>
      <c r="O670" t="s">
        <v>21</v>
      </c>
      <c r="P670" t="s">
        <v>1124</v>
      </c>
      <c r="Q670" t="s">
        <v>1135</v>
      </c>
      <c r="R670" t="s">
        <v>1228</v>
      </c>
      <c r="S670" t="s">
        <v>1229</v>
      </c>
      <c r="T670" t="s">
        <v>1230</v>
      </c>
      <c r="U670" t="s">
        <v>146</v>
      </c>
      <c r="V670" t="s">
        <v>194</v>
      </c>
    </row>
    <row r="671" spans="1:22">
      <c r="A671">
        <v>2608</v>
      </c>
      <c r="B671">
        <v>50000</v>
      </c>
      <c r="C671">
        <f t="shared" si="40"/>
        <v>10.819778284410283</v>
      </c>
      <c r="D671" t="s">
        <v>3094</v>
      </c>
      <c r="E671">
        <v>27.78</v>
      </c>
      <c r="F671">
        <f t="shared" si="41"/>
        <v>4.3383045195803103</v>
      </c>
      <c r="G671">
        <v>37</v>
      </c>
      <c r="H671">
        <f t="shared" si="42"/>
        <v>310.14999999999998</v>
      </c>
      <c r="I671">
        <f t="shared" si="43"/>
        <v>37.417272048506412</v>
      </c>
      <c r="J671" t="s">
        <v>17</v>
      </c>
      <c r="K671" t="s">
        <v>3103</v>
      </c>
      <c r="L671" t="s">
        <v>1231</v>
      </c>
      <c r="M671" t="s">
        <v>19</v>
      </c>
      <c r="N671" t="s">
        <v>20</v>
      </c>
      <c r="O671" t="s">
        <v>21</v>
      </c>
      <c r="P671" t="s">
        <v>1124</v>
      </c>
      <c r="Q671" t="s">
        <v>1232</v>
      </c>
      <c r="R671" t="s">
        <v>1233</v>
      </c>
      <c r="S671" t="s">
        <v>1234</v>
      </c>
      <c r="T671" t="s">
        <v>1235</v>
      </c>
      <c r="U671" t="s">
        <v>146</v>
      </c>
      <c r="V671" t="s">
        <v>194</v>
      </c>
    </row>
    <row r="672" spans="1:22">
      <c r="A672">
        <v>2609</v>
      </c>
      <c r="B672">
        <v>50000</v>
      </c>
      <c r="C672">
        <f t="shared" si="40"/>
        <v>10.819778284410283</v>
      </c>
      <c r="D672" t="s">
        <v>3094</v>
      </c>
      <c r="E672">
        <v>16.670000000000002</v>
      </c>
      <c r="F672">
        <f t="shared" si="41"/>
        <v>2.6032950446869609</v>
      </c>
      <c r="G672">
        <v>37</v>
      </c>
      <c r="H672">
        <f t="shared" si="42"/>
        <v>310.14999999999998</v>
      </c>
      <c r="I672">
        <f t="shared" si="43"/>
        <v>37.417272048506412</v>
      </c>
      <c r="J672" t="s">
        <v>17</v>
      </c>
      <c r="K672" t="s">
        <v>3103</v>
      </c>
      <c r="L672" t="s">
        <v>1236</v>
      </c>
      <c r="M672" t="s">
        <v>19</v>
      </c>
      <c r="N672" t="s">
        <v>20</v>
      </c>
      <c r="O672" t="s">
        <v>21</v>
      </c>
      <c r="P672" t="s">
        <v>1124</v>
      </c>
      <c r="Q672" t="s">
        <v>1163</v>
      </c>
      <c r="R672" t="s">
        <v>1237</v>
      </c>
      <c r="S672" t="s">
        <v>1238</v>
      </c>
      <c r="T672" t="s">
        <v>1239</v>
      </c>
      <c r="U672" t="s">
        <v>146</v>
      </c>
      <c r="V672" t="s">
        <v>194</v>
      </c>
    </row>
    <row r="673" spans="1:22">
      <c r="A673">
        <v>2610</v>
      </c>
      <c r="B673">
        <v>50000</v>
      </c>
      <c r="C673">
        <f t="shared" si="40"/>
        <v>10.819778284410283</v>
      </c>
      <c r="D673" t="s">
        <v>3094</v>
      </c>
      <c r="E673">
        <v>11.11</v>
      </c>
      <c r="F673">
        <f t="shared" si="41"/>
        <v>1.7350094748933491</v>
      </c>
      <c r="G673">
        <v>37</v>
      </c>
      <c r="H673">
        <f t="shared" si="42"/>
        <v>310.14999999999998</v>
      </c>
      <c r="I673">
        <f t="shared" si="43"/>
        <v>37.417272048506412</v>
      </c>
      <c r="J673" t="s">
        <v>17</v>
      </c>
      <c r="K673" t="s">
        <v>3103</v>
      </c>
      <c r="L673" t="s">
        <v>1240</v>
      </c>
      <c r="M673" t="s">
        <v>19</v>
      </c>
      <c r="N673" t="s">
        <v>20</v>
      </c>
      <c r="O673" t="s">
        <v>21</v>
      </c>
      <c r="P673" t="s">
        <v>1124</v>
      </c>
      <c r="Q673" t="s">
        <v>1135</v>
      </c>
      <c r="R673" t="s">
        <v>1241</v>
      </c>
      <c r="S673" t="s">
        <v>1242</v>
      </c>
      <c r="T673" t="s">
        <v>1243</v>
      </c>
      <c r="U673" t="s">
        <v>146</v>
      </c>
      <c r="V673" t="s">
        <v>194</v>
      </c>
    </row>
    <row r="674" spans="1:22">
      <c r="A674">
        <v>2611</v>
      </c>
      <c r="B674">
        <v>53000</v>
      </c>
      <c r="C674">
        <f t="shared" si="40"/>
        <v>10.878047192534259</v>
      </c>
      <c r="D674" t="s">
        <v>3094</v>
      </c>
      <c r="E674">
        <v>13.05</v>
      </c>
      <c r="F674">
        <f t="shared" si="41"/>
        <v>2.0379724255047891</v>
      </c>
      <c r="G674">
        <v>37</v>
      </c>
      <c r="H674">
        <f t="shared" si="42"/>
        <v>310.14999999999998</v>
      </c>
      <c r="I674">
        <f t="shared" si="43"/>
        <v>37.417272048506412</v>
      </c>
      <c r="J674" t="s">
        <v>17</v>
      </c>
      <c r="K674" t="s">
        <v>3103</v>
      </c>
      <c r="L674" t="s">
        <v>1244</v>
      </c>
      <c r="M674" t="s">
        <v>19</v>
      </c>
      <c r="N674" t="s">
        <v>20</v>
      </c>
      <c r="O674" t="s">
        <v>21</v>
      </c>
      <c r="P674" t="s">
        <v>1124</v>
      </c>
      <c r="Q674" t="s">
        <v>1135</v>
      </c>
      <c r="R674" t="s">
        <v>1245</v>
      </c>
      <c r="S674" t="s">
        <v>1246</v>
      </c>
      <c r="T674" t="s">
        <v>1247</v>
      </c>
      <c r="U674" t="s">
        <v>146</v>
      </c>
      <c r="V674" t="s">
        <v>194</v>
      </c>
    </row>
    <row r="675" spans="1:22">
      <c r="A675">
        <v>2612</v>
      </c>
      <c r="B675">
        <v>37000</v>
      </c>
      <c r="C675">
        <f t="shared" si="40"/>
        <v>10.518673191626361</v>
      </c>
      <c r="D675" t="s">
        <v>3094</v>
      </c>
      <c r="E675">
        <v>29.17</v>
      </c>
      <c r="F675">
        <f t="shared" si="41"/>
        <v>4.5553759120287127</v>
      </c>
      <c r="G675">
        <v>37</v>
      </c>
      <c r="H675">
        <f t="shared" si="42"/>
        <v>310.14999999999998</v>
      </c>
      <c r="I675">
        <f t="shared" si="43"/>
        <v>37.417272048506412</v>
      </c>
      <c r="J675" t="s">
        <v>17</v>
      </c>
      <c r="K675" t="s">
        <v>3103</v>
      </c>
      <c r="L675" t="s">
        <v>1248</v>
      </c>
      <c r="M675" t="s">
        <v>19</v>
      </c>
      <c r="N675" t="s">
        <v>20</v>
      </c>
      <c r="O675" t="s">
        <v>21</v>
      </c>
      <c r="P675" t="s">
        <v>1124</v>
      </c>
      <c r="Q675" t="s">
        <v>1135</v>
      </c>
      <c r="R675" t="s">
        <v>1249</v>
      </c>
      <c r="S675" t="s">
        <v>1250</v>
      </c>
      <c r="T675" t="s">
        <v>1251</v>
      </c>
      <c r="U675" t="s">
        <v>146</v>
      </c>
      <c r="V675" t="s">
        <v>194</v>
      </c>
    </row>
    <row r="676" spans="1:22">
      <c r="A676">
        <v>2613</v>
      </c>
      <c r="B676">
        <v>35000</v>
      </c>
      <c r="C676">
        <f t="shared" si="40"/>
        <v>10.46310334047155</v>
      </c>
      <c r="D676" t="s">
        <v>3094</v>
      </c>
      <c r="E676">
        <v>22.22</v>
      </c>
      <c r="F676">
        <f t="shared" si="41"/>
        <v>3.4700189497866982</v>
      </c>
      <c r="G676">
        <v>37</v>
      </c>
      <c r="H676">
        <f t="shared" si="42"/>
        <v>310.14999999999998</v>
      </c>
      <c r="I676">
        <f t="shared" si="43"/>
        <v>37.417272048506412</v>
      </c>
      <c r="J676" t="s">
        <v>17</v>
      </c>
      <c r="K676" t="s">
        <v>3103</v>
      </c>
      <c r="L676" t="s">
        <v>1252</v>
      </c>
      <c r="M676" t="s">
        <v>19</v>
      </c>
      <c r="N676" t="s">
        <v>20</v>
      </c>
      <c r="O676" t="s">
        <v>21</v>
      </c>
      <c r="P676" t="s">
        <v>1124</v>
      </c>
      <c r="Q676" t="s">
        <v>1135</v>
      </c>
      <c r="R676" t="s">
        <v>1253</v>
      </c>
      <c r="S676" t="s">
        <v>1254</v>
      </c>
      <c r="T676" t="s">
        <v>1253</v>
      </c>
      <c r="U676" t="s">
        <v>146</v>
      </c>
      <c r="V676" t="s">
        <v>194</v>
      </c>
    </row>
    <row r="677" spans="1:22">
      <c r="A677">
        <v>2614</v>
      </c>
      <c r="B677">
        <v>34000</v>
      </c>
      <c r="C677">
        <f t="shared" si="40"/>
        <v>10.434115803598299</v>
      </c>
      <c r="D677" t="s">
        <v>3094</v>
      </c>
      <c r="E677">
        <v>26.44</v>
      </c>
      <c r="F677">
        <f t="shared" si="41"/>
        <v>4.1290414506012745</v>
      </c>
      <c r="G677">
        <v>37</v>
      </c>
      <c r="H677">
        <f t="shared" si="42"/>
        <v>310.14999999999998</v>
      </c>
      <c r="I677">
        <f t="shared" si="43"/>
        <v>37.417272048506412</v>
      </c>
      <c r="J677" t="s">
        <v>17</v>
      </c>
      <c r="K677" t="s">
        <v>3103</v>
      </c>
      <c r="L677" t="s">
        <v>1255</v>
      </c>
      <c r="M677" t="s">
        <v>19</v>
      </c>
      <c r="N677" t="s">
        <v>20</v>
      </c>
      <c r="O677" t="s">
        <v>21</v>
      </c>
      <c r="P677" t="s">
        <v>1124</v>
      </c>
      <c r="Q677" t="s">
        <v>1135</v>
      </c>
      <c r="R677" t="s">
        <v>1256</v>
      </c>
      <c r="S677" t="s">
        <v>1257</v>
      </c>
      <c r="T677" t="s">
        <v>1258</v>
      </c>
      <c r="U677" t="s">
        <v>146</v>
      </c>
      <c r="V677" t="s">
        <v>194</v>
      </c>
    </row>
    <row r="678" spans="1:22">
      <c r="A678">
        <v>2615</v>
      </c>
      <c r="B678">
        <v>30000</v>
      </c>
      <c r="C678">
        <f t="shared" si="40"/>
        <v>10.308952660644293</v>
      </c>
      <c r="D678" t="s">
        <v>3094</v>
      </c>
      <c r="E678">
        <v>26.94</v>
      </c>
      <c r="F678">
        <f t="shared" si="41"/>
        <v>4.2071246852949438</v>
      </c>
      <c r="G678">
        <v>37</v>
      </c>
      <c r="H678">
        <f t="shared" si="42"/>
        <v>310.14999999999998</v>
      </c>
      <c r="I678">
        <f t="shared" si="43"/>
        <v>37.417272048506412</v>
      </c>
      <c r="J678" t="s">
        <v>17</v>
      </c>
      <c r="K678" t="s">
        <v>3103</v>
      </c>
      <c r="L678" t="s">
        <v>1259</v>
      </c>
      <c r="M678" t="s">
        <v>19</v>
      </c>
      <c r="N678" t="s">
        <v>20</v>
      </c>
      <c r="O678" t="s">
        <v>21</v>
      </c>
      <c r="P678" t="s">
        <v>1124</v>
      </c>
      <c r="Q678" t="s">
        <v>1135</v>
      </c>
      <c r="R678" t="s">
        <v>1260</v>
      </c>
      <c r="S678" t="s">
        <v>1261</v>
      </c>
      <c r="T678" t="s">
        <v>1262</v>
      </c>
      <c r="U678" t="s">
        <v>146</v>
      </c>
      <c r="V678" t="s">
        <v>194</v>
      </c>
    </row>
    <row r="679" spans="1:22">
      <c r="A679">
        <v>2616</v>
      </c>
      <c r="B679">
        <v>30000</v>
      </c>
      <c r="C679">
        <f t="shared" si="40"/>
        <v>10.308952660644293</v>
      </c>
      <c r="D679" t="s">
        <v>3094</v>
      </c>
      <c r="E679">
        <v>22.2</v>
      </c>
      <c r="F679">
        <f t="shared" si="41"/>
        <v>3.4668956203989514</v>
      </c>
      <c r="G679">
        <v>37</v>
      </c>
      <c r="H679">
        <f t="shared" si="42"/>
        <v>310.14999999999998</v>
      </c>
      <c r="I679">
        <f t="shared" si="43"/>
        <v>37.417272048506412</v>
      </c>
      <c r="J679" t="s">
        <v>17</v>
      </c>
      <c r="K679" t="s">
        <v>3103</v>
      </c>
      <c r="L679" t="s">
        <v>1263</v>
      </c>
      <c r="M679" t="s">
        <v>19</v>
      </c>
      <c r="N679" t="s">
        <v>20</v>
      </c>
      <c r="O679" t="s">
        <v>21</v>
      </c>
      <c r="P679" t="s">
        <v>1124</v>
      </c>
      <c r="Q679" t="s">
        <v>1135</v>
      </c>
      <c r="R679" t="s">
        <v>1264</v>
      </c>
      <c r="S679" t="s">
        <v>1265</v>
      </c>
      <c r="T679" t="s">
        <v>1266</v>
      </c>
      <c r="U679" t="s">
        <v>146</v>
      </c>
      <c r="V679" t="s">
        <v>194</v>
      </c>
    </row>
    <row r="680" spans="1:22">
      <c r="A680">
        <v>2617</v>
      </c>
      <c r="B680">
        <v>30000</v>
      </c>
      <c r="C680">
        <f t="shared" si="40"/>
        <v>10.308952660644293</v>
      </c>
      <c r="D680" t="s">
        <v>3094</v>
      </c>
      <c r="E680">
        <v>12.5</v>
      </c>
      <c r="F680">
        <f t="shared" si="41"/>
        <v>1.952080867341752</v>
      </c>
      <c r="G680">
        <v>37</v>
      </c>
      <c r="H680">
        <f t="shared" si="42"/>
        <v>310.14999999999998</v>
      </c>
      <c r="I680">
        <f t="shared" si="43"/>
        <v>37.417272048506412</v>
      </c>
      <c r="J680" t="s">
        <v>17</v>
      </c>
      <c r="K680" t="s">
        <v>3103</v>
      </c>
      <c r="L680" t="s">
        <v>1267</v>
      </c>
      <c r="M680" t="s">
        <v>19</v>
      </c>
      <c r="N680" t="s">
        <v>20</v>
      </c>
      <c r="O680" t="s">
        <v>21</v>
      </c>
      <c r="P680" t="s">
        <v>1124</v>
      </c>
      <c r="Q680" t="s">
        <v>1135</v>
      </c>
      <c r="R680" t="s">
        <v>1221</v>
      </c>
      <c r="S680" t="s">
        <v>1268</v>
      </c>
      <c r="T680" t="s">
        <v>1269</v>
      </c>
      <c r="U680" t="s">
        <v>146</v>
      </c>
      <c r="V680" t="s">
        <v>194</v>
      </c>
    </row>
    <row r="681" spans="1:22">
      <c r="A681">
        <v>2618</v>
      </c>
      <c r="B681">
        <v>20000</v>
      </c>
      <c r="C681">
        <f t="shared" si="40"/>
        <v>9.9034875525361272</v>
      </c>
      <c r="D681" t="s">
        <v>3094</v>
      </c>
      <c r="E681">
        <v>22.5</v>
      </c>
      <c r="F681">
        <f t="shared" si="41"/>
        <v>3.5137455612151536</v>
      </c>
      <c r="G681">
        <v>37</v>
      </c>
      <c r="H681">
        <f t="shared" si="42"/>
        <v>310.14999999999998</v>
      </c>
      <c r="I681">
        <f t="shared" si="43"/>
        <v>37.417272048506412</v>
      </c>
      <c r="J681" t="s">
        <v>17</v>
      </c>
      <c r="K681" t="s">
        <v>3103</v>
      </c>
      <c r="L681" t="s">
        <v>1270</v>
      </c>
      <c r="M681" t="s">
        <v>19</v>
      </c>
      <c r="N681" t="s">
        <v>20</v>
      </c>
      <c r="O681" t="s">
        <v>21</v>
      </c>
      <c r="P681" t="s">
        <v>1124</v>
      </c>
      <c r="Q681" t="s">
        <v>1135</v>
      </c>
      <c r="R681" t="s">
        <v>1271</v>
      </c>
      <c r="S681" t="s">
        <v>1272</v>
      </c>
      <c r="T681" t="s">
        <v>1273</v>
      </c>
      <c r="U681" t="s">
        <v>146</v>
      </c>
      <c r="V681" t="s">
        <v>194</v>
      </c>
    </row>
    <row r="682" spans="1:22">
      <c r="A682">
        <v>2619</v>
      </c>
      <c r="B682">
        <v>265000</v>
      </c>
      <c r="C682">
        <f t="shared" si="40"/>
        <v>12.487485104968359</v>
      </c>
      <c r="D682" t="s">
        <v>3094</v>
      </c>
      <c r="E682">
        <v>11.1</v>
      </c>
      <c r="F682">
        <f t="shared" si="41"/>
        <v>1.7334478101994757</v>
      </c>
      <c r="G682">
        <v>37</v>
      </c>
      <c r="H682">
        <f t="shared" si="42"/>
        <v>310.14999999999998</v>
      </c>
      <c r="I682">
        <f t="shared" si="43"/>
        <v>37.417272048506412</v>
      </c>
      <c r="J682" t="s">
        <v>17</v>
      </c>
      <c r="K682" t="s">
        <v>3103</v>
      </c>
      <c r="L682" t="s">
        <v>1274</v>
      </c>
      <c r="M682" t="s">
        <v>19</v>
      </c>
      <c r="N682" t="s">
        <v>20</v>
      </c>
      <c r="O682" t="s">
        <v>21</v>
      </c>
      <c r="P682" t="s">
        <v>166</v>
      </c>
      <c r="Q682" t="s">
        <v>1275</v>
      </c>
      <c r="R682" t="s">
        <v>1276</v>
      </c>
      <c r="S682" t="s">
        <v>1277</v>
      </c>
      <c r="T682" t="s">
        <v>1278</v>
      </c>
      <c r="U682" t="s">
        <v>146</v>
      </c>
      <c r="V682" t="s">
        <v>147</v>
      </c>
    </row>
    <row r="683" spans="1:22">
      <c r="A683">
        <v>2620</v>
      </c>
      <c r="B683">
        <v>251000</v>
      </c>
      <c r="C683">
        <f t="shared" si="40"/>
        <v>12.43320821811392</v>
      </c>
      <c r="D683" t="s">
        <v>3094</v>
      </c>
      <c r="E683">
        <v>13.33</v>
      </c>
      <c r="F683">
        <f t="shared" si="41"/>
        <v>2.0816990369332444</v>
      </c>
      <c r="G683">
        <v>37</v>
      </c>
      <c r="H683">
        <f t="shared" si="42"/>
        <v>310.14999999999998</v>
      </c>
      <c r="I683">
        <f t="shared" si="43"/>
        <v>37.417272048506412</v>
      </c>
      <c r="J683" t="s">
        <v>17</v>
      </c>
      <c r="K683" t="s">
        <v>3103</v>
      </c>
      <c r="L683" t="s">
        <v>1279</v>
      </c>
      <c r="M683" t="s">
        <v>19</v>
      </c>
      <c r="N683" t="s">
        <v>20</v>
      </c>
      <c r="O683" t="s">
        <v>21</v>
      </c>
      <c r="P683" t="s">
        <v>166</v>
      </c>
      <c r="Q683" t="s">
        <v>1275</v>
      </c>
      <c r="R683" t="s">
        <v>1276</v>
      </c>
      <c r="S683" t="s">
        <v>1280</v>
      </c>
      <c r="T683" t="s">
        <v>1281</v>
      </c>
      <c r="U683" t="s">
        <v>146</v>
      </c>
      <c r="V683" t="s">
        <v>147</v>
      </c>
    </row>
    <row r="684" spans="1:22">
      <c r="A684">
        <v>2621</v>
      </c>
      <c r="B684">
        <v>161000</v>
      </c>
      <c r="C684">
        <f t="shared" si="40"/>
        <v>11.9891596439666</v>
      </c>
      <c r="D684" t="s">
        <v>3094</v>
      </c>
      <c r="E684">
        <v>15.56</v>
      </c>
      <c r="F684">
        <f t="shared" si="41"/>
        <v>2.4299502636670129</v>
      </c>
      <c r="G684">
        <v>37</v>
      </c>
      <c r="H684">
        <f t="shared" si="42"/>
        <v>310.14999999999998</v>
      </c>
      <c r="I684">
        <f t="shared" si="43"/>
        <v>37.417272048506412</v>
      </c>
      <c r="J684" t="s">
        <v>17</v>
      </c>
      <c r="K684" t="s">
        <v>3103</v>
      </c>
      <c r="L684" t="s">
        <v>1282</v>
      </c>
      <c r="M684" t="s">
        <v>19</v>
      </c>
      <c r="N684" t="s">
        <v>20</v>
      </c>
      <c r="O684" t="s">
        <v>21</v>
      </c>
      <c r="P684" t="s">
        <v>166</v>
      </c>
      <c r="Q684" t="s">
        <v>1283</v>
      </c>
      <c r="R684" t="s">
        <v>1284</v>
      </c>
      <c r="S684" t="s">
        <v>1285</v>
      </c>
      <c r="T684" t="s">
        <v>1286</v>
      </c>
      <c r="U684" t="s">
        <v>146</v>
      </c>
      <c r="V684" t="s">
        <v>147</v>
      </c>
    </row>
    <row r="685" spans="1:22">
      <c r="A685">
        <v>2622</v>
      </c>
      <c r="B685">
        <v>150000</v>
      </c>
      <c r="C685">
        <f t="shared" si="40"/>
        <v>11.918390573078392</v>
      </c>
      <c r="D685" t="s">
        <v>3094</v>
      </c>
      <c r="E685">
        <v>16.39</v>
      </c>
      <c r="F685">
        <f t="shared" si="41"/>
        <v>2.5595684332585051</v>
      </c>
      <c r="G685">
        <v>37</v>
      </c>
      <c r="H685">
        <f t="shared" si="42"/>
        <v>310.14999999999998</v>
      </c>
      <c r="I685">
        <f t="shared" si="43"/>
        <v>37.417272048506412</v>
      </c>
      <c r="J685" t="s">
        <v>17</v>
      </c>
      <c r="K685" t="s">
        <v>3103</v>
      </c>
      <c r="L685" t="s">
        <v>1287</v>
      </c>
      <c r="M685" t="s">
        <v>19</v>
      </c>
      <c r="N685" t="s">
        <v>20</v>
      </c>
      <c r="O685" t="s">
        <v>21</v>
      </c>
      <c r="P685" t="s">
        <v>166</v>
      </c>
      <c r="Q685" t="s">
        <v>1283</v>
      </c>
      <c r="R685" t="s">
        <v>1284</v>
      </c>
      <c r="S685" t="s">
        <v>1288</v>
      </c>
      <c r="T685" t="s">
        <v>1289</v>
      </c>
      <c r="U685" t="s">
        <v>146</v>
      </c>
      <c r="V685" t="s">
        <v>147</v>
      </c>
    </row>
    <row r="686" spans="1:22">
      <c r="A686">
        <v>2623</v>
      </c>
      <c r="B686">
        <v>93000</v>
      </c>
      <c r="C686">
        <f t="shared" si="40"/>
        <v>11.440354772135393</v>
      </c>
      <c r="D686" t="s">
        <v>3094</v>
      </c>
      <c r="E686">
        <v>13.33</v>
      </c>
      <c r="F686">
        <f t="shared" si="41"/>
        <v>2.0816990369332444</v>
      </c>
      <c r="G686">
        <v>37</v>
      </c>
      <c r="H686">
        <f t="shared" si="42"/>
        <v>310.14999999999998</v>
      </c>
      <c r="I686">
        <f t="shared" si="43"/>
        <v>37.417272048506412</v>
      </c>
      <c r="J686" t="s">
        <v>17</v>
      </c>
      <c r="K686" t="s">
        <v>3103</v>
      </c>
      <c r="L686" t="s">
        <v>1290</v>
      </c>
      <c r="M686" t="s">
        <v>19</v>
      </c>
      <c r="N686" t="s">
        <v>20</v>
      </c>
      <c r="O686" t="s">
        <v>21</v>
      </c>
      <c r="P686" t="s">
        <v>166</v>
      </c>
      <c r="Q686" t="s">
        <v>1275</v>
      </c>
      <c r="R686" t="s">
        <v>1276</v>
      </c>
      <c r="S686" t="s">
        <v>438</v>
      </c>
      <c r="T686" t="s">
        <v>1291</v>
      </c>
      <c r="U686" t="s">
        <v>146</v>
      </c>
      <c r="V686" t="s">
        <v>251</v>
      </c>
    </row>
    <row r="687" spans="1:22">
      <c r="A687">
        <v>2624</v>
      </c>
      <c r="B687">
        <v>65000</v>
      </c>
      <c r="C687">
        <f t="shared" si="40"/>
        <v>11.082142548877775</v>
      </c>
      <c r="D687" t="s">
        <v>3094</v>
      </c>
      <c r="E687">
        <v>18.059999999999999</v>
      </c>
      <c r="F687">
        <f t="shared" si="41"/>
        <v>2.8203664371353629</v>
      </c>
      <c r="G687">
        <v>37</v>
      </c>
      <c r="H687">
        <f t="shared" si="42"/>
        <v>310.14999999999998</v>
      </c>
      <c r="I687">
        <f t="shared" si="43"/>
        <v>37.417272048506412</v>
      </c>
      <c r="J687" t="s">
        <v>17</v>
      </c>
      <c r="K687" t="s">
        <v>3103</v>
      </c>
      <c r="L687" t="s">
        <v>1292</v>
      </c>
      <c r="M687" t="s">
        <v>19</v>
      </c>
      <c r="N687" t="s">
        <v>20</v>
      </c>
      <c r="O687" t="s">
        <v>21</v>
      </c>
      <c r="P687" t="s">
        <v>166</v>
      </c>
      <c r="Q687" t="s">
        <v>1293</v>
      </c>
      <c r="R687" t="s">
        <v>1294</v>
      </c>
      <c r="S687" t="s">
        <v>1295</v>
      </c>
      <c r="T687" t="s">
        <v>1296</v>
      </c>
      <c r="U687" t="s">
        <v>146</v>
      </c>
      <c r="V687" t="s">
        <v>147</v>
      </c>
    </row>
    <row r="688" spans="1:22">
      <c r="A688">
        <v>2625</v>
      </c>
      <c r="B688">
        <v>60000</v>
      </c>
      <c r="C688">
        <f t="shared" si="40"/>
        <v>11.002099841204238</v>
      </c>
      <c r="D688" t="s">
        <v>3094</v>
      </c>
      <c r="E688">
        <v>16.670000000000002</v>
      </c>
      <c r="F688">
        <f t="shared" si="41"/>
        <v>2.6032950446869609</v>
      </c>
      <c r="G688">
        <v>37</v>
      </c>
      <c r="H688">
        <f t="shared" si="42"/>
        <v>310.14999999999998</v>
      </c>
      <c r="I688">
        <f t="shared" si="43"/>
        <v>37.417272048506412</v>
      </c>
      <c r="J688" t="s">
        <v>17</v>
      </c>
      <c r="K688" t="s">
        <v>3103</v>
      </c>
      <c r="L688" t="s">
        <v>1297</v>
      </c>
      <c r="M688" t="s">
        <v>19</v>
      </c>
      <c r="N688" t="s">
        <v>20</v>
      </c>
      <c r="O688" t="s">
        <v>21</v>
      </c>
      <c r="P688" t="s">
        <v>166</v>
      </c>
      <c r="Q688" t="s">
        <v>1283</v>
      </c>
      <c r="R688" t="s">
        <v>1284</v>
      </c>
      <c r="S688" t="s">
        <v>1298</v>
      </c>
      <c r="T688" t="s">
        <v>1299</v>
      </c>
      <c r="U688" t="s">
        <v>146</v>
      </c>
      <c r="V688" t="s">
        <v>147</v>
      </c>
    </row>
    <row r="689" spans="1:22">
      <c r="A689">
        <v>2626</v>
      </c>
      <c r="B689">
        <v>59000</v>
      </c>
      <c r="C689">
        <f t="shared" si="40"/>
        <v>10.985292722887856</v>
      </c>
      <c r="D689" t="s">
        <v>3094</v>
      </c>
      <c r="E689">
        <v>30.56</v>
      </c>
      <c r="F689">
        <f t="shared" si="41"/>
        <v>4.7724473044771152</v>
      </c>
      <c r="G689">
        <v>37</v>
      </c>
      <c r="H689">
        <f t="shared" si="42"/>
        <v>310.14999999999998</v>
      </c>
      <c r="I689">
        <f t="shared" si="43"/>
        <v>37.417272048506412</v>
      </c>
      <c r="J689" t="s">
        <v>17</v>
      </c>
      <c r="K689" t="s">
        <v>3103</v>
      </c>
      <c r="L689" t="s">
        <v>1300</v>
      </c>
      <c r="M689" t="s">
        <v>19</v>
      </c>
      <c r="N689" t="s">
        <v>20</v>
      </c>
      <c r="O689" t="s">
        <v>21</v>
      </c>
      <c r="P689" t="s">
        <v>166</v>
      </c>
      <c r="Q689" t="s">
        <v>1283</v>
      </c>
      <c r="R689" t="s">
        <v>1301</v>
      </c>
      <c r="S689" t="s">
        <v>230</v>
      </c>
      <c r="T689" t="s">
        <v>1302</v>
      </c>
      <c r="U689" t="s">
        <v>146</v>
      </c>
      <c r="V689" t="s">
        <v>147</v>
      </c>
    </row>
    <row r="690" spans="1:22">
      <c r="A690">
        <v>2627</v>
      </c>
      <c r="B690">
        <v>59000</v>
      </c>
      <c r="C690">
        <f t="shared" si="40"/>
        <v>10.985292722887856</v>
      </c>
      <c r="D690" t="s">
        <v>3095</v>
      </c>
      <c r="E690">
        <v>26.67</v>
      </c>
      <c r="F690">
        <f t="shared" si="41"/>
        <v>4.1649597385603627</v>
      </c>
      <c r="G690">
        <v>37</v>
      </c>
      <c r="H690">
        <f t="shared" si="42"/>
        <v>310.14999999999998</v>
      </c>
      <c r="I690">
        <f t="shared" si="43"/>
        <v>37.417272048506412</v>
      </c>
      <c r="J690" t="s">
        <v>17</v>
      </c>
      <c r="K690" t="s">
        <v>3103</v>
      </c>
      <c r="L690" t="s">
        <v>1300</v>
      </c>
      <c r="M690" t="s">
        <v>19</v>
      </c>
      <c r="N690" t="s">
        <v>20</v>
      </c>
      <c r="O690" t="s">
        <v>21</v>
      </c>
      <c r="P690" t="s">
        <v>166</v>
      </c>
      <c r="Q690" t="s">
        <v>1283</v>
      </c>
      <c r="R690" t="s">
        <v>1301</v>
      </c>
      <c r="S690" t="s">
        <v>230</v>
      </c>
      <c r="T690" t="s">
        <v>1302</v>
      </c>
      <c r="U690" t="s">
        <v>146</v>
      </c>
      <c r="V690" t="s">
        <v>147</v>
      </c>
    </row>
    <row r="691" spans="1:22">
      <c r="A691">
        <v>2628</v>
      </c>
      <c r="B691">
        <v>27000</v>
      </c>
      <c r="C691">
        <f t="shared" si="40"/>
        <v>10.203592144986466</v>
      </c>
      <c r="D691" t="s">
        <v>3094</v>
      </c>
      <c r="E691">
        <v>13.89</v>
      </c>
      <c r="F691">
        <f t="shared" si="41"/>
        <v>2.1691522597901551</v>
      </c>
      <c r="G691">
        <v>37</v>
      </c>
      <c r="H691">
        <f t="shared" si="42"/>
        <v>310.14999999999998</v>
      </c>
      <c r="I691">
        <f t="shared" si="43"/>
        <v>37.417272048506412</v>
      </c>
      <c r="J691" t="s">
        <v>17</v>
      </c>
      <c r="K691" t="s">
        <v>3103</v>
      </c>
      <c r="L691" t="s">
        <v>1303</v>
      </c>
      <c r="M691" t="s">
        <v>19</v>
      </c>
      <c r="N691" t="s">
        <v>20</v>
      </c>
      <c r="O691" t="s">
        <v>21</v>
      </c>
      <c r="P691" t="s">
        <v>166</v>
      </c>
      <c r="Q691" t="s">
        <v>1293</v>
      </c>
      <c r="R691" t="s">
        <v>1304</v>
      </c>
      <c r="S691" t="s">
        <v>1305</v>
      </c>
      <c r="T691" t="s">
        <v>1306</v>
      </c>
      <c r="U691" t="s">
        <v>146</v>
      </c>
      <c r="V691" t="s">
        <v>147</v>
      </c>
    </row>
    <row r="692" spans="1:22">
      <c r="A692">
        <v>2629</v>
      </c>
      <c r="B692">
        <v>40000</v>
      </c>
      <c r="C692">
        <f t="shared" si="40"/>
        <v>10.596634733096073</v>
      </c>
      <c r="D692" t="s">
        <v>3094</v>
      </c>
      <c r="E692">
        <v>17.78</v>
      </c>
      <c r="F692">
        <f t="shared" si="41"/>
        <v>2.7766398257069085</v>
      </c>
      <c r="G692">
        <v>37</v>
      </c>
      <c r="H692">
        <f t="shared" si="42"/>
        <v>310.14999999999998</v>
      </c>
      <c r="I692">
        <f t="shared" si="43"/>
        <v>37.417272048506412</v>
      </c>
      <c r="J692" t="s">
        <v>17</v>
      </c>
      <c r="K692" t="s">
        <v>3103</v>
      </c>
      <c r="L692" t="s">
        <v>1307</v>
      </c>
      <c r="M692" t="s">
        <v>19</v>
      </c>
      <c r="N692" t="s">
        <v>20</v>
      </c>
      <c r="O692" t="s">
        <v>21</v>
      </c>
      <c r="P692" t="s">
        <v>166</v>
      </c>
      <c r="Q692" t="s">
        <v>1308</v>
      </c>
      <c r="R692" t="s">
        <v>1309</v>
      </c>
      <c r="S692" t="s">
        <v>1310</v>
      </c>
      <c r="T692" t="s">
        <v>1311</v>
      </c>
      <c r="U692" t="s">
        <v>146</v>
      </c>
      <c r="V692" t="s">
        <v>147</v>
      </c>
    </row>
    <row r="693" spans="1:22">
      <c r="A693">
        <v>2630</v>
      </c>
      <c r="B693">
        <v>20000</v>
      </c>
      <c r="C693">
        <f t="shared" si="40"/>
        <v>9.9034875525361272</v>
      </c>
      <c r="D693" t="s">
        <v>3094</v>
      </c>
      <c r="E693">
        <v>19.399999999999999</v>
      </c>
      <c r="F693">
        <f t="shared" si="41"/>
        <v>3.0296295061143987</v>
      </c>
      <c r="G693">
        <v>37</v>
      </c>
      <c r="H693">
        <f t="shared" si="42"/>
        <v>310.14999999999998</v>
      </c>
      <c r="I693">
        <f t="shared" si="43"/>
        <v>37.417272048506412</v>
      </c>
      <c r="J693" t="s">
        <v>17</v>
      </c>
      <c r="K693" t="s">
        <v>3103</v>
      </c>
      <c r="L693" t="s">
        <v>1312</v>
      </c>
      <c r="M693" t="s">
        <v>19</v>
      </c>
      <c r="N693" t="s">
        <v>20</v>
      </c>
      <c r="O693" t="s">
        <v>21</v>
      </c>
      <c r="P693" t="s">
        <v>166</v>
      </c>
      <c r="Q693" t="s">
        <v>1308</v>
      </c>
      <c r="R693" t="s">
        <v>1313</v>
      </c>
      <c r="S693" t="s">
        <v>1314</v>
      </c>
      <c r="T693" t="s">
        <v>1315</v>
      </c>
      <c r="U693" t="s">
        <v>146</v>
      </c>
      <c r="V693" t="s">
        <v>147</v>
      </c>
    </row>
    <row r="694" spans="1:22">
      <c r="A694">
        <v>2631</v>
      </c>
      <c r="B694">
        <v>16000</v>
      </c>
      <c r="C694">
        <f t="shared" si="40"/>
        <v>9.6803440012219184</v>
      </c>
      <c r="D694" t="s">
        <v>3094</v>
      </c>
      <c r="E694">
        <v>18.059999999999999</v>
      </c>
      <c r="F694">
        <f t="shared" si="41"/>
        <v>2.8203664371353629</v>
      </c>
      <c r="G694">
        <v>37</v>
      </c>
      <c r="H694">
        <f t="shared" si="42"/>
        <v>310.14999999999998</v>
      </c>
      <c r="I694">
        <f t="shared" si="43"/>
        <v>37.417272048506412</v>
      </c>
      <c r="J694" t="s">
        <v>17</v>
      </c>
      <c r="K694" t="s">
        <v>3103</v>
      </c>
      <c r="L694" t="s">
        <v>1316</v>
      </c>
      <c r="M694" t="s">
        <v>19</v>
      </c>
      <c r="N694" t="s">
        <v>20</v>
      </c>
      <c r="O694" t="s">
        <v>21</v>
      </c>
      <c r="P694" t="s">
        <v>166</v>
      </c>
      <c r="Q694" t="s">
        <v>1308</v>
      </c>
      <c r="R694" t="s">
        <v>1309</v>
      </c>
      <c r="S694" t="s">
        <v>1317</v>
      </c>
      <c r="T694" t="s">
        <v>1318</v>
      </c>
      <c r="U694" t="s">
        <v>146</v>
      </c>
      <c r="V694" t="s">
        <v>147</v>
      </c>
    </row>
    <row r="695" spans="1:22">
      <c r="A695">
        <v>2632</v>
      </c>
      <c r="B695">
        <v>7000</v>
      </c>
      <c r="C695">
        <f t="shared" si="40"/>
        <v>8.8536654280374503</v>
      </c>
      <c r="D695" t="s">
        <v>3094</v>
      </c>
      <c r="E695">
        <v>6.67</v>
      </c>
      <c r="F695">
        <f t="shared" si="41"/>
        <v>1.0416303508135589</v>
      </c>
      <c r="G695">
        <v>37</v>
      </c>
      <c r="H695">
        <f t="shared" si="42"/>
        <v>310.14999999999998</v>
      </c>
      <c r="I695">
        <f t="shared" si="43"/>
        <v>37.417272048506412</v>
      </c>
      <c r="J695" t="s">
        <v>17</v>
      </c>
      <c r="K695" t="s">
        <v>3103</v>
      </c>
      <c r="L695" t="s">
        <v>1319</v>
      </c>
      <c r="M695" t="s">
        <v>19</v>
      </c>
      <c r="N695" t="s">
        <v>20</v>
      </c>
      <c r="O695" t="s">
        <v>21</v>
      </c>
      <c r="P695" t="s">
        <v>166</v>
      </c>
      <c r="Q695" t="s">
        <v>1320</v>
      </c>
      <c r="R695" t="s">
        <v>1321</v>
      </c>
      <c r="S695" t="s">
        <v>1322</v>
      </c>
      <c r="T695" t="s">
        <v>1323</v>
      </c>
      <c r="U695" t="s">
        <v>146</v>
      </c>
      <c r="V695" t="s">
        <v>251</v>
      </c>
    </row>
    <row r="696" spans="1:22">
      <c r="A696">
        <v>2633</v>
      </c>
      <c r="B696">
        <v>11000</v>
      </c>
      <c r="C696">
        <f t="shared" si="40"/>
        <v>9.3056505517805075</v>
      </c>
      <c r="D696" t="s">
        <v>3094</v>
      </c>
      <c r="E696">
        <v>8.33</v>
      </c>
      <c r="F696">
        <f t="shared" si="41"/>
        <v>1.3008666899965435</v>
      </c>
      <c r="G696">
        <v>37</v>
      </c>
      <c r="H696">
        <f t="shared" si="42"/>
        <v>310.14999999999998</v>
      </c>
      <c r="I696">
        <f t="shared" si="43"/>
        <v>37.417272048506412</v>
      </c>
      <c r="J696" t="s">
        <v>17</v>
      </c>
      <c r="K696" t="s">
        <v>3103</v>
      </c>
      <c r="L696" t="s">
        <v>1324</v>
      </c>
      <c r="M696" t="s">
        <v>19</v>
      </c>
      <c r="N696" t="s">
        <v>20</v>
      </c>
      <c r="O696" t="s">
        <v>21</v>
      </c>
      <c r="P696" t="s">
        <v>166</v>
      </c>
      <c r="Q696" t="s">
        <v>237</v>
      </c>
      <c r="R696" t="s">
        <v>1325</v>
      </c>
      <c r="S696" t="s">
        <v>1326</v>
      </c>
      <c r="T696" t="s">
        <v>1327</v>
      </c>
      <c r="U696" t="s">
        <v>146</v>
      </c>
      <c r="V696" t="s">
        <v>251</v>
      </c>
    </row>
    <row r="697" spans="1:22">
      <c r="A697">
        <v>2634</v>
      </c>
      <c r="B697">
        <v>10000</v>
      </c>
      <c r="C697">
        <f t="shared" si="40"/>
        <v>9.2103403719761836</v>
      </c>
      <c r="D697" t="s">
        <v>3094</v>
      </c>
      <c r="E697">
        <v>15.56</v>
      </c>
      <c r="F697">
        <f t="shared" si="41"/>
        <v>2.4299502636670129</v>
      </c>
      <c r="G697">
        <v>37</v>
      </c>
      <c r="H697">
        <f t="shared" si="42"/>
        <v>310.14999999999998</v>
      </c>
      <c r="I697">
        <f t="shared" si="43"/>
        <v>37.417272048506412</v>
      </c>
      <c r="J697" t="s">
        <v>17</v>
      </c>
      <c r="K697" t="s">
        <v>3103</v>
      </c>
      <c r="L697" t="s">
        <v>1328</v>
      </c>
      <c r="M697" t="s">
        <v>19</v>
      </c>
      <c r="N697" t="s">
        <v>20</v>
      </c>
      <c r="O697" t="s">
        <v>21</v>
      </c>
      <c r="P697" t="s">
        <v>166</v>
      </c>
      <c r="Q697" t="s">
        <v>1308</v>
      </c>
      <c r="R697" t="s">
        <v>1309</v>
      </c>
      <c r="S697" t="s">
        <v>1329</v>
      </c>
      <c r="T697" t="s">
        <v>1330</v>
      </c>
      <c r="U697" t="s">
        <v>146</v>
      </c>
      <c r="V697" t="s">
        <v>251</v>
      </c>
    </row>
    <row r="698" spans="1:22">
      <c r="A698">
        <v>2635</v>
      </c>
      <c r="B698">
        <v>7000</v>
      </c>
      <c r="C698">
        <f t="shared" si="40"/>
        <v>8.8536654280374503</v>
      </c>
      <c r="D698" t="s">
        <v>3094</v>
      </c>
      <c r="E698">
        <v>16.670000000000002</v>
      </c>
      <c r="F698">
        <f t="shared" si="41"/>
        <v>2.6032950446869609</v>
      </c>
      <c r="G698">
        <v>37</v>
      </c>
      <c r="H698">
        <f t="shared" si="42"/>
        <v>310.14999999999998</v>
      </c>
      <c r="I698">
        <f t="shared" si="43"/>
        <v>37.417272048506412</v>
      </c>
      <c r="J698" t="s">
        <v>17</v>
      </c>
      <c r="K698" t="s">
        <v>3103</v>
      </c>
      <c r="L698" t="s">
        <v>1331</v>
      </c>
      <c r="M698" t="s">
        <v>19</v>
      </c>
      <c r="N698" t="s">
        <v>20</v>
      </c>
      <c r="O698" t="s">
        <v>21</v>
      </c>
      <c r="P698" t="s">
        <v>166</v>
      </c>
      <c r="Q698" t="s">
        <v>1308</v>
      </c>
      <c r="R698" t="s">
        <v>1309</v>
      </c>
      <c r="S698" t="s">
        <v>1332</v>
      </c>
      <c r="T698" t="s">
        <v>1333</v>
      </c>
      <c r="U698" t="s">
        <v>146</v>
      </c>
      <c r="V698" t="s">
        <v>251</v>
      </c>
    </row>
    <row r="699" spans="1:22">
      <c r="A699">
        <v>2636</v>
      </c>
      <c r="B699">
        <v>6000</v>
      </c>
      <c r="C699">
        <f t="shared" si="40"/>
        <v>8.6995147482101913</v>
      </c>
      <c r="D699" t="s">
        <v>3094</v>
      </c>
      <c r="E699">
        <v>20</v>
      </c>
      <c r="F699">
        <f t="shared" si="41"/>
        <v>3.1233293877468031</v>
      </c>
      <c r="G699">
        <v>37</v>
      </c>
      <c r="H699">
        <f t="shared" si="42"/>
        <v>310.14999999999998</v>
      </c>
      <c r="I699">
        <f t="shared" si="43"/>
        <v>37.417272048506412</v>
      </c>
      <c r="J699" t="s">
        <v>17</v>
      </c>
      <c r="K699" t="s">
        <v>3103</v>
      </c>
      <c r="L699" t="s">
        <v>1334</v>
      </c>
      <c r="M699" t="s">
        <v>19</v>
      </c>
      <c r="N699" t="s">
        <v>20</v>
      </c>
      <c r="O699" t="s">
        <v>21</v>
      </c>
      <c r="P699" t="s">
        <v>166</v>
      </c>
      <c r="Q699" t="s">
        <v>1308</v>
      </c>
      <c r="R699" t="s">
        <v>1335</v>
      </c>
      <c r="S699" t="s">
        <v>1336</v>
      </c>
      <c r="T699" t="s">
        <v>1337</v>
      </c>
      <c r="U699" t="s">
        <v>146</v>
      </c>
      <c r="V699" t="s">
        <v>251</v>
      </c>
    </row>
    <row r="700" spans="1:22">
      <c r="A700">
        <v>2637</v>
      </c>
      <c r="B700">
        <v>5000</v>
      </c>
      <c r="C700">
        <f t="shared" si="40"/>
        <v>8.5171931914162382</v>
      </c>
      <c r="D700" t="s">
        <v>3094</v>
      </c>
      <c r="E700">
        <v>17.78</v>
      </c>
      <c r="F700">
        <f t="shared" si="41"/>
        <v>2.7766398257069085</v>
      </c>
      <c r="G700">
        <v>37</v>
      </c>
      <c r="H700">
        <f t="shared" si="42"/>
        <v>310.14999999999998</v>
      </c>
      <c r="I700">
        <f t="shared" si="43"/>
        <v>37.417272048506412</v>
      </c>
      <c r="J700" t="s">
        <v>17</v>
      </c>
      <c r="K700" t="s">
        <v>3103</v>
      </c>
      <c r="L700" t="s">
        <v>1338</v>
      </c>
      <c r="M700" t="s">
        <v>19</v>
      </c>
      <c r="N700" t="s">
        <v>20</v>
      </c>
      <c r="O700" t="s">
        <v>21</v>
      </c>
      <c r="P700" t="s">
        <v>166</v>
      </c>
      <c r="Q700" t="s">
        <v>1308</v>
      </c>
      <c r="R700" t="s">
        <v>1339</v>
      </c>
      <c r="S700" t="s">
        <v>1340</v>
      </c>
      <c r="T700" t="s">
        <v>1341</v>
      </c>
      <c r="U700" t="s">
        <v>146</v>
      </c>
      <c r="V700" t="s">
        <v>251</v>
      </c>
    </row>
    <row r="701" spans="1:22">
      <c r="A701">
        <v>2638</v>
      </c>
      <c r="B701">
        <v>4000</v>
      </c>
      <c r="C701">
        <f t="shared" si="40"/>
        <v>8.2940496401020276</v>
      </c>
      <c r="D701" t="s">
        <v>3094</v>
      </c>
      <c r="E701">
        <v>7.5</v>
      </c>
      <c r="F701">
        <f t="shared" si="41"/>
        <v>1.1712485204050511</v>
      </c>
      <c r="G701">
        <v>37</v>
      </c>
      <c r="H701">
        <f t="shared" si="42"/>
        <v>310.14999999999998</v>
      </c>
      <c r="I701">
        <f t="shared" si="43"/>
        <v>37.417272048506412</v>
      </c>
      <c r="J701" t="s">
        <v>17</v>
      </c>
      <c r="K701" t="s">
        <v>3103</v>
      </c>
      <c r="L701" t="s">
        <v>1342</v>
      </c>
      <c r="M701" t="s">
        <v>19</v>
      </c>
      <c r="N701" t="s">
        <v>20</v>
      </c>
      <c r="O701" t="s">
        <v>21</v>
      </c>
      <c r="P701" t="s">
        <v>166</v>
      </c>
      <c r="Q701" t="s">
        <v>1320</v>
      </c>
      <c r="R701" t="s">
        <v>1343</v>
      </c>
      <c r="S701" t="s">
        <v>1344</v>
      </c>
      <c r="T701" t="s">
        <v>1345</v>
      </c>
      <c r="U701" t="s">
        <v>146</v>
      </c>
      <c r="V701" t="s">
        <v>251</v>
      </c>
    </row>
    <row r="702" spans="1:22">
      <c r="A702">
        <v>2639</v>
      </c>
      <c r="B702">
        <v>2000</v>
      </c>
      <c r="C702">
        <f t="shared" si="40"/>
        <v>7.6009024595420822</v>
      </c>
      <c r="D702" t="s">
        <v>3094</v>
      </c>
      <c r="E702">
        <v>4.4000000000000004</v>
      </c>
      <c r="F702">
        <f t="shared" si="41"/>
        <v>0.68713246530429672</v>
      </c>
      <c r="G702">
        <v>37</v>
      </c>
      <c r="H702">
        <f t="shared" si="42"/>
        <v>310.14999999999998</v>
      </c>
      <c r="I702">
        <f t="shared" si="43"/>
        <v>37.417272048506412</v>
      </c>
      <c r="J702" t="s">
        <v>17</v>
      </c>
      <c r="K702" t="s">
        <v>3103</v>
      </c>
      <c r="L702" t="s">
        <v>1346</v>
      </c>
      <c r="M702" t="s">
        <v>19</v>
      </c>
      <c r="N702" t="s">
        <v>20</v>
      </c>
      <c r="O702" t="s">
        <v>21</v>
      </c>
      <c r="P702" t="s">
        <v>166</v>
      </c>
      <c r="Q702" t="s">
        <v>1347</v>
      </c>
      <c r="R702" t="s">
        <v>1348</v>
      </c>
      <c r="S702" t="s">
        <v>1349</v>
      </c>
      <c r="T702" t="s">
        <v>1350</v>
      </c>
      <c r="U702" t="s">
        <v>146</v>
      </c>
      <c r="V702" t="s">
        <v>251</v>
      </c>
    </row>
    <row r="703" spans="1:22">
      <c r="A703">
        <v>2640</v>
      </c>
      <c r="B703">
        <v>127000</v>
      </c>
      <c r="C703">
        <f t="shared" si="40"/>
        <v>11.751942365440728</v>
      </c>
      <c r="D703" t="s">
        <v>3094</v>
      </c>
      <c r="E703">
        <v>8.89</v>
      </c>
      <c r="F703">
        <f t="shared" si="41"/>
        <v>1.3883199128534542</v>
      </c>
      <c r="G703">
        <v>37</v>
      </c>
      <c r="H703">
        <f t="shared" si="42"/>
        <v>310.14999999999998</v>
      </c>
      <c r="I703">
        <f t="shared" si="43"/>
        <v>37.417272048506412</v>
      </c>
      <c r="J703" t="s">
        <v>17</v>
      </c>
      <c r="K703" t="s">
        <v>3103</v>
      </c>
      <c r="L703" t="s">
        <v>1351</v>
      </c>
      <c r="M703" t="s">
        <v>19</v>
      </c>
      <c r="N703" t="s">
        <v>20</v>
      </c>
      <c r="O703" t="s">
        <v>21</v>
      </c>
      <c r="P703" t="s">
        <v>1352</v>
      </c>
      <c r="Q703" t="s">
        <v>1353</v>
      </c>
      <c r="R703" t="s">
        <v>1354</v>
      </c>
      <c r="S703" t="s">
        <v>1355</v>
      </c>
      <c r="T703" t="s">
        <v>1356</v>
      </c>
      <c r="U703" t="s">
        <v>146</v>
      </c>
      <c r="V703" t="s">
        <v>194</v>
      </c>
    </row>
    <row r="704" spans="1:22">
      <c r="A704">
        <v>2641</v>
      </c>
      <c r="B704">
        <v>9000</v>
      </c>
      <c r="C704">
        <f t="shared" si="40"/>
        <v>9.1049798563183568</v>
      </c>
      <c r="D704" t="s">
        <v>3094</v>
      </c>
      <c r="E704">
        <v>0.88900000000000001</v>
      </c>
      <c r="F704">
        <f t="shared" si="41"/>
        <v>0.1388319912853454</v>
      </c>
      <c r="G704">
        <v>37</v>
      </c>
      <c r="H704">
        <f t="shared" si="42"/>
        <v>310.14999999999998</v>
      </c>
      <c r="I704">
        <f t="shared" si="43"/>
        <v>37.417272048506412</v>
      </c>
      <c r="J704" t="s">
        <v>17</v>
      </c>
      <c r="K704" t="s">
        <v>3103</v>
      </c>
      <c r="L704" t="s">
        <v>1357</v>
      </c>
      <c r="M704" t="s">
        <v>19</v>
      </c>
      <c r="N704" t="s">
        <v>20</v>
      </c>
      <c r="O704" t="s">
        <v>21</v>
      </c>
      <c r="P704" t="s">
        <v>1358</v>
      </c>
      <c r="Q704" t="s">
        <v>1359</v>
      </c>
      <c r="R704" t="s">
        <v>1360</v>
      </c>
      <c r="S704" t="s">
        <v>1361</v>
      </c>
      <c r="T704" t="s">
        <v>1362</v>
      </c>
      <c r="U704" t="s">
        <v>146</v>
      </c>
      <c r="V704" t="s">
        <v>194</v>
      </c>
    </row>
    <row r="705" spans="1:22">
      <c r="A705">
        <v>2642</v>
      </c>
      <c r="B705">
        <v>4000</v>
      </c>
      <c r="C705">
        <f t="shared" si="40"/>
        <v>8.2940496401020276</v>
      </c>
      <c r="D705" t="s">
        <v>3094</v>
      </c>
      <c r="E705">
        <v>4.4400000000000004</v>
      </c>
      <c r="F705">
        <f t="shared" si="41"/>
        <v>0.69337912407979041</v>
      </c>
      <c r="G705">
        <v>37</v>
      </c>
      <c r="H705">
        <f t="shared" si="42"/>
        <v>310.14999999999998</v>
      </c>
      <c r="I705">
        <f t="shared" si="43"/>
        <v>37.417272048506412</v>
      </c>
      <c r="J705" t="s">
        <v>17</v>
      </c>
      <c r="K705" t="s">
        <v>3103</v>
      </c>
      <c r="L705" t="s">
        <v>1363</v>
      </c>
      <c r="M705" t="s">
        <v>19</v>
      </c>
      <c r="N705" t="s">
        <v>20</v>
      </c>
      <c r="O705" t="s">
        <v>21</v>
      </c>
      <c r="P705" t="s">
        <v>1358</v>
      </c>
      <c r="Q705" t="s">
        <v>1364</v>
      </c>
      <c r="R705" t="s">
        <v>1365</v>
      </c>
      <c r="S705" t="s">
        <v>1366</v>
      </c>
      <c r="T705" t="s">
        <v>1367</v>
      </c>
      <c r="U705" t="s">
        <v>146</v>
      </c>
      <c r="V705" t="s">
        <v>251</v>
      </c>
    </row>
    <row r="706" spans="1:22">
      <c r="A706">
        <v>2643</v>
      </c>
      <c r="B706">
        <v>600</v>
      </c>
      <c r="C706">
        <f t="shared" ref="C706:C769" si="44">LN(B706)</f>
        <v>6.3969296552161463</v>
      </c>
      <c r="D706" t="s">
        <v>3094</v>
      </c>
      <c r="E706">
        <v>10</v>
      </c>
      <c r="F706">
        <f t="shared" ref="F706:F769" si="45">E706*EXP(-0.65/(8.6173324*10^-5)*((1/288.15)-(1/(273.15+G706))))</f>
        <v>1.5616646938734016</v>
      </c>
      <c r="G706">
        <v>37</v>
      </c>
      <c r="H706">
        <f t="shared" ref="H706:H769" si="46">273.15+G706</f>
        <v>310.14999999999998</v>
      </c>
      <c r="I706">
        <f t="shared" ref="I706:I769" si="47">1/(0.00008617*H706)</f>
        <v>37.417272048506412</v>
      </c>
      <c r="J706" t="s">
        <v>17</v>
      </c>
      <c r="K706" t="s">
        <v>3103</v>
      </c>
      <c r="L706" t="s">
        <v>1368</v>
      </c>
      <c r="M706" t="s">
        <v>19</v>
      </c>
      <c r="N706" t="s">
        <v>20</v>
      </c>
      <c r="O706" t="s">
        <v>21</v>
      </c>
      <c r="P706" t="s">
        <v>1358</v>
      </c>
      <c r="Q706" t="s">
        <v>1364</v>
      </c>
      <c r="R706" t="s">
        <v>1369</v>
      </c>
      <c r="S706" t="s">
        <v>1370</v>
      </c>
      <c r="T706" t="s">
        <v>1371</v>
      </c>
      <c r="U706" t="s">
        <v>146</v>
      </c>
      <c r="V706" t="s">
        <v>194</v>
      </c>
    </row>
    <row r="707" spans="1:22">
      <c r="A707">
        <v>2644</v>
      </c>
      <c r="B707">
        <v>600</v>
      </c>
      <c r="C707">
        <f t="shared" si="44"/>
        <v>6.3969296552161463</v>
      </c>
      <c r="D707" t="s">
        <v>3094</v>
      </c>
      <c r="E707">
        <v>5.56</v>
      </c>
      <c r="F707">
        <f t="shared" si="45"/>
        <v>0.86828556979361127</v>
      </c>
      <c r="G707">
        <v>37</v>
      </c>
      <c r="H707">
        <f t="shared" si="46"/>
        <v>310.14999999999998</v>
      </c>
      <c r="I707">
        <f t="shared" si="47"/>
        <v>37.417272048506412</v>
      </c>
      <c r="J707" t="s">
        <v>17</v>
      </c>
      <c r="K707" t="s">
        <v>3103</v>
      </c>
      <c r="L707" t="s">
        <v>1372</v>
      </c>
      <c r="M707" t="s">
        <v>19</v>
      </c>
      <c r="N707" t="s">
        <v>20</v>
      </c>
      <c r="O707" t="s">
        <v>21</v>
      </c>
      <c r="P707" t="s">
        <v>1358</v>
      </c>
      <c r="Q707" t="s">
        <v>1364</v>
      </c>
      <c r="R707" t="s">
        <v>1373</v>
      </c>
      <c r="S707" t="s">
        <v>1374</v>
      </c>
      <c r="T707" t="s">
        <v>1375</v>
      </c>
      <c r="U707" t="s">
        <v>146</v>
      </c>
      <c r="V707" t="s">
        <v>251</v>
      </c>
    </row>
    <row r="708" spans="1:22">
      <c r="A708">
        <v>2645</v>
      </c>
      <c r="B708">
        <v>500</v>
      </c>
      <c r="C708">
        <f t="shared" si="44"/>
        <v>6.2146080984221914</v>
      </c>
      <c r="D708" t="s">
        <v>3094</v>
      </c>
      <c r="E708">
        <v>7.5</v>
      </c>
      <c r="F708">
        <f t="shared" si="45"/>
        <v>1.1712485204050511</v>
      </c>
      <c r="G708">
        <v>37</v>
      </c>
      <c r="H708">
        <f t="shared" si="46"/>
        <v>310.14999999999998</v>
      </c>
      <c r="I708">
        <f t="shared" si="47"/>
        <v>37.417272048506412</v>
      </c>
      <c r="J708" t="s">
        <v>17</v>
      </c>
      <c r="K708" t="s">
        <v>3103</v>
      </c>
      <c r="L708" t="s">
        <v>1376</v>
      </c>
      <c r="M708" t="s">
        <v>19</v>
      </c>
      <c r="N708" t="s">
        <v>20</v>
      </c>
      <c r="O708" t="s">
        <v>21</v>
      </c>
      <c r="P708" t="s">
        <v>1358</v>
      </c>
      <c r="Q708" t="s">
        <v>1364</v>
      </c>
      <c r="R708" t="s">
        <v>1377</v>
      </c>
      <c r="S708" t="s">
        <v>1378</v>
      </c>
      <c r="T708" t="s">
        <v>1379</v>
      </c>
      <c r="U708" t="s">
        <v>146</v>
      </c>
      <c r="V708" t="s">
        <v>194</v>
      </c>
    </row>
    <row r="709" spans="1:22">
      <c r="A709">
        <v>2646</v>
      </c>
      <c r="B709">
        <v>500</v>
      </c>
      <c r="C709">
        <f t="shared" si="44"/>
        <v>6.2146080984221914</v>
      </c>
      <c r="D709" t="s">
        <v>3094</v>
      </c>
      <c r="E709">
        <v>5</v>
      </c>
      <c r="F709">
        <f t="shared" si="45"/>
        <v>0.78083234693670078</v>
      </c>
      <c r="G709">
        <v>37</v>
      </c>
      <c r="H709">
        <f t="shared" si="46"/>
        <v>310.14999999999998</v>
      </c>
      <c r="I709">
        <f t="shared" si="47"/>
        <v>37.417272048506412</v>
      </c>
      <c r="J709" t="s">
        <v>17</v>
      </c>
      <c r="K709" t="s">
        <v>3103</v>
      </c>
      <c r="L709" t="s">
        <v>1380</v>
      </c>
      <c r="M709" t="s">
        <v>19</v>
      </c>
      <c r="N709" t="s">
        <v>20</v>
      </c>
      <c r="O709" t="s">
        <v>21</v>
      </c>
      <c r="P709" t="s">
        <v>1358</v>
      </c>
      <c r="Q709" t="s">
        <v>1364</v>
      </c>
      <c r="R709" t="s">
        <v>1381</v>
      </c>
      <c r="S709" t="s">
        <v>1382</v>
      </c>
      <c r="T709" t="s">
        <v>1383</v>
      </c>
      <c r="U709" t="s">
        <v>146</v>
      </c>
      <c r="V709" t="s">
        <v>194</v>
      </c>
    </row>
    <row r="710" spans="1:22">
      <c r="A710">
        <v>2647</v>
      </c>
      <c r="B710">
        <v>400</v>
      </c>
      <c r="C710">
        <f t="shared" si="44"/>
        <v>5.9914645471079817</v>
      </c>
      <c r="D710" t="s">
        <v>3094</v>
      </c>
      <c r="E710">
        <v>5.56</v>
      </c>
      <c r="F710">
        <f t="shared" si="45"/>
        <v>0.86828556979361127</v>
      </c>
      <c r="G710">
        <v>37</v>
      </c>
      <c r="H710">
        <f t="shared" si="46"/>
        <v>310.14999999999998</v>
      </c>
      <c r="I710">
        <f t="shared" si="47"/>
        <v>37.417272048506412</v>
      </c>
      <c r="J710" t="s">
        <v>17</v>
      </c>
      <c r="K710" t="s">
        <v>3103</v>
      </c>
      <c r="L710" t="s">
        <v>1384</v>
      </c>
      <c r="M710" t="s">
        <v>19</v>
      </c>
      <c r="N710" t="s">
        <v>20</v>
      </c>
      <c r="O710" t="s">
        <v>21</v>
      </c>
      <c r="P710" t="s">
        <v>1358</v>
      </c>
      <c r="Q710" t="s">
        <v>1364</v>
      </c>
      <c r="R710" t="s">
        <v>1377</v>
      </c>
      <c r="S710" t="s">
        <v>1385</v>
      </c>
      <c r="T710" t="s">
        <v>1386</v>
      </c>
      <c r="U710" t="s">
        <v>146</v>
      </c>
      <c r="V710" t="s">
        <v>194</v>
      </c>
    </row>
    <row r="711" spans="1:22">
      <c r="A711">
        <v>2648</v>
      </c>
      <c r="B711">
        <v>300</v>
      </c>
      <c r="C711">
        <f t="shared" si="44"/>
        <v>5.7037824746562009</v>
      </c>
      <c r="D711" t="s">
        <v>3094</v>
      </c>
      <c r="E711">
        <v>3.61</v>
      </c>
      <c r="F711">
        <f t="shared" si="45"/>
        <v>0.56376095448829799</v>
      </c>
      <c r="G711">
        <v>37</v>
      </c>
      <c r="H711">
        <f t="shared" si="46"/>
        <v>310.14999999999998</v>
      </c>
      <c r="I711">
        <f t="shared" si="47"/>
        <v>37.417272048506412</v>
      </c>
      <c r="J711" t="s">
        <v>17</v>
      </c>
      <c r="K711" t="s">
        <v>3103</v>
      </c>
      <c r="L711" t="s">
        <v>1387</v>
      </c>
      <c r="M711" t="s">
        <v>19</v>
      </c>
      <c r="N711" t="s">
        <v>20</v>
      </c>
      <c r="O711" t="s">
        <v>21</v>
      </c>
      <c r="P711" t="s">
        <v>1358</v>
      </c>
      <c r="Q711" t="s">
        <v>1364</v>
      </c>
      <c r="R711" t="s">
        <v>1373</v>
      </c>
      <c r="S711" t="s">
        <v>1388</v>
      </c>
      <c r="T711" t="s">
        <v>1389</v>
      </c>
      <c r="U711" t="s">
        <v>146</v>
      </c>
      <c r="V711" t="s">
        <v>194</v>
      </c>
    </row>
    <row r="712" spans="1:22">
      <c r="A712">
        <v>2649</v>
      </c>
      <c r="B712">
        <v>220</v>
      </c>
      <c r="C712">
        <f t="shared" si="44"/>
        <v>5.393627546352362</v>
      </c>
      <c r="D712" t="s">
        <v>3094</v>
      </c>
      <c r="E712">
        <v>4.17</v>
      </c>
      <c r="F712">
        <f t="shared" si="45"/>
        <v>0.65121417734520848</v>
      </c>
      <c r="G712">
        <v>37</v>
      </c>
      <c r="H712">
        <f t="shared" si="46"/>
        <v>310.14999999999998</v>
      </c>
      <c r="I712">
        <f t="shared" si="47"/>
        <v>37.417272048506412</v>
      </c>
      <c r="J712" t="s">
        <v>17</v>
      </c>
      <c r="K712" t="s">
        <v>3103</v>
      </c>
      <c r="L712" t="s">
        <v>1390</v>
      </c>
      <c r="M712" t="s">
        <v>19</v>
      </c>
      <c r="N712" t="s">
        <v>20</v>
      </c>
      <c r="O712" t="s">
        <v>21</v>
      </c>
      <c r="P712" t="s">
        <v>1358</v>
      </c>
      <c r="Q712" t="s">
        <v>1364</v>
      </c>
      <c r="R712" t="s">
        <v>1391</v>
      </c>
      <c r="S712" t="s">
        <v>1392</v>
      </c>
      <c r="T712" t="s">
        <v>1393</v>
      </c>
      <c r="U712" t="s">
        <v>146</v>
      </c>
      <c r="V712" t="s">
        <v>194</v>
      </c>
    </row>
    <row r="713" spans="1:22">
      <c r="A713">
        <v>2650</v>
      </c>
      <c r="B713">
        <v>300</v>
      </c>
      <c r="C713">
        <f t="shared" si="44"/>
        <v>5.7037824746562009</v>
      </c>
      <c r="D713" t="s">
        <v>3094</v>
      </c>
      <c r="E713">
        <v>2.5</v>
      </c>
      <c r="F713">
        <f t="shared" si="45"/>
        <v>0.39041617346835039</v>
      </c>
      <c r="G713">
        <v>37</v>
      </c>
      <c r="H713">
        <f t="shared" si="46"/>
        <v>310.14999999999998</v>
      </c>
      <c r="I713">
        <f t="shared" si="47"/>
        <v>37.417272048506412</v>
      </c>
      <c r="J713" t="s">
        <v>17</v>
      </c>
      <c r="K713" t="s">
        <v>3103</v>
      </c>
      <c r="L713" t="s">
        <v>1394</v>
      </c>
      <c r="M713" t="s">
        <v>19</v>
      </c>
      <c r="N713" t="s">
        <v>20</v>
      </c>
      <c r="O713" t="s">
        <v>21</v>
      </c>
      <c r="P713" t="s">
        <v>1358</v>
      </c>
      <c r="Q713" t="s">
        <v>1395</v>
      </c>
      <c r="R713" t="s">
        <v>1396</v>
      </c>
      <c r="S713" t="s">
        <v>1397</v>
      </c>
      <c r="T713" t="s">
        <v>1398</v>
      </c>
      <c r="U713" t="s">
        <v>146</v>
      </c>
      <c r="V713" t="s">
        <v>194</v>
      </c>
    </row>
    <row r="714" spans="1:22">
      <c r="A714">
        <v>2651</v>
      </c>
      <c r="B714">
        <v>100</v>
      </c>
      <c r="C714">
        <f t="shared" si="44"/>
        <v>4.6051701859880918</v>
      </c>
      <c r="D714" t="s">
        <v>3094</v>
      </c>
      <c r="E714">
        <v>4.72</v>
      </c>
      <c r="F714">
        <f t="shared" si="45"/>
        <v>0.73710573550824554</v>
      </c>
      <c r="G714">
        <v>37</v>
      </c>
      <c r="H714">
        <f t="shared" si="46"/>
        <v>310.14999999999998</v>
      </c>
      <c r="I714">
        <f t="shared" si="47"/>
        <v>37.417272048506412</v>
      </c>
      <c r="J714" t="s">
        <v>17</v>
      </c>
      <c r="K714" t="s">
        <v>3103</v>
      </c>
      <c r="L714" t="s">
        <v>1399</v>
      </c>
      <c r="M714" t="s">
        <v>19</v>
      </c>
      <c r="N714" t="s">
        <v>20</v>
      </c>
      <c r="O714" t="s">
        <v>21</v>
      </c>
      <c r="P714" t="s">
        <v>1358</v>
      </c>
      <c r="Q714" t="s">
        <v>1364</v>
      </c>
      <c r="R714" t="s">
        <v>1400</v>
      </c>
      <c r="S714" t="s">
        <v>1401</v>
      </c>
      <c r="T714" t="s">
        <v>1402</v>
      </c>
      <c r="U714" t="s">
        <v>146</v>
      </c>
      <c r="V714" t="s">
        <v>194</v>
      </c>
    </row>
    <row r="715" spans="1:22">
      <c r="A715">
        <v>2652</v>
      </c>
      <c r="B715">
        <v>56</v>
      </c>
      <c r="C715">
        <f t="shared" si="44"/>
        <v>4.0253516907351496</v>
      </c>
      <c r="D715" t="s">
        <v>3094</v>
      </c>
      <c r="E715">
        <v>5.83</v>
      </c>
      <c r="F715">
        <f t="shared" si="45"/>
        <v>0.9104505165281932</v>
      </c>
      <c r="G715">
        <v>37</v>
      </c>
      <c r="H715">
        <f t="shared" si="46"/>
        <v>310.14999999999998</v>
      </c>
      <c r="I715">
        <f t="shared" si="47"/>
        <v>37.417272048506412</v>
      </c>
      <c r="J715" t="s">
        <v>17</v>
      </c>
      <c r="K715" t="s">
        <v>3103</v>
      </c>
      <c r="L715" t="s">
        <v>1403</v>
      </c>
      <c r="M715" t="s">
        <v>19</v>
      </c>
      <c r="N715" t="s">
        <v>20</v>
      </c>
      <c r="O715" t="s">
        <v>21</v>
      </c>
      <c r="P715" t="s">
        <v>1358</v>
      </c>
      <c r="Q715" t="s">
        <v>1404</v>
      </c>
      <c r="R715" t="s">
        <v>1405</v>
      </c>
      <c r="S715" t="s">
        <v>1406</v>
      </c>
      <c r="T715" t="s">
        <v>1407</v>
      </c>
      <c r="U715" t="s">
        <v>146</v>
      </c>
      <c r="V715" t="s">
        <v>194</v>
      </c>
    </row>
    <row r="716" spans="1:22">
      <c r="A716">
        <v>2653</v>
      </c>
      <c r="B716">
        <v>50</v>
      </c>
      <c r="C716">
        <f t="shared" si="44"/>
        <v>3.912023005428146</v>
      </c>
      <c r="D716" t="s">
        <v>3094</v>
      </c>
      <c r="E716">
        <v>3.06</v>
      </c>
      <c r="F716">
        <f t="shared" si="45"/>
        <v>0.47786939632526093</v>
      </c>
      <c r="G716">
        <v>37</v>
      </c>
      <c r="H716">
        <f t="shared" si="46"/>
        <v>310.14999999999998</v>
      </c>
      <c r="I716">
        <f t="shared" si="47"/>
        <v>37.417272048506412</v>
      </c>
      <c r="J716" t="s">
        <v>17</v>
      </c>
      <c r="K716" t="s">
        <v>3103</v>
      </c>
      <c r="L716" t="s">
        <v>1408</v>
      </c>
      <c r="M716" t="s">
        <v>19</v>
      </c>
      <c r="N716" t="s">
        <v>20</v>
      </c>
      <c r="O716" t="s">
        <v>21</v>
      </c>
      <c r="P716" t="s">
        <v>1358</v>
      </c>
      <c r="Q716" t="s">
        <v>1395</v>
      </c>
      <c r="R716" t="s">
        <v>1409</v>
      </c>
      <c r="S716" t="s">
        <v>1410</v>
      </c>
      <c r="T716" t="s">
        <v>1411</v>
      </c>
      <c r="U716" t="s">
        <v>146</v>
      </c>
      <c r="V716" t="s">
        <v>194</v>
      </c>
    </row>
    <row r="717" spans="1:22">
      <c r="A717">
        <v>2654</v>
      </c>
      <c r="B717">
        <v>29.3</v>
      </c>
      <c r="C717">
        <f t="shared" si="44"/>
        <v>3.3775875160230218</v>
      </c>
      <c r="D717" t="s">
        <v>3094</v>
      </c>
      <c r="E717">
        <v>4.4400000000000004</v>
      </c>
      <c r="F717">
        <f t="shared" si="45"/>
        <v>0.69337912407979041</v>
      </c>
      <c r="G717">
        <v>37</v>
      </c>
      <c r="H717">
        <f t="shared" si="46"/>
        <v>310.14999999999998</v>
      </c>
      <c r="I717">
        <f t="shared" si="47"/>
        <v>37.417272048506412</v>
      </c>
      <c r="J717" t="s">
        <v>17</v>
      </c>
      <c r="K717" t="s">
        <v>3103</v>
      </c>
      <c r="L717" t="s">
        <v>1412</v>
      </c>
      <c r="M717" t="s">
        <v>19</v>
      </c>
      <c r="N717" t="s">
        <v>20</v>
      </c>
      <c r="O717" t="s">
        <v>21</v>
      </c>
      <c r="P717" t="s">
        <v>1358</v>
      </c>
      <c r="Q717" t="s">
        <v>1364</v>
      </c>
      <c r="R717" t="s">
        <v>1400</v>
      </c>
      <c r="S717" t="s">
        <v>1413</v>
      </c>
      <c r="T717" t="s">
        <v>1414</v>
      </c>
      <c r="U717" t="s">
        <v>146</v>
      </c>
      <c r="V717" t="s">
        <v>194</v>
      </c>
    </row>
    <row r="718" spans="1:22">
      <c r="A718">
        <v>2655</v>
      </c>
      <c r="B718">
        <v>35</v>
      </c>
      <c r="C718">
        <f t="shared" si="44"/>
        <v>3.5553480614894135</v>
      </c>
      <c r="D718" t="s">
        <v>3094</v>
      </c>
      <c r="E718">
        <v>8.89</v>
      </c>
      <c r="F718">
        <f t="shared" si="45"/>
        <v>1.3883199128534542</v>
      </c>
      <c r="G718">
        <v>37</v>
      </c>
      <c r="H718">
        <f t="shared" si="46"/>
        <v>310.14999999999998</v>
      </c>
      <c r="I718">
        <f t="shared" si="47"/>
        <v>37.417272048506412</v>
      </c>
      <c r="J718" t="s">
        <v>17</v>
      </c>
      <c r="K718" t="s">
        <v>3103</v>
      </c>
      <c r="L718" t="s">
        <v>1415</v>
      </c>
      <c r="M718" t="s">
        <v>19</v>
      </c>
      <c r="N718" t="s">
        <v>20</v>
      </c>
      <c r="O718" t="s">
        <v>21</v>
      </c>
      <c r="P718" t="s">
        <v>1358</v>
      </c>
      <c r="Q718" t="s">
        <v>1404</v>
      </c>
      <c r="R718" t="s">
        <v>1405</v>
      </c>
      <c r="S718" t="s">
        <v>1416</v>
      </c>
      <c r="T718" t="s">
        <v>1417</v>
      </c>
      <c r="U718" t="s">
        <v>146</v>
      </c>
      <c r="V718" t="s">
        <v>194</v>
      </c>
    </row>
    <row r="719" spans="1:22">
      <c r="A719">
        <v>2656</v>
      </c>
      <c r="B719">
        <v>35</v>
      </c>
      <c r="C719">
        <f t="shared" si="44"/>
        <v>3.5553480614894135</v>
      </c>
      <c r="D719" t="s">
        <v>3094</v>
      </c>
      <c r="E719">
        <v>3.89</v>
      </c>
      <c r="F719">
        <f t="shared" si="45"/>
        <v>0.60748756591675324</v>
      </c>
      <c r="G719">
        <v>37</v>
      </c>
      <c r="H719">
        <f t="shared" si="46"/>
        <v>310.14999999999998</v>
      </c>
      <c r="I719">
        <f t="shared" si="47"/>
        <v>37.417272048506412</v>
      </c>
      <c r="J719" t="s">
        <v>17</v>
      </c>
      <c r="K719" t="s">
        <v>3103</v>
      </c>
      <c r="L719" t="s">
        <v>1418</v>
      </c>
      <c r="M719" t="s">
        <v>19</v>
      </c>
      <c r="N719" t="s">
        <v>20</v>
      </c>
      <c r="O719" t="s">
        <v>21</v>
      </c>
      <c r="P719" t="s">
        <v>1358</v>
      </c>
      <c r="Q719" t="s">
        <v>1419</v>
      </c>
      <c r="R719" t="s">
        <v>1420</v>
      </c>
      <c r="S719" t="s">
        <v>1421</v>
      </c>
      <c r="T719" t="s">
        <v>1422</v>
      </c>
      <c r="U719" t="s">
        <v>146</v>
      </c>
      <c r="V719" t="s">
        <v>194</v>
      </c>
    </row>
    <row r="720" spans="1:22">
      <c r="A720">
        <v>2657</v>
      </c>
      <c r="B720">
        <v>30</v>
      </c>
      <c r="C720">
        <f t="shared" si="44"/>
        <v>3.4011973816621555</v>
      </c>
      <c r="D720" t="s">
        <v>3094</v>
      </c>
      <c r="E720">
        <v>1.89</v>
      </c>
      <c r="F720">
        <f t="shared" si="45"/>
        <v>0.29515462714207291</v>
      </c>
      <c r="G720">
        <v>37</v>
      </c>
      <c r="H720">
        <f t="shared" si="46"/>
        <v>310.14999999999998</v>
      </c>
      <c r="I720">
        <f t="shared" si="47"/>
        <v>37.417272048506412</v>
      </c>
      <c r="J720" t="s">
        <v>17</v>
      </c>
      <c r="K720" t="s">
        <v>3103</v>
      </c>
      <c r="L720" t="s">
        <v>1423</v>
      </c>
      <c r="M720" t="s">
        <v>19</v>
      </c>
      <c r="N720" t="s">
        <v>20</v>
      </c>
      <c r="O720" t="s">
        <v>21</v>
      </c>
      <c r="P720" t="s">
        <v>1358</v>
      </c>
      <c r="Q720" t="s">
        <v>1395</v>
      </c>
      <c r="R720" t="s">
        <v>1409</v>
      </c>
      <c r="S720" t="s">
        <v>1424</v>
      </c>
      <c r="T720" t="s">
        <v>1425</v>
      </c>
      <c r="U720" t="s">
        <v>146</v>
      </c>
      <c r="V720" t="s">
        <v>251</v>
      </c>
    </row>
    <row r="721" spans="1:22">
      <c r="A721">
        <v>2658</v>
      </c>
      <c r="B721">
        <v>86.5</v>
      </c>
      <c r="C721">
        <f t="shared" si="44"/>
        <v>4.4601444139378339</v>
      </c>
      <c r="D721" t="s">
        <v>3094</v>
      </c>
      <c r="E721">
        <v>2.5299999999999998</v>
      </c>
      <c r="F721">
        <f t="shared" si="45"/>
        <v>0.3951011675499706</v>
      </c>
      <c r="G721">
        <v>37</v>
      </c>
      <c r="H721">
        <f t="shared" si="46"/>
        <v>310.14999999999998</v>
      </c>
      <c r="I721">
        <f t="shared" si="47"/>
        <v>37.417272048506412</v>
      </c>
      <c r="J721" t="s">
        <v>17</v>
      </c>
      <c r="K721" t="s">
        <v>3103</v>
      </c>
      <c r="L721" t="s">
        <v>1426</v>
      </c>
      <c r="M721" t="s">
        <v>19</v>
      </c>
      <c r="N721" t="s">
        <v>20</v>
      </c>
      <c r="O721" t="s">
        <v>21</v>
      </c>
      <c r="P721" t="s">
        <v>1358</v>
      </c>
      <c r="Q721" t="s">
        <v>1395</v>
      </c>
      <c r="R721" t="s">
        <v>1427</v>
      </c>
      <c r="S721" t="s">
        <v>1428</v>
      </c>
      <c r="T721" t="s">
        <v>1429</v>
      </c>
      <c r="U721" t="s">
        <v>146</v>
      </c>
      <c r="V721" t="s">
        <v>251</v>
      </c>
    </row>
    <row r="722" spans="1:22">
      <c r="A722">
        <v>2659</v>
      </c>
      <c r="B722">
        <v>25</v>
      </c>
      <c r="C722">
        <f t="shared" si="44"/>
        <v>3.2188758248682006</v>
      </c>
      <c r="D722" t="s">
        <v>3094</v>
      </c>
      <c r="E722">
        <v>3.06</v>
      </c>
      <c r="F722">
        <f t="shared" si="45"/>
        <v>0.47786939632526093</v>
      </c>
      <c r="G722">
        <v>37</v>
      </c>
      <c r="H722">
        <f t="shared" si="46"/>
        <v>310.14999999999998</v>
      </c>
      <c r="I722">
        <f t="shared" si="47"/>
        <v>37.417272048506412</v>
      </c>
      <c r="J722" t="s">
        <v>17</v>
      </c>
      <c r="K722" t="s">
        <v>3103</v>
      </c>
      <c r="L722" t="s">
        <v>1430</v>
      </c>
      <c r="M722" t="s">
        <v>19</v>
      </c>
      <c r="N722" t="s">
        <v>20</v>
      </c>
      <c r="O722" t="s">
        <v>21</v>
      </c>
      <c r="P722" t="s">
        <v>1358</v>
      </c>
      <c r="Q722" t="s">
        <v>1395</v>
      </c>
      <c r="R722" t="s">
        <v>1427</v>
      </c>
      <c r="S722" t="s">
        <v>1431</v>
      </c>
      <c r="T722" t="s">
        <v>1432</v>
      </c>
      <c r="U722" t="s">
        <v>146</v>
      </c>
      <c r="V722" t="s">
        <v>251</v>
      </c>
    </row>
    <row r="723" spans="1:22">
      <c r="A723">
        <v>2660</v>
      </c>
      <c r="B723">
        <v>25</v>
      </c>
      <c r="C723">
        <f t="shared" si="44"/>
        <v>3.2188758248682006</v>
      </c>
      <c r="D723" t="s">
        <v>3094</v>
      </c>
      <c r="E723">
        <v>2.39</v>
      </c>
      <c r="F723">
        <f t="shared" si="45"/>
        <v>0.37323786183574303</v>
      </c>
      <c r="G723">
        <v>37</v>
      </c>
      <c r="H723">
        <f t="shared" si="46"/>
        <v>310.14999999999998</v>
      </c>
      <c r="I723">
        <f t="shared" si="47"/>
        <v>37.417272048506412</v>
      </c>
      <c r="J723" t="s">
        <v>17</v>
      </c>
      <c r="K723" t="s">
        <v>3103</v>
      </c>
      <c r="L723" t="s">
        <v>1433</v>
      </c>
      <c r="M723" t="s">
        <v>19</v>
      </c>
      <c r="N723" t="s">
        <v>20</v>
      </c>
      <c r="O723" t="s">
        <v>21</v>
      </c>
      <c r="P723" t="s">
        <v>1358</v>
      </c>
      <c r="Q723" t="s">
        <v>1434</v>
      </c>
      <c r="R723" t="s">
        <v>1435</v>
      </c>
      <c r="S723" t="s">
        <v>639</v>
      </c>
      <c r="T723" t="s">
        <v>1436</v>
      </c>
      <c r="U723" t="s">
        <v>146</v>
      </c>
      <c r="V723" t="s">
        <v>251</v>
      </c>
    </row>
    <row r="724" spans="1:22">
      <c r="A724">
        <v>2661</v>
      </c>
      <c r="B724">
        <v>28.5</v>
      </c>
      <c r="C724">
        <f t="shared" si="44"/>
        <v>3.3499040872746049</v>
      </c>
      <c r="D724" t="s">
        <v>3094</v>
      </c>
      <c r="E724">
        <v>2.4700000000000002</v>
      </c>
      <c r="F724">
        <f t="shared" si="45"/>
        <v>0.38573117938673024</v>
      </c>
      <c r="G724">
        <v>37</v>
      </c>
      <c r="H724">
        <f t="shared" si="46"/>
        <v>310.14999999999998</v>
      </c>
      <c r="I724">
        <f t="shared" si="47"/>
        <v>37.417272048506412</v>
      </c>
      <c r="J724" t="s">
        <v>17</v>
      </c>
      <c r="K724" t="s">
        <v>3103</v>
      </c>
      <c r="L724" t="s">
        <v>1437</v>
      </c>
      <c r="M724" t="s">
        <v>19</v>
      </c>
      <c r="N724" t="s">
        <v>20</v>
      </c>
      <c r="O724" t="s">
        <v>21</v>
      </c>
      <c r="P724" t="s">
        <v>1358</v>
      </c>
      <c r="Q724" t="s">
        <v>1434</v>
      </c>
      <c r="R724" t="s">
        <v>1438</v>
      </c>
      <c r="S724" t="s">
        <v>1439</v>
      </c>
      <c r="T724" t="s">
        <v>1440</v>
      </c>
      <c r="U724" t="s">
        <v>146</v>
      </c>
      <c r="V724" t="s">
        <v>251</v>
      </c>
    </row>
    <row r="725" spans="1:22">
      <c r="A725">
        <v>2662</v>
      </c>
      <c r="B725">
        <v>16</v>
      </c>
      <c r="C725">
        <f t="shared" si="44"/>
        <v>2.7725887222397811</v>
      </c>
      <c r="D725" t="s">
        <v>3094</v>
      </c>
      <c r="E725">
        <v>3.61</v>
      </c>
      <c r="F725">
        <f t="shared" si="45"/>
        <v>0.56376095448829799</v>
      </c>
      <c r="G725">
        <v>37</v>
      </c>
      <c r="H725">
        <f t="shared" si="46"/>
        <v>310.14999999999998</v>
      </c>
      <c r="I725">
        <f t="shared" si="47"/>
        <v>37.417272048506412</v>
      </c>
      <c r="J725" t="s">
        <v>17</v>
      </c>
      <c r="K725" t="s">
        <v>3103</v>
      </c>
      <c r="L725" t="s">
        <v>1441</v>
      </c>
      <c r="M725" t="s">
        <v>19</v>
      </c>
      <c r="N725" t="s">
        <v>20</v>
      </c>
      <c r="O725" t="s">
        <v>21</v>
      </c>
      <c r="P725" t="s">
        <v>1358</v>
      </c>
      <c r="Q725" t="s">
        <v>1419</v>
      </c>
      <c r="R725" t="s">
        <v>1442</v>
      </c>
      <c r="S725" t="s">
        <v>41</v>
      </c>
      <c r="T725" t="s">
        <v>1443</v>
      </c>
      <c r="U725" t="s">
        <v>146</v>
      </c>
      <c r="V725" t="s">
        <v>194</v>
      </c>
    </row>
    <row r="726" spans="1:22">
      <c r="A726">
        <v>2663</v>
      </c>
      <c r="B726">
        <v>100</v>
      </c>
      <c r="C726">
        <f t="shared" si="44"/>
        <v>4.6051701859880918</v>
      </c>
      <c r="D726" t="s">
        <v>3094</v>
      </c>
      <c r="E726">
        <v>1.1000000000000001</v>
      </c>
      <c r="F726">
        <f t="shared" si="45"/>
        <v>0.17178311632607418</v>
      </c>
      <c r="G726">
        <v>37</v>
      </c>
      <c r="H726">
        <f t="shared" si="46"/>
        <v>310.14999999999998</v>
      </c>
      <c r="I726">
        <f t="shared" si="47"/>
        <v>37.417272048506412</v>
      </c>
      <c r="J726" t="s">
        <v>17</v>
      </c>
      <c r="K726" t="s">
        <v>3103</v>
      </c>
      <c r="L726" t="s">
        <v>1444</v>
      </c>
      <c r="M726" t="s">
        <v>19</v>
      </c>
      <c r="N726" t="s">
        <v>20</v>
      </c>
      <c r="O726" t="s">
        <v>21</v>
      </c>
      <c r="P726" t="s">
        <v>1445</v>
      </c>
      <c r="Q726" t="s">
        <v>1446</v>
      </c>
      <c r="R726" t="s">
        <v>1447</v>
      </c>
      <c r="S726" t="s">
        <v>1448</v>
      </c>
      <c r="T726" t="s">
        <v>1449</v>
      </c>
      <c r="U726" t="s">
        <v>146</v>
      </c>
      <c r="V726" t="s">
        <v>147</v>
      </c>
    </row>
    <row r="727" spans="1:22">
      <c r="A727">
        <v>2664</v>
      </c>
      <c r="B727">
        <v>100</v>
      </c>
      <c r="C727">
        <f t="shared" si="44"/>
        <v>4.6051701859880918</v>
      </c>
      <c r="D727" t="s">
        <v>3094</v>
      </c>
      <c r="E727">
        <v>0.67</v>
      </c>
      <c r="F727">
        <f t="shared" si="45"/>
        <v>0.10463153448951791</v>
      </c>
      <c r="G727">
        <v>37</v>
      </c>
      <c r="H727">
        <f t="shared" si="46"/>
        <v>310.14999999999998</v>
      </c>
      <c r="I727">
        <f t="shared" si="47"/>
        <v>37.417272048506412</v>
      </c>
      <c r="J727" t="s">
        <v>17</v>
      </c>
      <c r="K727" t="s">
        <v>3103</v>
      </c>
      <c r="L727" t="s">
        <v>1450</v>
      </c>
      <c r="M727" t="s">
        <v>19</v>
      </c>
      <c r="N727" t="s">
        <v>20</v>
      </c>
      <c r="O727" t="s">
        <v>21</v>
      </c>
      <c r="P727" t="s">
        <v>1451</v>
      </c>
      <c r="Q727" t="s">
        <v>1446</v>
      </c>
      <c r="R727" t="s">
        <v>1452</v>
      </c>
      <c r="S727" t="s">
        <v>1453</v>
      </c>
      <c r="T727" t="s">
        <v>1454</v>
      </c>
      <c r="U727" t="s">
        <v>146</v>
      </c>
      <c r="V727" t="s">
        <v>251</v>
      </c>
    </row>
    <row r="728" spans="1:22">
      <c r="A728">
        <v>2665</v>
      </c>
      <c r="B728">
        <v>16</v>
      </c>
      <c r="C728">
        <f t="shared" si="44"/>
        <v>2.7725887222397811</v>
      </c>
      <c r="D728" t="s">
        <v>3094</v>
      </c>
      <c r="E728">
        <v>1</v>
      </c>
      <c r="F728">
        <f t="shared" si="45"/>
        <v>0.15616646938734016</v>
      </c>
      <c r="G728">
        <v>37</v>
      </c>
      <c r="H728">
        <f t="shared" si="46"/>
        <v>310.14999999999998</v>
      </c>
      <c r="I728">
        <f t="shared" si="47"/>
        <v>37.417272048506412</v>
      </c>
      <c r="J728" t="s">
        <v>17</v>
      </c>
      <c r="K728" t="s">
        <v>3103</v>
      </c>
      <c r="L728" t="s">
        <v>1455</v>
      </c>
      <c r="M728" t="s">
        <v>19</v>
      </c>
      <c r="N728" t="s">
        <v>20</v>
      </c>
      <c r="O728" t="s">
        <v>21</v>
      </c>
      <c r="P728" t="s">
        <v>1445</v>
      </c>
      <c r="Q728" t="s">
        <v>1456</v>
      </c>
      <c r="R728" t="s">
        <v>1457</v>
      </c>
      <c r="S728" t="s">
        <v>1458</v>
      </c>
      <c r="T728" t="s">
        <v>1459</v>
      </c>
      <c r="U728" t="s">
        <v>146</v>
      </c>
      <c r="V728" t="s">
        <v>251</v>
      </c>
    </row>
    <row r="729" spans="1:22">
      <c r="A729">
        <v>2666</v>
      </c>
      <c r="B729">
        <v>5000</v>
      </c>
      <c r="C729">
        <f t="shared" si="44"/>
        <v>8.5171931914162382</v>
      </c>
      <c r="D729" t="s">
        <v>3094</v>
      </c>
      <c r="E729">
        <v>17.78</v>
      </c>
      <c r="F729">
        <f t="shared" si="45"/>
        <v>2.7766398257069085</v>
      </c>
      <c r="G729">
        <v>37</v>
      </c>
      <c r="H729">
        <f t="shared" si="46"/>
        <v>310.14999999999998</v>
      </c>
      <c r="I729">
        <f t="shared" si="47"/>
        <v>37.417272048506412</v>
      </c>
      <c r="J729" t="s">
        <v>17</v>
      </c>
      <c r="K729" t="s">
        <v>3103</v>
      </c>
      <c r="L729" t="s">
        <v>1460</v>
      </c>
      <c r="M729" t="s">
        <v>19</v>
      </c>
      <c r="N729" t="s">
        <v>20</v>
      </c>
      <c r="O729" t="s">
        <v>21</v>
      </c>
      <c r="P729" t="s">
        <v>1461</v>
      </c>
      <c r="Q729" t="s">
        <v>1462</v>
      </c>
      <c r="R729" t="s">
        <v>1463</v>
      </c>
      <c r="S729" t="s">
        <v>1464</v>
      </c>
      <c r="T729" t="s">
        <v>1465</v>
      </c>
      <c r="U729" t="s">
        <v>146</v>
      </c>
      <c r="V729" t="s">
        <v>194</v>
      </c>
    </row>
    <row r="730" spans="1:22">
      <c r="A730">
        <v>2667</v>
      </c>
      <c r="B730">
        <v>4400</v>
      </c>
      <c r="C730">
        <f t="shared" si="44"/>
        <v>8.3893598199063533</v>
      </c>
      <c r="D730" t="s">
        <v>3094</v>
      </c>
      <c r="E730">
        <v>20</v>
      </c>
      <c r="F730">
        <f t="shared" si="45"/>
        <v>3.1233293877468031</v>
      </c>
      <c r="G730">
        <v>37</v>
      </c>
      <c r="H730">
        <f t="shared" si="46"/>
        <v>310.14999999999998</v>
      </c>
      <c r="I730">
        <f t="shared" si="47"/>
        <v>37.417272048506412</v>
      </c>
      <c r="J730" t="s">
        <v>17</v>
      </c>
      <c r="K730" t="s">
        <v>3103</v>
      </c>
      <c r="L730" t="s">
        <v>1466</v>
      </c>
      <c r="M730" t="s">
        <v>19</v>
      </c>
      <c r="N730" t="s">
        <v>20</v>
      </c>
      <c r="O730" t="s">
        <v>21</v>
      </c>
      <c r="P730" t="s">
        <v>1461</v>
      </c>
      <c r="Q730" t="s">
        <v>1462</v>
      </c>
      <c r="R730" t="s">
        <v>1463</v>
      </c>
      <c r="S730" t="s">
        <v>1467</v>
      </c>
      <c r="T730" t="s">
        <v>1468</v>
      </c>
      <c r="U730" t="s">
        <v>146</v>
      </c>
      <c r="V730" t="s">
        <v>194</v>
      </c>
    </row>
    <row r="731" spans="1:22">
      <c r="A731">
        <v>2668</v>
      </c>
      <c r="B731">
        <v>4000</v>
      </c>
      <c r="C731">
        <f t="shared" si="44"/>
        <v>8.2940496401020276</v>
      </c>
      <c r="D731" t="s">
        <v>3094</v>
      </c>
      <c r="E731">
        <v>20</v>
      </c>
      <c r="F731">
        <f t="shared" si="45"/>
        <v>3.1233293877468031</v>
      </c>
      <c r="G731">
        <v>37</v>
      </c>
      <c r="H731">
        <f t="shared" si="46"/>
        <v>310.14999999999998</v>
      </c>
      <c r="I731">
        <f t="shared" si="47"/>
        <v>37.417272048506412</v>
      </c>
      <c r="J731" t="s">
        <v>17</v>
      </c>
      <c r="K731" t="s">
        <v>3103</v>
      </c>
      <c r="L731" t="s">
        <v>1469</v>
      </c>
      <c r="M731" t="s">
        <v>19</v>
      </c>
      <c r="N731" t="s">
        <v>20</v>
      </c>
      <c r="O731" t="s">
        <v>21</v>
      </c>
      <c r="P731" t="s">
        <v>1461</v>
      </c>
      <c r="Q731" t="s">
        <v>1462</v>
      </c>
      <c r="R731" t="s">
        <v>1463</v>
      </c>
      <c r="S731" t="s">
        <v>1470</v>
      </c>
      <c r="T731" t="s">
        <v>1471</v>
      </c>
      <c r="U731" t="s">
        <v>146</v>
      </c>
      <c r="V731" t="s">
        <v>194</v>
      </c>
    </row>
    <row r="732" spans="1:22">
      <c r="A732">
        <v>2669</v>
      </c>
      <c r="B732">
        <v>3500</v>
      </c>
      <c r="C732">
        <f t="shared" si="44"/>
        <v>8.1605182474775049</v>
      </c>
      <c r="D732" t="s">
        <v>3094</v>
      </c>
      <c r="E732">
        <v>15.56</v>
      </c>
      <c r="F732">
        <f t="shared" si="45"/>
        <v>2.4299502636670129</v>
      </c>
      <c r="G732">
        <v>37</v>
      </c>
      <c r="H732">
        <f t="shared" si="46"/>
        <v>310.14999999999998</v>
      </c>
      <c r="I732">
        <f t="shared" si="47"/>
        <v>37.417272048506412</v>
      </c>
      <c r="J732" t="s">
        <v>17</v>
      </c>
      <c r="K732" t="s">
        <v>3103</v>
      </c>
      <c r="L732" t="s">
        <v>1472</v>
      </c>
      <c r="M732" t="s">
        <v>19</v>
      </c>
      <c r="N732" t="s">
        <v>20</v>
      </c>
      <c r="O732" t="s">
        <v>21</v>
      </c>
      <c r="P732" t="s">
        <v>1461</v>
      </c>
      <c r="Q732" t="s">
        <v>1462</v>
      </c>
      <c r="R732" t="s">
        <v>1463</v>
      </c>
      <c r="S732" t="s">
        <v>1473</v>
      </c>
      <c r="T732" t="s">
        <v>1474</v>
      </c>
      <c r="U732" t="s">
        <v>146</v>
      </c>
      <c r="V732" t="s">
        <v>194</v>
      </c>
    </row>
    <row r="733" spans="1:22">
      <c r="A733">
        <v>2670</v>
      </c>
      <c r="B733">
        <v>2000</v>
      </c>
      <c r="C733">
        <f t="shared" si="44"/>
        <v>7.6009024595420822</v>
      </c>
      <c r="D733" t="s">
        <v>3094</v>
      </c>
      <c r="E733">
        <v>17.78</v>
      </c>
      <c r="F733">
        <f t="shared" si="45"/>
        <v>2.7766398257069085</v>
      </c>
      <c r="G733">
        <v>37</v>
      </c>
      <c r="H733">
        <f t="shared" si="46"/>
        <v>310.14999999999998</v>
      </c>
      <c r="I733">
        <f t="shared" si="47"/>
        <v>37.417272048506412</v>
      </c>
      <c r="J733" t="s">
        <v>17</v>
      </c>
      <c r="K733" t="s">
        <v>3103</v>
      </c>
      <c r="L733" t="s">
        <v>1475</v>
      </c>
      <c r="M733" t="s">
        <v>19</v>
      </c>
      <c r="N733" t="s">
        <v>20</v>
      </c>
      <c r="O733" t="s">
        <v>21</v>
      </c>
      <c r="P733" t="s">
        <v>1461</v>
      </c>
      <c r="Q733" t="s">
        <v>1462</v>
      </c>
      <c r="R733" t="s">
        <v>1463</v>
      </c>
      <c r="S733" t="s">
        <v>1476</v>
      </c>
      <c r="T733" t="s">
        <v>1477</v>
      </c>
      <c r="U733" t="s">
        <v>146</v>
      </c>
      <c r="V733" t="s">
        <v>194</v>
      </c>
    </row>
    <row r="734" spans="1:22">
      <c r="A734">
        <v>2671</v>
      </c>
      <c r="B734">
        <v>1900</v>
      </c>
      <c r="C734">
        <f t="shared" si="44"/>
        <v>7.5496091651545321</v>
      </c>
      <c r="D734" t="s">
        <v>3094</v>
      </c>
      <c r="E734">
        <v>15.56</v>
      </c>
      <c r="F734">
        <f t="shared" si="45"/>
        <v>2.4299502636670129</v>
      </c>
      <c r="G734">
        <v>37</v>
      </c>
      <c r="H734">
        <f t="shared" si="46"/>
        <v>310.14999999999998</v>
      </c>
      <c r="I734">
        <f t="shared" si="47"/>
        <v>37.417272048506412</v>
      </c>
      <c r="J734" t="s">
        <v>17</v>
      </c>
      <c r="K734" t="s">
        <v>3103</v>
      </c>
      <c r="L734" t="s">
        <v>1478</v>
      </c>
      <c r="M734" t="s">
        <v>19</v>
      </c>
      <c r="N734" t="s">
        <v>20</v>
      </c>
      <c r="O734" t="s">
        <v>21</v>
      </c>
      <c r="P734" t="s">
        <v>1461</v>
      </c>
      <c r="Q734" t="s">
        <v>1462</v>
      </c>
      <c r="R734" t="s">
        <v>1479</v>
      </c>
      <c r="S734" t="s">
        <v>1480</v>
      </c>
      <c r="T734" t="s">
        <v>1481</v>
      </c>
      <c r="U734" t="s">
        <v>146</v>
      </c>
      <c r="V734" t="s">
        <v>194</v>
      </c>
    </row>
    <row r="735" spans="1:22">
      <c r="A735">
        <v>2672</v>
      </c>
      <c r="B735">
        <v>1500</v>
      </c>
      <c r="C735">
        <f t="shared" si="44"/>
        <v>7.3132203870903014</v>
      </c>
      <c r="D735" t="s">
        <v>3094</v>
      </c>
      <c r="E735">
        <v>13.89</v>
      </c>
      <c r="F735">
        <f t="shared" si="45"/>
        <v>2.1691522597901551</v>
      </c>
      <c r="G735">
        <v>37</v>
      </c>
      <c r="H735">
        <f t="shared" si="46"/>
        <v>310.14999999999998</v>
      </c>
      <c r="I735">
        <f t="shared" si="47"/>
        <v>37.417272048506412</v>
      </c>
      <c r="J735" t="s">
        <v>17</v>
      </c>
      <c r="K735" t="s">
        <v>3103</v>
      </c>
      <c r="L735" t="s">
        <v>1482</v>
      </c>
      <c r="M735" t="s">
        <v>19</v>
      </c>
      <c r="N735" t="s">
        <v>20</v>
      </c>
      <c r="O735" t="s">
        <v>21</v>
      </c>
      <c r="P735" t="s">
        <v>1461</v>
      </c>
      <c r="Q735" t="s">
        <v>1462</v>
      </c>
      <c r="R735" t="s">
        <v>1463</v>
      </c>
      <c r="S735" t="s">
        <v>438</v>
      </c>
      <c r="T735" t="s">
        <v>1483</v>
      </c>
      <c r="U735" t="s">
        <v>146</v>
      </c>
      <c r="V735" t="s">
        <v>194</v>
      </c>
    </row>
    <row r="736" spans="1:22">
      <c r="A736">
        <v>2673</v>
      </c>
      <c r="B736">
        <v>1500</v>
      </c>
      <c r="C736">
        <f t="shared" si="44"/>
        <v>7.3132203870903014</v>
      </c>
      <c r="D736" t="s">
        <v>3094</v>
      </c>
      <c r="E736">
        <v>11.11</v>
      </c>
      <c r="F736">
        <f t="shared" si="45"/>
        <v>1.7350094748933491</v>
      </c>
      <c r="G736">
        <v>37</v>
      </c>
      <c r="H736">
        <f t="shared" si="46"/>
        <v>310.14999999999998</v>
      </c>
      <c r="I736">
        <f t="shared" si="47"/>
        <v>37.417272048506412</v>
      </c>
      <c r="J736" t="s">
        <v>17</v>
      </c>
      <c r="K736" t="s">
        <v>3103</v>
      </c>
      <c r="L736" t="s">
        <v>1484</v>
      </c>
      <c r="M736" t="s">
        <v>19</v>
      </c>
      <c r="N736" t="s">
        <v>20</v>
      </c>
      <c r="O736" t="s">
        <v>21</v>
      </c>
      <c r="P736" t="s">
        <v>1461</v>
      </c>
      <c r="Q736" t="s">
        <v>1462</v>
      </c>
      <c r="R736" t="s">
        <v>1485</v>
      </c>
      <c r="S736" t="s">
        <v>1486</v>
      </c>
      <c r="T736" t="s">
        <v>1487</v>
      </c>
      <c r="U736" t="s">
        <v>146</v>
      </c>
      <c r="V736" t="s">
        <v>194</v>
      </c>
    </row>
    <row r="737" spans="1:22">
      <c r="A737">
        <v>2674</v>
      </c>
      <c r="B737">
        <v>5000</v>
      </c>
      <c r="C737">
        <f t="shared" si="44"/>
        <v>8.5171931914162382</v>
      </c>
      <c r="D737" t="s">
        <v>3094</v>
      </c>
      <c r="E737">
        <v>2.06</v>
      </c>
      <c r="F737">
        <f t="shared" si="45"/>
        <v>0.32170292693792074</v>
      </c>
      <c r="G737">
        <v>37</v>
      </c>
      <c r="H737">
        <f t="shared" si="46"/>
        <v>310.14999999999998</v>
      </c>
      <c r="I737">
        <f t="shared" si="47"/>
        <v>37.417272048506412</v>
      </c>
      <c r="J737" t="s">
        <v>17</v>
      </c>
      <c r="K737" t="s">
        <v>3103</v>
      </c>
      <c r="L737" t="s">
        <v>1488</v>
      </c>
      <c r="M737" t="s">
        <v>19</v>
      </c>
      <c r="N737" t="s">
        <v>20</v>
      </c>
      <c r="O737" t="s">
        <v>21</v>
      </c>
      <c r="P737" t="s">
        <v>1489</v>
      </c>
      <c r="Q737" t="s">
        <v>1490</v>
      </c>
      <c r="R737" t="s">
        <v>1491</v>
      </c>
      <c r="S737" t="s">
        <v>1257</v>
      </c>
      <c r="T737" t="s">
        <v>1492</v>
      </c>
      <c r="U737" t="s">
        <v>146</v>
      </c>
      <c r="V737" t="s">
        <v>251</v>
      </c>
    </row>
    <row r="738" spans="1:22">
      <c r="A738">
        <v>2675</v>
      </c>
      <c r="B738">
        <v>24</v>
      </c>
      <c r="C738">
        <f t="shared" si="44"/>
        <v>3.1780538303479458</v>
      </c>
      <c r="D738" t="s">
        <v>3094</v>
      </c>
      <c r="E738">
        <v>3.61</v>
      </c>
      <c r="F738">
        <f t="shared" si="45"/>
        <v>0.56376095448829799</v>
      </c>
      <c r="G738">
        <v>37</v>
      </c>
      <c r="H738">
        <f t="shared" si="46"/>
        <v>310.14999999999998</v>
      </c>
      <c r="I738">
        <f t="shared" si="47"/>
        <v>37.417272048506412</v>
      </c>
      <c r="J738" t="s">
        <v>17</v>
      </c>
      <c r="K738" t="s">
        <v>3103</v>
      </c>
      <c r="L738" t="s">
        <v>1493</v>
      </c>
      <c r="M738" t="s">
        <v>19</v>
      </c>
      <c r="N738" t="s">
        <v>20</v>
      </c>
      <c r="O738" t="s">
        <v>21</v>
      </c>
      <c r="P738" t="s">
        <v>1494</v>
      </c>
      <c r="Q738" t="s">
        <v>1495</v>
      </c>
      <c r="R738" t="s">
        <v>1496</v>
      </c>
      <c r="S738" t="s">
        <v>1497</v>
      </c>
      <c r="T738" t="s">
        <v>1498</v>
      </c>
      <c r="U738" t="s">
        <v>146</v>
      </c>
      <c r="V738" t="s">
        <v>147</v>
      </c>
    </row>
    <row r="739" spans="1:22">
      <c r="A739">
        <v>2676</v>
      </c>
      <c r="B739">
        <v>4000</v>
      </c>
      <c r="C739">
        <f t="shared" si="44"/>
        <v>8.2940496401020276</v>
      </c>
      <c r="D739" t="s">
        <v>3094</v>
      </c>
      <c r="E739">
        <v>0.44</v>
      </c>
      <c r="F739">
        <f t="shared" si="45"/>
        <v>6.8713246530429678E-2</v>
      </c>
      <c r="G739">
        <v>37</v>
      </c>
      <c r="H739">
        <f t="shared" si="46"/>
        <v>310.14999999999998</v>
      </c>
      <c r="I739">
        <f t="shared" si="47"/>
        <v>37.417272048506412</v>
      </c>
      <c r="J739" t="s">
        <v>17</v>
      </c>
      <c r="K739" t="s">
        <v>3103</v>
      </c>
      <c r="L739" t="s">
        <v>1499</v>
      </c>
      <c r="M739" t="s">
        <v>19</v>
      </c>
      <c r="N739" t="s">
        <v>20</v>
      </c>
      <c r="O739" t="s">
        <v>21</v>
      </c>
      <c r="P739" t="s">
        <v>1500</v>
      </c>
      <c r="Q739" t="s">
        <v>1501</v>
      </c>
      <c r="R739" t="s">
        <v>1502</v>
      </c>
      <c r="S739" t="s">
        <v>1503</v>
      </c>
      <c r="T739" t="s">
        <v>1504</v>
      </c>
      <c r="U739" t="s">
        <v>146</v>
      </c>
      <c r="V739" t="s">
        <v>194</v>
      </c>
    </row>
    <row r="740" spans="1:22">
      <c r="A740">
        <v>2677</v>
      </c>
      <c r="B740">
        <v>1000</v>
      </c>
      <c r="C740">
        <f t="shared" si="44"/>
        <v>6.9077552789821368</v>
      </c>
      <c r="D740" t="s">
        <v>3094</v>
      </c>
      <c r="E740">
        <v>0.57999999999999996</v>
      </c>
      <c r="F740">
        <f t="shared" si="45"/>
        <v>9.0576552244657285E-2</v>
      </c>
      <c r="G740">
        <v>37</v>
      </c>
      <c r="H740">
        <f t="shared" si="46"/>
        <v>310.14999999999998</v>
      </c>
      <c r="I740">
        <f t="shared" si="47"/>
        <v>37.417272048506412</v>
      </c>
      <c r="J740" t="s">
        <v>17</v>
      </c>
      <c r="K740" t="s">
        <v>3104</v>
      </c>
      <c r="L740" t="s">
        <v>1505</v>
      </c>
      <c r="M740" t="s">
        <v>19</v>
      </c>
      <c r="N740" t="s">
        <v>20</v>
      </c>
      <c r="O740" t="s">
        <v>21</v>
      </c>
      <c r="P740" t="s">
        <v>1358</v>
      </c>
      <c r="Q740" t="s">
        <v>1395</v>
      </c>
      <c r="R740" t="s">
        <v>1506</v>
      </c>
      <c r="S740" t="s">
        <v>1507</v>
      </c>
      <c r="T740" t="s">
        <v>1508</v>
      </c>
      <c r="U740" t="s">
        <v>146</v>
      </c>
      <c r="V740" t="s">
        <v>194</v>
      </c>
    </row>
    <row r="741" spans="1:22">
      <c r="A741">
        <v>2678</v>
      </c>
      <c r="B741">
        <v>5000</v>
      </c>
      <c r="C741">
        <f t="shared" si="44"/>
        <v>8.5171931914162382</v>
      </c>
      <c r="D741" t="s">
        <v>3094</v>
      </c>
      <c r="E741">
        <v>11.34</v>
      </c>
      <c r="F741">
        <f t="shared" si="45"/>
        <v>1.7709277628524374</v>
      </c>
      <c r="G741">
        <v>37</v>
      </c>
      <c r="H741">
        <f t="shared" si="46"/>
        <v>310.14999999999998</v>
      </c>
      <c r="I741">
        <f t="shared" si="47"/>
        <v>37.417272048506412</v>
      </c>
      <c r="J741" t="s">
        <v>17</v>
      </c>
      <c r="K741" t="s">
        <v>3103</v>
      </c>
      <c r="L741" t="s">
        <v>1509</v>
      </c>
      <c r="M741" t="s">
        <v>19</v>
      </c>
      <c r="N741" t="s">
        <v>20</v>
      </c>
      <c r="O741" t="s">
        <v>21</v>
      </c>
      <c r="P741" t="s">
        <v>1124</v>
      </c>
      <c r="Q741" t="s">
        <v>1135</v>
      </c>
      <c r="R741" t="s">
        <v>1510</v>
      </c>
      <c r="S741" t="s">
        <v>1511</v>
      </c>
      <c r="T741" t="s">
        <v>1512</v>
      </c>
      <c r="U741" t="s">
        <v>146</v>
      </c>
      <c r="V741" t="s">
        <v>194</v>
      </c>
    </row>
    <row r="742" spans="1:22">
      <c r="A742">
        <v>2679</v>
      </c>
      <c r="B742">
        <v>25000</v>
      </c>
      <c r="C742">
        <f t="shared" si="44"/>
        <v>10.126631103850338</v>
      </c>
      <c r="D742" t="s">
        <v>3094</v>
      </c>
      <c r="E742">
        <v>18.09</v>
      </c>
      <c r="F742">
        <f t="shared" si="45"/>
        <v>2.8250514312169837</v>
      </c>
      <c r="G742">
        <v>37</v>
      </c>
      <c r="H742">
        <f t="shared" si="46"/>
        <v>310.14999999999998</v>
      </c>
      <c r="I742">
        <f t="shared" si="47"/>
        <v>37.417272048506412</v>
      </c>
      <c r="J742" t="s">
        <v>17</v>
      </c>
      <c r="K742" t="s">
        <v>3103</v>
      </c>
      <c r="L742" t="s">
        <v>1513</v>
      </c>
      <c r="M742" t="s">
        <v>19</v>
      </c>
      <c r="N742" t="s">
        <v>20</v>
      </c>
      <c r="O742" t="s">
        <v>21</v>
      </c>
      <c r="P742" t="s">
        <v>166</v>
      </c>
      <c r="Q742" t="s">
        <v>1308</v>
      </c>
      <c r="R742" t="s">
        <v>1309</v>
      </c>
      <c r="S742" t="s">
        <v>1514</v>
      </c>
      <c r="T742" t="s">
        <v>1515</v>
      </c>
      <c r="U742" t="s">
        <v>146</v>
      </c>
      <c r="V742" t="s">
        <v>251</v>
      </c>
    </row>
    <row r="743" spans="1:22">
      <c r="A743">
        <v>2680</v>
      </c>
      <c r="B743">
        <v>70000</v>
      </c>
      <c r="C743">
        <f t="shared" si="44"/>
        <v>11.156250521031495</v>
      </c>
      <c r="D743" t="s">
        <v>3094</v>
      </c>
      <c r="E743">
        <v>10.78</v>
      </c>
      <c r="F743">
        <f t="shared" si="45"/>
        <v>1.6834745399955269</v>
      </c>
      <c r="G743">
        <v>37</v>
      </c>
      <c r="H743">
        <f t="shared" si="46"/>
        <v>310.14999999999998</v>
      </c>
      <c r="I743">
        <f t="shared" si="47"/>
        <v>37.417272048506412</v>
      </c>
      <c r="J743" t="s">
        <v>17</v>
      </c>
      <c r="K743" t="s">
        <v>3103</v>
      </c>
      <c r="L743" t="s">
        <v>1516</v>
      </c>
      <c r="M743" t="s">
        <v>19</v>
      </c>
      <c r="N743" t="s">
        <v>20</v>
      </c>
      <c r="O743" t="s">
        <v>21</v>
      </c>
      <c r="P743" t="s">
        <v>1352</v>
      </c>
      <c r="Q743" t="s">
        <v>1353</v>
      </c>
      <c r="R743" t="s">
        <v>1517</v>
      </c>
      <c r="S743" t="s">
        <v>1518</v>
      </c>
      <c r="T743" t="s">
        <v>1519</v>
      </c>
      <c r="U743" t="s">
        <v>146</v>
      </c>
      <c r="V743" t="s">
        <v>251</v>
      </c>
    </row>
    <row r="744" spans="1:22">
      <c r="A744">
        <v>2681</v>
      </c>
      <c r="B744">
        <v>1180</v>
      </c>
      <c r="C744">
        <f t="shared" si="44"/>
        <v>7.0732697174597101</v>
      </c>
      <c r="D744" t="s">
        <v>3094</v>
      </c>
      <c r="E744">
        <v>4.49</v>
      </c>
      <c r="F744">
        <f t="shared" si="45"/>
        <v>0.70118744754915741</v>
      </c>
      <c r="G744">
        <v>37</v>
      </c>
      <c r="H744">
        <f t="shared" si="46"/>
        <v>310.14999999999998</v>
      </c>
      <c r="I744">
        <f t="shared" si="47"/>
        <v>37.417272048506412</v>
      </c>
      <c r="J744" t="s">
        <v>17</v>
      </c>
      <c r="K744" t="s">
        <v>3103</v>
      </c>
      <c r="L744" t="s">
        <v>1520</v>
      </c>
      <c r="M744" t="s">
        <v>19</v>
      </c>
      <c r="N744" t="s">
        <v>20</v>
      </c>
      <c r="O744" t="s">
        <v>21</v>
      </c>
      <c r="P744" t="s">
        <v>1358</v>
      </c>
      <c r="Q744" t="s">
        <v>1419</v>
      </c>
      <c r="R744" t="s">
        <v>1521</v>
      </c>
      <c r="S744" t="s">
        <v>1522</v>
      </c>
      <c r="T744" t="s">
        <v>1523</v>
      </c>
      <c r="U744" t="s">
        <v>146</v>
      </c>
      <c r="V744" t="s">
        <v>251</v>
      </c>
    </row>
    <row r="745" spans="1:22">
      <c r="A745">
        <v>2682</v>
      </c>
      <c r="B745">
        <v>1078</v>
      </c>
      <c r="C745">
        <f t="shared" si="44"/>
        <v>6.9828627514689421</v>
      </c>
      <c r="D745" t="s">
        <v>3094</v>
      </c>
      <c r="E745">
        <v>6.48</v>
      </c>
      <c r="F745">
        <f t="shared" si="45"/>
        <v>1.0119587216299644</v>
      </c>
      <c r="G745">
        <v>37</v>
      </c>
      <c r="H745">
        <f t="shared" si="46"/>
        <v>310.14999999999998</v>
      </c>
      <c r="I745">
        <f t="shared" si="47"/>
        <v>37.417272048506412</v>
      </c>
      <c r="J745" t="s">
        <v>17</v>
      </c>
      <c r="K745" t="s">
        <v>3103</v>
      </c>
      <c r="L745" t="s">
        <v>1524</v>
      </c>
      <c r="M745" t="s">
        <v>19</v>
      </c>
      <c r="N745" t="s">
        <v>20</v>
      </c>
      <c r="O745" t="s">
        <v>21</v>
      </c>
      <c r="P745" t="s">
        <v>1358</v>
      </c>
      <c r="Q745" t="s">
        <v>1364</v>
      </c>
      <c r="R745" t="s">
        <v>1377</v>
      </c>
      <c r="S745" t="s">
        <v>1525</v>
      </c>
      <c r="T745" t="s">
        <v>1526</v>
      </c>
      <c r="U745" t="s">
        <v>146</v>
      </c>
      <c r="V745" t="s">
        <v>194</v>
      </c>
    </row>
    <row r="746" spans="1:22">
      <c r="A746">
        <v>2683</v>
      </c>
      <c r="B746">
        <v>250</v>
      </c>
      <c r="C746">
        <f t="shared" si="44"/>
        <v>5.521460917862246</v>
      </c>
      <c r="D746" t="s">
        <v>3094</v>
      </c>
      <c r="E746">
        <v>2.62</v>
      </c>
      <c r="F746">
        <f t="shared" si="45"/>
        <v>0.40915614979483123</v>
      </c>
      <c r="G746">
        <v>37</v>
      </c>
      <c r="H746">
        <f t="shared" si="46"/>
        <v>310.14999999999998</v>
      </c>
      <c r="I746">
        <f t="shared" si="47"/>
        <v>37.417272048506412</v>
      </c>
      <c r="J746" t="s">
        <v>17</v>
      </c>
      <c r="K746" t="s">
        <v>3103</v>
      </c>
      <c r="L746" t="s">
        <v>1527</v>
      </c>
      <c r="M746" t="s">
        <v>19</v>
      </c>
      <c r="N746" t="s">
        <v>20</v>
      </c>
      <c r="O746" t="s">
        <v>21</v>
      </c>
      <c r="P746" t="s">
        <v>1358</v>
      </c>
      <c r="Q746" t="s">
        <v>1419</v>
      </c>
      <c r="R746" t="s">
        <v>1527</v>
      </c>
      <c r="S746" t="s">
        <v>28</v>
      </c>
      <c r="T746" t="s">
        <v>1528</v>
      </c>
      <c r="U746" t="s">
        <v>146</v>
      </c>
      <c r="V746" t="s">
        <v>251</v>
      </c>
    </row>
    <row r="747" spans="1:22">
      <c r="A747">
        <v>2684</v>
      </c>
      <c r="B747">
        <v>222</v>
      </c>
      <c r="C747">
        <f t="shared" si="44"/>
        <v>5.4026773818722793</v>
      </c>
      <c r="D747" t="s">
        <v>3094</v>
      </c>
      <c r="E747">
        <v>5.98</v>
      </c>
      <c r="F747">
        <f t="shared" si="45"/>
        <v>0.93387548693629419</v>
      </c>
      <c r="G747">
        <v>37</v>
      </c>
      <c r="H747">
        <f t="shared" si="46"/>
        <v>310.14999999999998</v>
      </c>
      <c r="I747">
        <f t="shared" si="47"/>
        <v>37.417272048506412</v>
      </c>
      <c r="J747" t="s">
        <v>17</v>
      </c>
      <c r="K747" t="s">
        <v>3103</v>
      </c>
      <c r="L747" t="s">
        <v>1529</v>
      </c>
      <c r="M747" t="s">
        <v>19</v>
      </c>
      <c r="N747" t="s">
        <v>20</v>
      </c>
      <c r="O747" t="s">
        <v>21</v>
      </c>
      <c r="P747" t="s">
        <v>1358</v>
      </c>
      <c r="Q747" t="s">
        <v>1364</v>
      </c>
      <c r="R747" t="s">
        <v>1530</v>
      </c>
      <c r="S747" t="s">
        <v>1531</v>
      </c>
      <c r="T747" t="s">
        <v>1532</v>
      </c>
      <c r="U747" t="s">
        <v>146</v>
      </c>
      <c r="V747" t="s">
        <v>194</v>
      </c>
    </row>
    <row r="748" spans="1:22">
      <c r="A748">
        <v>2685</v>
      </c>
      <c r="B748">
        <v>112.6</v>
      </c>
      <c r="C748">
        <f t="shared" si="44"/>
        <v>4.7238417157055901</v>
      </c>
      <c r="D748" t="s">
        <v>3094</v>
      </c>
      <c r="E748">
        <v>3.28</v>
      </c>
      <c r="F748">
        <f t="shared" si="45"/>
        <v>0.51222601959047576</v>
      </c>
      <c r="G748">
        <v>37</v>
      </c>
      <c r="H748">
        <f t="shared" si="46"/>
        <v>310.14999999999998</v>
      </c>
      <c r="I748">
        <f t="shared" si="47"/>
        <v>37.417272048506412</v>
      </c>
      <c r="J748" t="s">
        <v>17</v>
      </c>
      <c r="K748" t="s">
        <v>3103</v>
      </c>
      <c r="L748" t="s">
        <v>1533</v>
      </c>
      <c r="M748" t="s">
        <v>19</v>
      </c>
      <c r="N748" t="s">
        <v>20</v>
      </c>
      <c r="O748" t="s">
        <v>21</v>
      </c>
      <c r="P748" t="s">
        <v>166</v>
      </c>
      <c r="Q748" t="s">
        <v>1364</v>
      </c>
      <c r="R748" t="s">
        <v>1534</v>
      </c>
      <c r="S748" t="s">
        <v>1535</v>
      </c>
      <c r="T748" t="s">
        <v>1536</v>
      </c>
      <c r="U748" t="s">
        <v>146</v>
      </c>
      <c r="V748" t="s">
        <v>251</v>
      </c>
    </row>
    <row r="749" spans="1:22">
      <c r="A749">
        <v>2686</v>
      </c>
      <c r="B749">
        <v>110.6</v>
      </c>
      <c r="C749">
        <f t="shared" si="44"/>
        <v>4.7059200890882344</v>
      </c>
      <c r="D749" t="s">
        <v>3094</v>
      </c>
      <c r="E749">
        <v>4.62</v>
      </c>
      <c r="F749">
        <f t="shared" si="45"/>
        <v>0.72148908856951155</v>
      </c>
      <c r="G749">
        <v>37</v>
      </c>
      <c r="H749">
        <f t="shared" si="46"/>
        <v>310.14999999999998</v>
      </c>
      <c r="I749">
        <f t="shared" si="47"/>
        <v>37.417272048506412</v>
      </c>
      <c r="J749" t="s">
        <v>17</v>
      </c>
      <c r="K749" t="s">
        <v>3103</v>
      </c>
      <c r="L749" t="s">
        <v>1537</v>
      </c>
      <c r="M749" t="s">
        <v>19</v>
      </c>
      <c r="N749" t="s">
        <v>20</v>
      </c>
      <c r="O749" t="s">
        <v>21</v>
      </c>
      <c r="P749" t="s">
        <v>1358</v>
      </c>
      <c r="Q749" t="s">
        <v>1395</v>
      </c>
      <c r="R749" t="s">
        <v>1538</v>
      </c>
      <c r="S749" t="s">
        <v>1539</v>
      </c>
      <c r="T749" t="s">
        <v>1540</v>
      </c>
      <c r="U749" t="s">
        <v>146</v>
      </c>
      <c r="V749" t="s">
        <v>194</v>
      </c>
    </row>
    <row r="750" spans="1:22">
      <c r="A750">
        <v>2687</v>
      </c>
      <c r="B750">
        <v>97.6</v>
      </c>
      <c r="C750">
        <f t="shared" si="44"/>
        <v>4.580877493419047</v>
      </c>
      <c r="D750" t="s">
        <v>3094</v>
      </c>
      <c r="E750">
        <v>4.0599999999999996</v>
      </c>
      <c r="F750">
        <f t="shared" si="45"/>
        <v>0.63403586571260095</v>
      </c>
      <c r="G750">
        <v>37</v>
      </c>
      <c r="H750">
        <f t="shared" si="46"/>
        <v>310.14999999999998</v>
      </c>
      <c r="I750">
        <f t="shared" si="47"/>
        <v>37.417272048506412</v>
      </c>
      <c r="J750" t="s">
        <v>17</v>
      </c>
      <c r="K750" t="s">
        <v>3103</v>
      </c>
      <c r="L750" t="s">
        <v>1541</v>
      </c>
      <c r="M750" t="s">
        <v>19</v>
      </c>
      <c r="N750" t="s">
        <v>20</v>
      </c>
      <c r="O750" t="s">
        <v>21</v>
      </c>
      <c r="P750" t="s">
        <v>1358</v>
      </c>
      <c r="Q750" t="s">
        <v>1404</v>
      </c>
      <c r="R750" t="s">
        <v>1405</v>
      </c>
      <c r="S750" t="s">
        <v>1542</v>
      </c>
      <c r="T750" t="s">
        <v>1543</v>
      </c>
      <c r="U750" t="s">
        <v>146</v>
      </c>
      <c r="V750" t="s">
        <v>194</v>
      </c>
    </row>
    <row r="751" spans="1:22">
      <c r="A751">
        <v>2688</v>
      </c>
      <c r="B751">
        <v>75.900000000000006</v>
      </c>
      <c r="C751">
        <f t="shared" si="44"/>
        <v>4.3294166844015844</v>
      </c>
      <c r="D751" t="s">
        <v>3094</v>
      </c>
      <c r="E751">
        <v>4.66</v>
      </c>
      <c r="F751">
        <f t="shared" si="45"/>
        <v>0.72773574734500512</v>
      </c>
      <c r="G751">
        <v>37</v>
      </c>
      <c r="H751">
        <f t="shared" si="46"/>
        <v>310.14999999999998</v>
      </c>
      <c r="I751">
        <f t="shared" si="47"/>
        <v>37.417272048506412</v>
      </c>
      <c r="J751" t="s">
        <v>17</v>
      </c>
      <c r="K751" t="s">
        <v>3103</v>
      </c>
      <c r="L751" t="s">
        <v>1544</v>
      </c>
      <c r="M751" t="s">
        <v>19</v>
      </c>
      <c r="N751" t="s">
        <v>20</v>
      </c>
      <c r="O751" t="s">
        <v>21</v>
      </c>
      <c r="P751" t="s">
        <v>1358</v>
      </c>
      <c r="Q751" t="s">
        <v>1364</v>
      </c>
      <c r="R751" t="s">
        <v>1545</v>
      </c>
      <c r="S751" t="s">
        <v>1546</v>
      </c>
      <c r="T751" t="s">
        <v>1547</v>
      </c>
      <c r="U751" t="s">
        <v>146</v>
      </c>
      <c r="V751" t="s">
        <v>251</v>
      </c>
    </row>
    <row r="752" spans="1:22">
      <c r="A752">
        <v>2689</v>
      </c>
      <c r="B752">
        <v>61</v>
      </c>
      <c r="C752">
        <f t="shared" si="44"/>
        <v>4.1108738641733114</v>
      </c>
      <c r="D752" t="s">
        <v>3094</v>
      </c>
      <c r="E752">
        <v>3.9</v>
      </c>
      <c r="F752">
        <f t="shared" si="45"/>
        <v>0.60904923061062666</v>
      </c>
      <c r="G752">
        <v>37</v>
      </c>
      <c r="H752">
        <f t="shared" si="46"/>
        <v>310.14999999999998</v>
      </c>
      <c r="I752">
        <f t="shared" si="47"/>
        <v>37.417272048506412</v>
      </c>
      <c r="J752" t="s">
        <v>17</v>
      </c>
      <c r="K752" t="s">
        <v>3103</v>
      </c>
      <c r="L752" t="s">
        <v>1548</v>
      </c>
      <c r="M752" t="s">
        <v>19</v>
      </c>
      <c r="N752" t="s">
        <v>20</v>
      </c>
      <c r="O752" t="s">
        <v>21</v>
      </c>
      <c r="P752" t="s">
        <v>1358</v>
      </c>
      <c r="Q752" t="s">
        <v>1419</v>
      </c>
      <c r="R752" t="s">
        <v>1549</v>
      </c>
      <c r="S752" t="s">
        <v>1550</v>
      </c>
      <c r="T752" t="s">
        <v>1551</v>
      </c>
      <c r="U752" t="s">
        <v>146</v>
      </c>
      <c r="V752" t="s">
        <v>194</v>
      </c>
    </row>
    <row r="753" spans="1:22">
      <c r="A753">
        <v>2690</v>
      </c>
      <c r="B753">
        <v>51</v>
      </c>
      <c r="C753">
        <f t="shared" si="44"/>
        <v>3.9318256327243257</v>
      </c>
      <c r="D753" t="s">
        <v>3094</v>
      </c>
      <c r="E753">
        <v>5.24</v>
      </c>
      <c r="F753">
        <f t="shared" si="45"/>
        <v>0.81831229958966245</v>
      </c>
      <c r="G753">
        <v>37</v>
      </c>
      <c r="H753">
        <f t="shared" si="46"/>
        <v>310.14999999999998</v>
      </c>
      <c r="I753">
        <f t="shared" si="47"/>
        <v>37.417272048506412</v>
      </c>
      <c r="J753" t="s">
        <v>17</v>
      </c>
      <c r="K753" t="s">
        <v>3103</v>
      </c>
      <c r="L753" t="s">
        <v>1552</v>
      </c>
      <c r="M753" t="s">
        <v>19</v>
      </c>
      <c r="N753" t="s">
        <v>20</v>
      </c>
      <c r="O753" t="s">
        <v>21</v>
      </c>
      <c r="P753" t="s">
        <v>1358</v>
      </c>
      <c r="Q753" t="s">
        <v>1364</v>
      </c>
      <c r="R753" t="s">
        <v>1553</v>
      </c>
      <c r="S753" t="s">
        <v>1554</v>
      </c>
      <c r="T753" t="s">
        <v>1555</v>
      </c>
      <c r="U753" t="s">
        <v>146</v>
      </c>
      <c r="V753" t="s">
        <v>194</v>
      </c>
    </row>
    <row r="754" spans="1:22">
      <c r="A754">
        <v>2691</v>
      </c>
      <c r="B754">
        <v>50</v>
      </c>
      <c r="C754">
        <f t="shared" si="44"/>
        <v>3.912023005428146</v>
      </c>
      <c r="D754" t="s">
        <v>3094</v>
      </c>
      <c r="E754">
        <v>4.42</v>
      </c>
      <c r="F754">
        <f t="shared" si="45"/>
        <v>0.69025579469204346</v>
      </c>
      <c r="G754">
        <v>37</v>
      </c>
      <c r="H754">
        <f t="shared" si="46"/>
        <v>310.14999999999998</v>
      </c>
      <c r="I754">
        <f t="shared" si="47"/>
        <v>37.417272048506412</v>
      </c>
      <c r="J754" t="s">
        <v>17</v>
      </c>
      <c r="K754" t="s">
        <v>3103</v>
      </c>
      <c r="L754" t="s">
        <v>1556</v>
      </c>
      <c r="M754" t="s">
        <v>19</v>
      </c>
      <c r="N754" t="s">
        <v>20</v>
      </c>
      <c r="O754" t="s">
        <v>21</v>
      </c>
      <c r="P754" t="s">
        <v>1358</v>
      </c>
      <c r="Q754" t="s">
        <v>1419</v>
      </c>
      <c r="R754" t="s">
        <v>1549</v>
      </c>
      <c r="S754" t="s">
        <v>1557</v>
      </c>
      <c r="T754" t="s">
        <v>1558</v>
      </c>
      <c r="U754" t="s">
        <v>146</v>
      </c>
      <c r="V754" t="s">
        <v>194</v>
      </c>
    </row>
    <row r="755" spans="1:22">
      <c r="A755">
        <v>2693</v>
      </c>
      <c r="B755">
        <v>50</v>
      </c>
      <c r="C755">
        <f t="shared" si="44"/>
        <v>3.912023005428146</v>
      </c>
      <c r="D755" t="s">
        <v>3094</v>
      </c>
      <c r="E755">
        <v>3.39</v>
      </c>
      <c r="F755">
        <f t="shared" si="45"/>
        <v>0.52940433122308317</v>
      </c>
      <c r="G755">
        <v>37</v>
      </c>
      <c r="H755">
        <f t="shared" si="46"/>
        <v>310.14999999999998</v>
      </c>
      <c r="I755">
        <f t="shared" si="47"/>
        <v>37.417272048506412</v>
      </c>
      <c r="J755" t="s">
        <v>17</v>
      </c>
      <c r="K755" t="s">
        <v>3103</v>
      </c>
      <c r="L755" t="s">
        <v>1559</v>
      </c>
      <c r="M755" t="s">
        <v>19</v>
      </c>
      <c r="N755" t="s">
        <v>20</v>
      </c>
      <c r="O755" t="s">
        <v>21</v>
      </c>
      <c r="P755" t="s">
        <v>1358</v>
      </c>
      <c r="Q755" t="s">
        <v>1404</v>
      </c>
      <c r="R755" t="s">
        <v>1560</v>
      </c>
      <c r="S755" t="s">
        <v>1561</v>
      </c>
      <c r="T755" t="s">
        <v>1562</v>
      </c>
      <c r="U755" t="s">
        <v>146</v>
      </c>
      <c r="V755" t="s">
        <v>194</v>
      </c>
    </row>
    <row r="756" spans="1:22">
      <c r="A756">
        <v>2694</v>
      </c>
      <c r="B756">
        <v>47.8</v>
      </c>
      <c r="C756">
        <f t="shared" si="44"/>
        <v>3.8670256394974101</v>
      </c>
      <c r="D756" t="s">
        <v>3094</v>
      </c>
      <c r="E756">
        <v>3.79</v>
      </c>
      <c r="F756">
        <f t="shared" si="45"/>
        <v>0.59187091897801924</v>
      </c>
      <c r="G756">
        <v>37</v>
      </c>
      <c r="H756">
        <f t="shared" si="46"/>
        <v>310.14999999999998</v>
      </c>
      <c r="I756">
        <f t="shared" si="47"/>
        <v>37.417272048506412</v>
      </c>
      <c r="J756" t="s">
        <v>17</v>
      </c>
      <c r="K756" t="s">
        <v>3103</v>
      </c>
      <c r="L756" t="s">
        <v>1563</v>
      </c>
      <c r="M756" t="s">
        <v>19</v>
      </c>
      <c r="N756" t="s">
        <v>20</v>
      </c>
      <c r="O756" t="s">
        <v>21</v>
      </c>
      <c r="P756" t="s">
        <v>1358</v>
      </c>
      <c r="Q756" t="s">
        <v>1404</v>
      </c>
      <c r="R756" t="s">
        <v>1405</v>
      </c>
      <c r="S756" t="s">
        <v>1564</v>
      </c>
      <c r="T756" t="s">
        <v>1565</v>
      </c>
      <c r="U756" t="s">
        <v>146</v>
      </c>
      <c r="V756" t="s">
        <v>194</v>
      </c>
    </row>
    <row r="757" spans="1:22">
      <c r="A757">
        <v>2695</v>
      </c>
      <c r="B757">
        <v>42</v>
      </c>
      <c r="C757">
        <f t="shared" si="44"/>
        <v>3.7376696182833684</v>
      </c>
      <c r="D757" t="s">
        <v>3094</v>
      </c>
      <c r="E757">
        <v>4.6399999999999997</v>
      </c>
      <c r="F757">
        <f t="shared" si="45"/>
        <v>0.72461241795725828</v>
      </c>
      <c r="G757">
        <v>37</v>
      </c>
      <c r="H757">
        <f t="shared" si="46"/>
        <v>310.14999999999998</v>
      </c>
      <c r="I757">
        <f t="shared" si="47"/>
        <v>37.417272048506412</v>
      </c>
      <c r="J757" t="s">
        <v>17</v>
      </c>
      <c r="K757" t="s">
        <v>3103</v>
      </c>
      <c r="L757" t="s">
        <v>1566</v>
      </c>
      <c r="M757" t="s">
        <v>28</v>
      </c>
      <c r="N757" t="s">
        <v>20</v>
      </c>
      <c r="O757" t="s">
        <v>21</v>
      </c>
      <c r="P757" t="s">
        <v>1358</v>
      </c>
      <c r="Q757" t="s">
        <v>1419</v>
      </c>
      <c r="R757" t="s">
        <v>1567</v>
      </c>
      <c r="S757" t="s">
        <v>1314</v>
      </c>
      <c r="T757" t="s">
        <v>1568</v>
      </c>
      <c r="U757" t="s">
        <v>146</v>
      </c>
      <c r="V757" t="s">
        <v>194</v>
      </c>
    </row>
    <row r="758" spans="1:22">
      <c r="A758">
        <v>2696</v>
      </c>
      <c r="B758">
        <v>39.1</v>
      </c>
      <c r="C758">
        <f t="shared" si="44"/>
        <v>3.6661224669913199</v>
      </c>
      <c r="D758" t="s">
        <v>3094</v>
      </c>
      <c r="E758">
        <v>3.36</v>
      </c>
      <c r="F758">
        <f t="shared" si="45"/>
        <v>0.5247193371414629</v>
      </c>
      <c r="G758">
        <v>37</v>
      </c>
      <c r="H758">
        <f t="shared" si="46"/>
        <v>310.14999999999998</v>
      </c>
      <c r="I758">
        <f t="shared" si="47"/>
        <v>37.417272048506412</v>
      </c>
      <c r="J758" t="s">
        <v>17</v>
      </c>
      <c r="K758" t="s">
        <v>3103</v>
      </c>
      <c r="L758" t="s">
        <v>1569</v>
      </c>
      <c r="M758" t="s">
        <v>19</v>
      </c>
      <c r="N758" t="s">
        <v>20</v>
      </c>
      <c r="O758" t="s">
        <v>21</v>
      </c>
      <c r="P758" t="s">
        <v>1358</v>
      </c>
      <c r="Q758" t="s">
        <v>1404</v>
      </c>
      <c r="R758" t="s">
        <v>1570</v>
      </c>
      <c r="S758" t="s">
        <v>1571</v>
      </c>
      <c r="T758" t="s">
        <v>1572</v>
      </c>
      <c r="U758" t="s">
        <v>146</v>
      </c>
      <c r="V758" t="s">
        <v>194</v>
      </c>
    </row>
    <row r="759" spans="1:22">
      <c r="A759">
        <v>2698</v>
      </c>
      <c r="B759">
        <v>28.5</v>
      </c>
      <c r="C759">
        <f t="shared" si="44"/>
        <v>3.3499040872746049</v>
      </c>
      <c r="D759" t="s">
        <v>3094</v>
      </c>
      <c r="E759">
        <v>3.84</v>
      </c>
      <c r="F759">
        <f t="shared" si="45"/>
        <v>0.59967924244738624</v>
      </c>
      <c r="G759">
        <v>37</v>
      </c>
      <c r="H759">
        <f t="shared" si="46"/>
        <v>310.14999999999998</v>
      </c>
      <c r="I759">
        <f t="shared" si="47"/>
        <v>37.417272048506412</v>
      </c>
      <c r="J759" t="s">
        <v>17</v>
      </c>
      <c r="K759" t="s">
        <v>3103</v>
      </c>
      <c r="L759" t="s">
        <v>1573</v>
      </c>
      <c r="M759" t="s">
        <v>19</v>
      </c>
      <c r="N759" t="s">
        <v>20</v>
      </c>
      <c r="O759" t="s">
        <v>21</v>
      </c>
      <c r="P759" t="s">
        <v>1358</v>
      </c>
      <c r="Q759" t="s">
        <v>1434</v>
      </c>
      <c r="R759" t="s">
        <v>1438</v>
      </c>
      <c r="S759" t="s">
        <v>1574</v>
      </c>
      <c r="T759" t="s">
        <v>1575</v>
      </c>
      <c r="U759" t="s">
        <v>146</v>
      </c>
      <c r="V759" t="s">
        <v>251</v>
      </c>
    </row>
    <row r="760" spans="1:22">
      <c r="A760">
        <v>2699</v>
      </c>
      <c r="B760">
        <v>24.5</v>
      </c>
      <c r="C760">
        <f t="shared" si="44"/>
        <v>3.1986731175506815</v>
      </c>
      <c r="D760" t="s">
        <v>3094</v>
      </c>
      <c r="E760">
        <v>3.54</v>
      </c>
      <c r="F760">
        <f t="shared" si="45"/>
        <v>0.55282930163118416</v>
      </c>
      <c r="G760">
        <v>37</v>
      </c>
      <c r="H760">
        <f t="shared" si="46"/>
        <v>310.14999999999998</v>
      </c>
      <c r="I760">
        <f t="shared" si="47"/>
        <v>37.417272048506412</v>
      </c>
      <c r="J760" t="s">
        <v>17</v>
      </c>
      <c r="K760" t="s">
        <v>3103</v>
      </c>
      <c r="L760" t="s">
        <v>1576</v>
      </c>
      <c r="M760" t="s">
        <v>19</v>
      </c>
      <c r="N760" t="s">
        <v>20</v>
      </c>
      <c r="O760" t="s">
        <v>21</v>
      </c>
      <c r="P760" t="s">
        <v>1358</v>
      </c>
      <c r="Q760" t="s">
        <v>1419</v>
      </c>
      <c r="R760" t="s">
        <v>1420</v>
      </c>
      <c r="S760" t="s">
        <v>1577</v>
      </c>
      <c r="T760" t="s">
        <v>1578</v>
      </c>
      <c r="U760" t="s">
        <v>146</v>
      </c>
      <c r="V760" t="s">
        <v>194</v>
      </c>
    </row>
    <row r="761" spans="1:22">
      <c r="A761">
        <v>2700</v>
      </c>
      <c r="B761">
        <v>24</v>
      </c>
      <c r="C761">
        <f t="shared" si="44"/>
        <v>3.1780538303479458</v>
      </c>
      <c r="D761" t="s">
        <v>3094</v>
      </c>
      <c r="E761">
        <v>3.38</v>
      </c>
      <c r="F761">
        <f t="shared" si="45"/>
        <v>0.52784266652920975</v>
      </c>
      <c r="G761">
        <v>37</v>
      </c>
      <c r="H761">
        <f t="shared" si="46"/>
        <v>310.14999999999998</v>
      </c>
      <c r="I761">
        <f t="shared" si="47"/>
        <v>37.417272048506412</v>
      </c>
      <c r="J761" t="s">
        <v>17</v>
      </c>
      <c r="K761" t="s">
        <v>3103</v>
      </c>
      <c r="L761" t="s">
        <v>1579</v>
      </c>
      <c r="M761" t="s">
        <v>19</v>
      </c>
      <c r="N761" t="s">
        <v>20</v>
      </c>
      <c r="O761" t="s">
        <v>21</v>
      </c>
      <c r="P761" t="s">
        <v>1358</v>
      </c>
      <c r="Q761" t="s">
        <v>1404</v>
      </c>
      <c r="R761" t="s">
        <v>1580</v>
      </c>
      <c r="S761" t="s">
        <v>1581</v>
      </c>
      <c r="T761" t="s">
        <v>1582</v>
      </c>
      <c r="U761" t="s">
        <v>146</v>
      </c>
      <c r="V761" t="s">
        <v>251</v>
      </c>
    </row>
    <row r="762" spans="1:22">
      <c r="A762">
        <v>2702</v>
      </c>
      <c r="B762">
        <v>19.8</v>
      </c>
      <c r="C762">
        <f t="shared" si="44"/>
        <v>2.9856819377004897</v>
      </c>
      <c r="D762" t="s">
        <v>3094</v>
      </c>
      <c r="E762">
        <v>3.54</v>
      </c>
      <c r="F762">
        <f t="shared" si="45"/>
        <v>0.55282930163118416</v>
      </c>
      <c r="G762">
        <v>37</v>
      </c>
      <c r="H762">
        <f t="shared" si="46"/>
        <v>310.14999999999998</v>
      </c>
      <c r="I762">
        <f t="shared" si="47"/>
        <v>37.417272048506412</v>
      </c>
      <c r="J762" t="s">
        <v>17</v>
      </c>
      <c r="K762" t="s">
        <v>3103</v>
      </c>
      <c r="L762" t="s">
        <v>1583</v>
      </c>
      <c r="M762" t="s">
        <v>19</v>
      </c>
      <c r="N762" t="s">
        <v>20</v>
      </c>
      <c r="O762" t="s">
        <v>21</v>
      </c>
      <c r="P762" t="s">
        <v>1358</v>
      </c>
      <c r="Q762" t="s">
        <v>1395</v>
      </c>
      <c r="R762" t="s">
        <v>1427</v>
      </c>
      <c r="S762" t="s">
        <v>1584</v>
      </c>
      <c r="T762" t="s">
        <v>1585</v>
      </c>
      <c r="U762" t="s">
        <v>146</v>
      </c>
      <c r="V762" t="s">
        <v>251</v>
      </c>
    </row>
    <row r="763" spans="1:22">
      <c r="A763">
        <v>2703</v>
      </c>
      <c r="B763">
        <v>19.3</v>
      </c>
      <c r="C763">
        <f t="shared" si="44"/>
        <v>2.9601050959108397</v>
      </c>
      <c r="D763" t="s">
        <v>3094</v>
      </c>
      <c r="E763">
        <v>3.86</v>
      </c>
      <c r="F763">
        <f t="shared" si="45"/>
        <v>0.60280257183513297</v>
      </c>
      <c r="G763">
        <v>37</v>
      </c>
      <c r="H763">
        <f t="shared" si="46"/>
        <v>310.14999999999998</v>
      </c>
      <c r="I763">
        <f t="shared" si="47"/>
        <v>37.417272048506412</v>
      </c>
      <c r="J763" t="s">
        <v>17</v>
      </c>
      <c r="K763" t="s">
        <v>3103</v>
      </c>
      <c r="L763" t="s">
        <v>1586</v>
      </c>
      <c r="M763" t="s">
        <v>19</v>
      </c>
      <c r="N763" t="s">
        <v>20</v>
      </c>
      <c r="O763" t="s">
        <v>21</v>
      </c>
      <c r="P763" t="s">
        <v>1358</v>
      </c>
      <c r="Q763" t="s">
        <v>1395</v>
      </c>
      <c r="R763" t="s">
        <v>1427</v>
      </c>
      <c r="S763" t="s">
        <v>1587</v>
      </c>
      <c r="T763" t="s">
        <v>1588</v>
      </c>
      <c r="U763" t="s">
        <v>146</v>
      </c>
      <c r="V763" t="s">
        <v>194</v>
      </c>
    </row>
    <row r="764" spans="1:22">
      <c r="A764">
        <v>2704</v>
      </c>
      <c r="B764">
        <v>19.3</v>
      </c>
      <c r="C764">
        <f t="shared" si="44"/>
        <v>2.9601050959108397</v>
      </c>
      <c r="D764" t="s">
        <v>3094</v>
      </c>
      <c r="E764">
        <v>2.79</v>
      </c>
      <c r="F764">
        <f t="shared" si="45"/>
        <v>0.43570444959067905</v>
      </c>
      <c r="G764">
        <v>37</v>
      </c>
      <c r="H764">
        <f t="shared" si="46"/>
        <v>310.14999999999998</v>
      </c>
      <c r="I764">
        <f t="shared" si="47"/>
        <v>37.417272048506412</v>
      </c>
      <c r="J764" t="s">
        <v>17</v>
      </c>
      <c r="K764" t="s">
        <v>3103</v>
      </c>
      <c r="L764" t="s">
        <v>1589</v>
      </c>
      <c r="M764" t="s">
        <v>19</v>
      </c>
      <c r="N764" t="s">
        <v>20</v>
      </c>
      <c r="O764" t="s">
        <v>21</v>
      </c>
      <c r="P764" t="s">
        <v>1358</v>
      </c>
      <c r="Q764" t="s">
        <v>1395</v>
      </c>
      <c r="R764" t="s">
        <v>1590</v>
      </c>
      <c r="S764" t="s">
        <v>1591</v>
      </c>
      <c r="T764" t="s">
        <v>1592</v>
      </c>
      <c r="U764" t="s">
        <v>146</v>
      </c>
      <c r="V764" t="s">
        <v>147</v>
      </c>
    </row>
    <row r="765" spans="1:22">
      <c r="A765">
        <v>2705</v>
      </c>
      <c r="B765">
        <v>18</v>
      </c>
      <c r="C765">
        <f t="shared" si="44"/>
        <v>2.8903717578961645</v>
      </c>
      <c r="D765" t="s">
        <v>3094</v>
      </c>
      <c r="E765">
        <v>3.46</v>
      </c>
      <c r="F765">
        <f t="shared" si="45"/>
        <v>0.54033598408019701</v>
      </c>
      <c r="G765">
        <v>37</v>
      </c>
      <c r="H765">
        <f t="shared" si="46"/>
        <v>310.14999999999998</v>
      </c>
      <c r="I765">
        <f t="shared" si="47"/>
        <v>37.417272048506412</v>
      </c>
      <c r="J765" t="s">
        <v>17</v>
      </c>
      <c r="K765" t="s">
        <v>3103</v>
      </c>
      <c r="L765" t="s">
        <v>1593</v>
      </c>
      <c r="M765" t="s">
        <v>19</v>
      </c>
      <c r="N765" t="s">
        <v>20</v>
      </c>
      <c r="O765" t="s">
        <v>21</v>
      </c>
      <c r="P765" t="s">
        <v>1358</v>
      </c>
      <c r="Q765" t="s">
        <v>1404</v>
      </c>
      <c r="R765" t="s">
        <v>1570</v>
      </c>
      <c r="S765" t="s">
        <v>699</v>
      </c>
      <c r="T765" t="s">
        <v>1594</v>
      </c>
      <c r="U765" t="s">
        <v>146</v>
      </c>
      <c r="V765" t="s">
        <v>194</v>
      </c>
    </row>
    <row r="766" spans="1:22">
      <c r="A766">
        <v>2706</v>
      </c>
      <c r="B766">
        <v>18</v>
      </c>
      <c r="C766">
        <f t="shared" si="44"/>
        <v>2.8903717578961645</v>
      </c>
      <c r="D766" t="s">
        <v>3094</v>
      </c>
      <c r="E766">
        <v>3.4</v>
      </c>
      <c r="F766">
        <f t="shared" si="45"/>
        <v>0.53096599591695659</v>
      </c>
      <c r="G766">
        <v>37</v>
      </c>
      <c r="H766">
        <f t="shared" si="46"/>
        <v>310.14999999999998</v>
      </c>
      <c r="I766">
        <f t="shared" si="47"/>
        <v>37.417272048506412</v>
      </c>
      <c r="J766" t="s">
        <v>17</v>
      </c>
      <c r="K766" t="s">
        <v>3103</v>
      </c>
      <c r="L766" t="s">
        <v>1595</v>
      </c>
      <c r="M766" t="s">
        <v>19</v>
      </c>
      <c r="N766" t="s">
        <v>20</v>
      </c>
      <c r="O766" t="s">
        <v>21</v>
      </c>
      <c r="P766" t="s">
        <v>1358</v>
      </c>
      <c r="Q766" t="s">
        <v>1419</v>
      </c>
      <c r="R766" t="s">
        <v>1549</v>
      </c>
      <c r="S766" t="s">
        <v>1596</v>
      </c>
      <c r="T766" t="s">
        <v>1597</v>
      </c>
      <c r="U766" t="s">
        <v>146</v>
      </c>
      <c r="V766" t="s">
        <v>194</v>
      </c>
    </row>
    <row r="767" spans="1:22">
      <c r="A767">
        <v>2707</v>
      </c>
      <c r="B767">
        <v>15.5</v>
      </c>
      <c r="C767">
        <f t="shared" si="44"/>
        <v>2.7408400239252009</v>
      </c>
      <c r="D767" t="s">
        <v>3094</v>
      </c>
      <c r="E767">
        <v>3.4</v>
      </c>
      <c r="F767">
        <f t="shared" si="45"/>
        <v>0.53096599591695659</v>
      </c>
      <c r="G767">
        <v>37</v>
      </c>
      <c r="H767">
        <f t="shared" si="46"/>
        <v>310.14999999999998</v>
      </c>
      <c r="I767">
        <f t="shared" si="47"/>
        <v>37.417272048506412</v>
      </c>
      <c r="J767" t="s">
        <v>17</v>
      </c>
      <c r="K767" t="s">
        <v>3103</v>
      </c>
      <c r="L767" t="s">
        <v>1598</v>
      </c>
      <c r="M767" t="s">
        <v>19</v>
      </c>
      <c r="N767" t="s">
        <v>20</v>
      </c>
      <c r="O767" t="s">
        <v>21</v>
      </c>
      <c r="P767" t="s">
        <v>1358</v>
      </c>
      <c r="Q767" t="s">
        <v>1419</v>
      </c>
      <c r="R767" t="s">
        <v>1599</v>
      </c>
      <c r="S767" t="s">
        <v>1600</v>
      </c>
      <c r="T767" t="s">
        <v>1601</v>
      </c>
      <c r="U767" t="s">
        <v>146</v>
      </c>
      <c r="V767" t="s">
        <v>251</v>
      </c>
    </row>
    <row r="768" spans="1:22">
      <c r="A768">
        <v>2709</v>
      </c>
      <c r="B768">
        <v>13.7</v>
      </c>
      <c r="C768">
        <f t="shared" si="44"/>
        <v>2.6173958328340792</v>
      </c>
      <c r="D768" t="s">
        <v>3094</v>
      </c>
      <c r="E768">
        <v>3.08</v>
      </c>
      <c r="F768">
        <f t="shared" si="45"/>
        <v>0.48099272571300772</v>
      </c>
      <c r="G768">
        <v>37</v>
      </c>
      <c r="H768">
        <f t="shared" si="46"/>
        <v>310.14999999999998</v>
      </c>
      <c r="I768">
        <f t="shared" si="47"/>
        <v>37.417272048506412</v>
      </c>
      <c r="J768" t="s">
        <v>17</v>
      </c>
      <c r="K768" t="s">
        <v>3103</v>
      </c>
      <c r="L768" t="s">
        <v>1602</v>
      </c>
      <c r="M768" t="s">
        <v>19</v>
      </c>
      <c r="N768" t="s">
        <v>20</v>
      </c>
      <c r="O768" t="s">
        <v>21</v>
      </c>
      <c r="P768" t="s">
        <v>1358</v>
      </c>
      <c r="Q768" t="s">
        <v>1395</v>
      </c>
      <c r="R768" t="s">
        <v>1427</v>
      </c>
      <c r="S768" t="s">
        <v>1603</v>
      </c>
      <c r="T768" t="s">
        <v>1604</v>
      </c>
      <c r="U768" t="s">
        <v>146</v>
      </c>
      <c r="V768" t="s">
        <v>251</v>
      </c>
    </row>
    <row r="769" spans="1:22">
      <c r="A769">
        <v>2710</v>
      </c>
      <c r="B769">
        <v>12.3</v>
      </c>
      <c r="C769">
        <f t="shared" si="44"/>
        <v>2.5095992623783721</v>
      </c>
      <c r="D769" t="s">
        <v>3094</v>
      </c>
      <c r="E769">
        <v>2.94</v>
      </c>
      <c r="F769">
        <f t="shared" si="45"/>
        <v>0.45912941999878004</v>
      </c>
      <c r="G769">
        <v>37</v>
      </c>
      <c r="H769">
        <f t="shared" si="46"/>
        <v>310.14999999999998</v>
      </c>
      <c r="I769">
        <f t="shared" si="47"/>
        <v>37.417272048506412</v>
      </c>
      <c r="J769" t="s">
        <v>17</v>
      </c>
      <c r="K769" t="s">
        <v>3103</v>
      </c>
      <c r="L769" t="s">
        <v>1605</v>
      </c>
      <c r="M769" t="s">
        <v>19</v>
      </c>
      <c r="N769" t="s">
        <v>20</v>
      </c>
      <c r="O769" t="s">
        <v>21</v>
      </c>
      <c r="P769" t="s">
        <v>1358</v>
      </c>
      <c r="Q769" t="s">
        <v>1404</v>
      </c>
      <c r="R769" t="s">
        <v>1606</v>
      </c>
      <c r="S769" t="s">
        <v>1607</v>
      </c>
      <c r="T769" t="s">
        <v>1608</v>
      </c>
      <c r="U769" t="s">
        <v>146</v>
      </c>
      <c r="V769" t="s">
        <v>251</v>
      </c>
    </row>
    <row r="770" spans="1:22">
      <c r="A770">
        <v>2711</v>
      </c>
      <c r="B770">
        <v>8.9</v>
      </c>
      <c r="C770">
        <f t="shared" ref="C770:C833" si="48">LN(B770)</f>
        <v>2.1860512767380942</v>
      </c>
      <c r="D770" t="s">
        <v>3094</v>
      </c>
      <c r="E770">
        <v>2.67</v>
      </c>
      <c r="F770">
        <f t="shared" ref="F770:F833" si="49">E770*EXP(-0.65/(8.6173324*10^-5)*((1/288.15)-(1/(273.15+G770))))</f>
        <v>0.41696447326419822</v>
      </c>
      <c r="G770">
        <v>37</v>
      </c>
      <c r="H770">
        <f t="shared" ref="H770:H833" si="50">273.15+G770</f>
        <v>310.14999999999998</v>
      </c>
      <c r="I770">
        <f t="shared" ref="I770:I833" si="51">1/(0.00008617*H770)</f>
        <v>37.417272048506412</v>
      </c>
      <c r="J770" t="s">
        <v>17</v>
      </c>
      <c r="K770" t="s">
        <v>3103</v>
      </c>
      <c r="L770" t="s">
        <v>1609</v>
      </c>
      <c r="M770" t="s">
        <v>19</v>
      </c>
      <c r="N770" t="s">
        <v>20</v>
      </c>
      <c r="O770" t="s">
        <v>21</v>
      </c>
      <c r="P770" t="s">
        <v>1358</v>
      </c>
      <c r="Q770" t="s">
        <v>1404</v>
      </c>
      <c r="R770" t="s">
        <v>1580</v>
      </c>
      <c r="S770" t="s">
        <v>1610</v>
      </c>
      <c r="T770" t="s">
        <v>1611</v>
      </c>
      <c r="U770" t="s">
        <v>146</v>
      </c>
      <c r="V770" t="s">
        <v>194</v>
      </c>
    </row>
    <row r="771" spans="1:22">
      <c r="A771">
        <v>2712</v>
      </c>
      <c r="B771">
        <v>50000</v>
      </c>
      <c r="C771">
        <f t="shared" si="48"/>
        <v>10.819778284410283</v>
      </c>
      <c r="D771" t="s">
        <v>3094</v>
      </c>
      <c r="E771">
        <v>17.59</v>
      </c>
      <c r="F771">
        <f t="shared" si="49"/>
        <v>2.7469681965233135</v>
      </c>
      <c r="G771">
        <v>37</v>
      </c>
      <c r="H771">
        <f t="shared" si="50"/>
        <v>310.14999999999998</v>
      </c>
      <c r="I771">
        <f t="shared" si="51"/>
        <v>37.417272048506412</v>
      </c>
      <c r="J771" t="s">
        <v>17</v>
      </c>
      <c r="K771" t="s">
        <v>3103</v>
      </c>
      <c r="L771" t="s">
        <v>1612</v>
      </c>
      <c r="M771" t="s">
        <v>19</v>
      </c>
      <c r="N771" t="s">
        <v>20</v>
      </c>
      <c r="O771" t="s">
        <v>21</v>
      </c>
      <c r="P771" t="s">
        <v>1613</v>
      </c>
      <c r="Q771" t="s">
        <v>1614</v>
      </c>
      <c r="R771" t="s">
        <v>1615</v>
      </c>
      <c r="S771" t="s">
        <v>28</v>
      </c>
      <c r="T771" t="s">
        <v>1615</v>
      </c>
      <c r="U771" t="s">
        <v>146</v>
      </c>
      <c r="V771" t="s">
        <v>194</v>
      </c>
    </row>
    <row r="772" spans="1:22">
      <c r="A772">
        <v>2713</v>
      </c>
      <c r="B772">
        <v>4000</v>
      </c>
      <c r="C772">
        <f t="shared" si="48"/>
        <v>8.2940496401020276</v>
      </c>
      <c r="D772" t="s">
        <v>3094</v>
      </c>
      <c r="E772">
        <v>10.5</v>
      </c>
      <c r="F772">
        <f t="shared" si="49"/>
        <v>1.6397479285670717</v>
      </c>
      <c r="G772">
        <v>37</v>
      </c>
      <c r="H772">
        <f t="shared" si="50"/>
        <v>310.14999999999998</v>
      </c>
      <c r="I772">
        <f t="shared" si="51"/>
        <v>37.417272048506412</v>
      </c>
      <c r="J772" t="s">
        <v>17</v>
      </c>
      <c r="K772" t="s">
        <v>3103</v>
      </c>
      <c r="L772" t="s">
        <v>1616</v>
      </c>
      <c r="M772" t="s">
        <v>19</v>
      </c>
      <c r="N772" t="s">
        <v>20</v>
      </c>
      <c r="O772" t="s">
        <v>21</v>
      </c>
      <c r="P772" t="s">
        <v>1613</v>
      </c>
      <c r="Q772" t="s">
        <v>1614</v>
      </c>
      <c r="R772" t="s">
        <v>1615</v>
      </c>
      <c r="S772" t="s">
        <v>1617</v>
      </c>
      <c r="T772" t="s">
        <v>1618</v>
      </c>
      <c r="U772" t="s">
        <v>146</v>
      </c>
      <c r="V772" t="s">
        <v>194</v>
      </c>
    </row>
    <row r="773" spans="1:22">
      <c r="A773">
        <v>2714</v>
      </c>
      <c r="B773">
        <v>1100</v>
      </c>
      <c r="C773">
        <f t="shared" si="48"/>
        <v>7.0030654587864616</v>
      </c>
      <c r="D773" t="s">
        <v>3094</v>
      </c>
      <c r="E773">
        <v>6.7</v>
      </c>
      <c r="F773">
        <f t="shared" si="49"/>
        <v>1.0463153448951792</v>
      </c>
      <c r="G773">
        <v>37</v>
      </c>
      <c r="H773">
        <f t="shared" si="50"/>
        <v>310.14999999999998</v>
      </c>
      <c r="I773">
        <f t="shared" si="51"/>
        <v>37.417272048506412</v>
      </c>
      <c r="J773" t="s">
        <v>17</v>
      </c>
      <c r="K773" t="s">
        <v>3103</v>
      </c>
      <c r="L773" t="s">
        <v>1619</v>
      </c>
      <c r="M773" t="s">
        <v>19</v>
      </c>
      <c r="N773" t="s">
        <v>20</v>
      </c>
      <c r="O773" t="s">
        <v>21</v>
      </c>
      <c r="P773" t="s">
        <v>1613</v>
      </c>
      <c r="Q773" t="s">
        <v>1620</v>
      </c>
      <c r="R773" t="s">
        <v>1621</v>
      </c>
      <c r="S773" t="s">
        <v>1622</v>
      </c>
      <c r="T773" t="s">
        <v>1623</v>
      </c>
      <c r="U773" t="s">
        <v>146</v>
      </c>
      <c r="V773" t="s">
        <v>194</v>
      </c>
    </row>
    <row r="774" spans="1:22">
      <c r="A774">
        <v>2715</v>
      </c>
      <c r="B774">
        <v>998</v>
      </c>
      <c r="C774">
        <f t="shared" si="48"/>
        <v>6.9057532763114642</v>
      </c>
      <c r="D774" t="s">
        <v>3094</v>
      </c>
      <c r="E774">
        <v>5.78</v>
      </c>
      <c r="F774">
        <f t="shared" si="49"/>
        <v>0.9026421930588262</v>
      </c>
      <c r="G774">
        <v>37</v>
      </c>
      <c r="H774">
        <f t="shared" si="50"/>
        <v>310.14999999999998</v>
      </c>
      <c r="I774">
        <f t="shared" si="51"/>
        <v>37.417272048506412</v>
      </c>
      <c r="J774" t="s">
        <v>17</v>
      </c>
      <c r="K774" t="s">
        <v>3103</v>
      </c>
      <c r="L774" t="s">
        <v>1624</v>
      </c>
      <c r="M774" t="s">
        <v>19</v>
      </c>
      <c r="N774" t="s">
        <v>20</v>
      </c>
      <c r="O774" t="s">
        <v>21</v>
      </c>
      <c r="P774" t="s">
        <v>1613</v>
      </c>
      <c r="Q774" t="s">
        <v>1620</v>
      </c>
      <c r="R774" t="s">
        <v>1625</v>
      </c>
      <c r="S774" t="s">
        <v>1503</v>
      </c>
      <c r="T774" t="s">
        <v>1626</v>
      </c>
      <c r="U774" t="s">
        <v>146</v>
      </c>
      <c r="V774" t="s">
        <v>251</v>
      </c>
    </row>
    <row r="775" spans="1:22">
      <c r="A775">
        <v>2716</v>
      </c>
      <c r="B775">
        <v>718</v>
      </c>
      <c r="C775">
        <f t="shared" si="48"/>
        <v>6.576469569048224</v>
      </c>
      <c r="D775" t="s">
        <v>3094</v>
      </c>
      <c r="E775">
        <v>3.86</v>
      </c>
      <c r="F775">
        <f t="shared" si="49"/>
        <v>0.60280257183513297</v>
      </c>
      <c r="G775">
        <v>37</v>
      </c>
      <c r="H775">
        <f t="shared" si="50"/>
        <v>310.14999999999998</v>
      </c>
      <c r="I775">
        <f t="shared" si="51"/>
        <v>37.417272048506412</v>
      </c>
      <c r="J775" t="s">
        <v>17</v>
      </c>
      <c r="K775" t="s">
        <v>3103</v>
      </c>
      <c r="L775" t="s">
        <v>1627</v>
      </c>
      <c r="M775" t="s">
        <v>19</v>
      </c>
      <c r="N775" t="s">
        <v>20</v>
      </c>
      <c r="O775" t="s">
        <v>21</v>
      </c>
      <c r="P775" t="s">
        <v>1628</v>
      </c>
      <c r="Q775" t="s">
        <v>1629</v>
      </c>
      <c r="R775" t="s">
        <v>1630</v>
      </c>
      <c r="S775" t="s">
        <v>1631</v>
      </c>
      <c r="T775" t="s">
        <v>1632</v>
      </c>
      <c r="U775" t="s">
        <v>146</v>
      </c>
      <c r="V775" t="s">
        <v>251</v>
      </c>
    </row>
    <row r="776" spans="1:22">
      <c r="A776">
        <v>2717</v>
      </c>
      <c r="B776">
        <v>120</v>
      </c>
      <c r="C776">
        <f t="shared" si="48"/>
        <v>4.7874917427820458</v>
      </c>
      <c r="D776" t="s">
        <v>3094</v>
      </c>
      <c r="E776">
        <v>7.13</v>
      </c>
      <c r="F776">
        <f t="shared" si="49"/>
        <v>1.1134669267317354</v>
      </c>
      <c r="G776">
        <v>37</v>
      </c>
      <c r="H776">
        <f t="shared" si="50"/>
        <v>310.14999999999998</v>
      </c>
      <c r="I776">
        <f t="shared" si="51"/>
        <v>37.417272048506412</v>
      </c>
      <c r="J776" t="s">
        <v>17</v>
      </c>
      <c r="K776" t="s">
        <v>3103</v>
      </c>
      <c r="L776" t="s">
        <v>1633</v>
      </c>
      <c r="M776" t="s">
        <v>19</v>
      </c>
      <c r="N776" t="s">
        <v>20</v>
      </c>
      <c r="O776" t="s">
        <v>21</v>
      </c>
      <c r="P776" t="s">
        <v>1494</v>
      </c>
      <c r="Q776" t="s">
        <v>1495</v>
      </c>
      <c r="R776" t="s">
        <v>1634</v>
      </c>
      <c r="S776" t="s">
        <v>1635</v>
      </c>
      <c r="T776" t="s">
        <v>1636</v>
      </c>
      <c r="U776" t="s">
        <v>146</v>
      </c>
      <c r="V776" t="s">
        <v>147</v>
      </c>
    </row>
    <row r="777" spans="1:22">
      <c r="A777">
        <v>2718</v>
      </c>
      <c r="B777">
        <v>74.5</v>
      </c>
      <c r="C777">
        <f t="shared" si="48"/>
        <v>4.3107991253855138</v>
      </c>
      <c r="D777" t="s">
        <v>3094</v>
      </c>
      <c r="E777">
        <v>3.16</v>
      </c>
      <c r="F777">
        <f t="shared" si="49"/>
        <v>0.49348604326399492</v>
      </c>
      <c r="G777">
        <v>37</v>
      </c>
      <c r="H777">
        <f t="shared" si="50"/>
        <v>310.14999999999998</v>
      </c>
      <c r="I777">
        <f t="shared" si="51"/>
        <v>37.417272048506412</v>
      </c>
      <c r="J777" t="s">
        <v>17</v>
      </c>
      <c r="K777" t="s">
        <v>3103</v>
      </c>
      <c r="L777" t="s">
        <v>1637</v>
      </c>
      <c r="M777" t="s">
        <v>19</v>
      </c>
      <c r="N777" t="s">
        <v>20</v>
      </c>
      <c r="O777" t="s">
        <v>21</v>
      </c>
      <c r="P777" t="s">
        <v>1489</v>
      </c>
      <c r="Q777" t="s">
        <v>1490</v>
      </c>
      <c r="R777" t="s">
        <v>1638</v>
      </c>
      <c r="S777" t="s">
        <v>1639</v>
      </c>
      <c r="T777" t="s">
        <v>1640</v>
      </c>
      <c r="U777" t="s">
        <v>146</v>
      </c>
      <c r="V777" t="s">
        <v>251</v>
      </c>
    </row>
    <row r="778" spans="1:22">
      <c r="A778">
        <v>2719</v>
      </c>
      <c r="B778">
        <v>52</v>
      </c>
      <c r="C778">
        <f t="shared" si="48"/>
        <v>3.9512437185814275</v>
      </c>
      <c r="D778" t="s">
        <v>3094</v>
      </c>
      <c r="E778">
        <v>4.5</v>
      </c>
      <c r="F778">
        <f t="shared" si="49"/>
        <v>0.70274911224303072</v>
      </c>
      <c r="G778">
        <v>37</v>
      </c>
      <c r="H778">
        <f t="shared" si="50"/>
        <v>310.14999999999998</v>
      </c>
      <c r="I778">
        <f t="shared" si="51"/>
        <v>37.417272048506412</v>
      </c>
      <c r="J778" t="s">
        <v>17</v>
      </c>
      <c r="K778" t="s">
        <v>3103</v>
      </c>
      <c r="L778" t="s">
        <v>1641</v>
      </c>
      <c r="M778" t="s">
        <v>19</v>
      </c>
      <c r="N778" t="s">
        <v>20</v>
      </c>
      <c r="O778" t="s">
        <v>21</v>
      </c>
      <c r="P778" t="s">
        <v>1494</v>
      </c>
      <c r="Q778" t="s">
        <v>1495</v>
      </c>
      <c r="R778" t="s">
        <v>1642</v>
      </c>
      <c r="S778" t="s">
        <v>1643</v>
      </c>
      <c r="T778" t="s">
        <v>1644</v>
      </c>
      <c r="U778" t="s">
        <v>146</v>
      </c>
      <c r="V778" t="s">
        <v>251</v>
      </c>
    </row>
    <row r="779" spans="1:22">
      <c r="A779">
        <v>2720</v>
      </c>
      <c r="B779">
        <v>31.5</v>
      </c>
      <c r="C779">
        <f t="shared" si="48"/>
        <v>3.4499875458315872</v>
      </c>
      <c r="D779" t="s">
        <v>3094</v>
      </c>
      <c r="E779">
        <v>4.83</v>
      </c>
      <c r="F779">
        <f t="shared" si="49"/>
        <v>0.75428404714085295</v>
      </c>
      <c r="G779">
        <v>37</v>
      </c>
      <c r="H779">
        <f t="shared" si="50"/>
        <v>310.14999999999998</v>
      </c>
      <c r="I779">
        <f t="shared" si="51"/>
        <v>37.417272048506412</v>
      </c>
      <c r="J779" t="s">
        <v>17</v>
      </c>
      <c r="K779" t="s">
        <v>3103</v>
      </c>
      <c r="L779" t="s">
        <v>1645</v>
      </c>
      <c r="M779" t="s">
        <v>19</v>
      </c>
      <c r="N779" t="s">
        <v>20</v>
      </c>
      <c r="O779" t="s">
        <v>21</v>
      </c>
      <c r="P779" t="s">
        <v>1494</v>
      </c>
      <c r="Q779" t="s">
        <v>1495</v>
      </c>
      <c r="R779" t="s">
        <v>1642</v>
      </c>
      <c r="S779" t="s">
        <v>1646</v>
      </c>
      <c r="T779" t="s">
        <v>1647</v>
      </c>
      <c r="U779" t="s">
        <v>146</v>
      </c>
      <c r="V779" t="s">
        <v>147</v>
      </c>
    </row>
    <row r="780" spans="1:22">
      <c r="A780">
        <v>2722</v>
      </c>
      <c r="B780">
        <v>20</v>
      </c>
      <c r="C780">
        <f t="shared" si="48"/>
        <v>2.9957322735539909</v>
      </c>
      <c r="D780" t="s">
        <v>3094</v>
      </c>
      <c r="E780">
        <v>4.03</v>
      </c>
      <c r="F780">
        <f t="shared" si="49"/>
        <v>0.62935087163098091</v>
      </c>
      <c r="G780">
        <v>37</v>
      </c>
      <c r="H780">
        <f t="shared" si="50"/>
        <v>310.14999999999998</v>
      </c>
      <c r="I780">
        <f t="shared" si="51"/>
        <v>37.417272048506412</v>
      </c>
      <c r="J780" t="s">
        <v>17</v>
      </c>
      <c r="K780" t="s">
        <v>3103</v>
      </c>
      <c r="L780" t="s">
        <v>1648</v>
      </c>
      <c r="M780" t="s">
        <v>19</v>
      </c>
      <c r="N780" t="s">
        <v>20</v>
      </c>
      <c r="O780" t="s">
        <v>21</v>
      </c>
      <c r="P780" t="s">
        <v>1494</v>
      </c>
      <c r="Q780" t="s">
        <v>1495</v>
      </c>
      <c r="R780" t="s">
        <v>1649</v>
      </c>
      <c r="S780" t="s">
        <v>1650</v>
      </c>
      <c r="T780" t="s">
        <v>1651</v>
      </c>
      <c r="U780" t="s">
        <v>146</v>
      </c>
      <c r="V780" t="s">
        <v>147</v>
      </c>
    </row>
    <row r="781" spans="1:22">
      <c r="A781">
        <v>2723</v>
      </c>
      <c r="B781">
        <v>17</v>
      </c>
      <c r="C781">
        <f t="shared" si="48"/>
        <v>2.8332133440562162</v>
      </c>
      <c r="D781" t="s">
        <v>3094</v>
      </c>
      <c r="E781">
        <v>3.11</v>
      </c>
      <c r="F781">
        <f t="shared" si="49"/>
        <v>0.48567771979462787</v>
      </c>
      <c r="G781">
        <v>37</v>
      </c>
      <c r="H781">
        <f t="shared" si="50"/>
        <v>310.14999999999998</v>
      </c>
      <c r="I781">
        <f t="shared" si="51"/>
        <v>37.417272048506412</v>
      </c>
      <c r="J781" t="s">
        <v>17</v>
      </c>
      <c r="K781" t="s">
        <v>3103</v>
      </c>
      <c r="L781" t="s">
        <v>1652</v>
      </c>
      <c r="M781" t="s">
        <v>19</v>
      </c>
      <c r="N781" t="s">
        <v>20</v>
      </c>
      <c r="O781" t="s">
        <v>21</v>
      </c>
      <c r="P781" t="s">
        <v>1494</v>
      </c>
      <c r="Q781" t="s">
        <v>1495</v>
      </c>
      <c r="R781" t="s">
        <v>1649</v>
      </c>
      <c r="S781" t="s">
        <v>1653</v>
      </c>
      <c r="T781" t="s">
        <v>1654</v>
      </c>
      <c r="U781" t="s">
        <v>146</v>
      </c>
      <c r="V781" t="s">
        <v>147</v>
      </c>
    </row>
    <row r="782" spans="1:22">
      <c r="A782">
        <v>2724</v>
      </c>
      <c r="B782">
        <v>15</v>
      </c>
      <c r="C782">
        <f t="shared" si="48"/>
        <v>2.7080502011022101</v>
      </c>
      <c r="D782" t="s">
        <v>3094</v>
      </c>
      <c r="E782">
        <v>1.35</v>
      </c>
      <c r="F782">
        <f t="shared" si="49"/>
        <v>0.21082473367290924</v>
      </c>
      <c r="G782">
        <v>37</v>
      </c>
      <c r="H782">
        <f t="shared" si="50"/>
        <v>310.14999999999998</v>
      </c>
      <c r="I782">
        <f t="shared" si="51"/>
        <v>37.417272048506412</v>
      </c>
      <c r="J782" t="s">
        <v>17</v>
      </c>
      <c r="K782" t="s">
        <v>3103</v>
      </c>
      <c r="L782" t="s">
        <v>1655</v>
      </c>
      <c r="M782" t="s">
        <v>19</v>
      </c>
      <c r="N782" t="s">
        <v>20</v>
      </c>
      <c r="O782" t="s">
        <v>21</v>
      </c>
      <c r="P782" t="s">
        <v>1613</v>
      </c>
      <c r="Q782" t="s">
        <v>1656</v>
      </c>
      <c r="R782" t="s">
        <v>1657</v>
      </c>
      <c r="S782" t="s">
        <v>1658</v>
      </c>
      <c r="T782" t="s">
        <v>1659</v>
      </c>
      <c r="U782" t="s">
        <v>146</v>
      </c>
      <c r="V782" t="s">
        <v>251</v>
      </c>
    </row>
    <row r="783" spans="1:22">
      <c r="A783">
        <v>2725</v>
      </c>
      <c r="B783">
        <v>480</v>
      </c>
      <c r="C783">
        <f t="shared" si="48"/>
        <v>6.1737861039019366</v>
      </c>
      <c r="D783" t="s">
        <v>3094</v>
      </c>
      <c r="E783">
        <v>3.76</v>
      </c>
      <c r="F783">
        <f t="shared" si="49"/>
        <v>0.58718592489639898</v>
      </c>
      <c r="G783">
        <v>37</v>
      </c>
      <c r="H783">
        <f t="shared" si="50"/>
        <v>310.14999999999998</v>
      </c>
      <c r="I783">
        <f t="shared" si="51"/>
        <v>37.417272048506412</v>
      </c>
      <c r="J783" t="s">
        <v>17</v>
      </c>
      <c r="K783" t="s">
        <v>3103</v>
      </c>
      <c r="L783" t="s">
        <v>1660</v>
      </c>
      <c r="M783" t="s">
        <v>19</v>
      </c>
      <c r="N783" t="s">
        <v>20</v>
      </c>
      <c r="O783" t="s">
        <v>21</v>
      </c>
      <c r="P783" t="s">
        <v>1494</v>
      </c>
      <c r="Q783" t="s">
        <v>1661</v>
      </c>
      <c r="R783" t="s">
        <v>1662</v>
      </c>
      <c r="S783" t="s">
        <v>1663</v>
      </c>
      <c r="T783" t="s">
        <v>1664</v>
      </c>
      <c r="U783" t="s">
        <v>146</v>
      </c>
      <c r="V783" t="s">
        <v>147</v>
      </c>
    </row>
    <row r="784" spans="1:22">
      <c r="A784">
        <v>2726</v>
      </c>
      <c r="B784">
        <v>6640</v>
      </c>
      <c r="C784">
        <f t="shared" si="48"/>
        <v>8.8008672424704795</v>
      </c>
      <c r="D784" t="s">
        <v>3095</v>
      </c>
      <c r="E784">
        <v>8</v>
      </c>
      <c r="F784">
        <f t="shared" si="49"/>
        <v>1.2493317550987213</v>
      </c>
      <c r="G784">
        <v>37</v>
      </c>
      <c r="H784">
        <f t="shared" si="50"/>
        <v>310.14999999999998</v>
      </c>
      <c r="I784">
        <f t="shared" si="51"/>
        <v>37.417272048506412</v>
      </c>
      <c r="J784" t="s">
        <v>17</v>
      </c>
      <c r="K784" t="s">
        <v>3103</v>
      </c>
      <c r="L784" t="s">
        <v>1616</v>
      </c>
      <c r="M784" t="s">
        <v>19</v>
      </c>
      <c r="N784" t="s">
        <v>20</v>
      </c>
      <c r="O784" t="s">
        <v>21</v>
      </c>
      <c r="P784" t="s">
        <v>1613</v>
      </c>
      <c r="Q784" t="s">
        <v>1614</v>
      </c>
      <c r="R784" t="s">
        <v>1615</v>
      </c>
      <c r="S784" t="s">
        <v>1617</v>
      </c>
      <c r="T784" t="s">
        <v>1618</v>
      </c>
      <c r="U784" t="s">
        <v>146</v>
      </c>
      <c r="V784" t="s">
        <v>194</v>
      </c>
    </row>
    <row r="785" spans="1:22">
      <c r="A785">
        <v>2727</v>
      </c>
      <c r="B785">
        <v>103</v>
      </c>
      <c r="C785">
        <f t="shared" si="48"/>
        <v>4.6347289882296359</v>
      </c>
      <c r="D785" t="s">
        <v>3094</v>
      </c>
      <c r="E785">
        <v>1.1439999999999999</v>
      </c>
      <c r="F785">
        <f t="shared" si="49"/>
        <v>0.17865444097911712</v>
      </c>
      <c r="G785">
        <v>37</v>
      </c>
      <c r="H785">
        <f t="shared" si="50"/>
        <v>310.14999999999998</v>
      </c>
      <c r="I785">
        <f t="shared" si="51"/>
        <v>37.417272048506412</v>
      </c>
      <c r="J785" t="s">
        <v>17</v>
      </c>
      <c r="K785" t="s">
        <v>3103</v>
      </c>
      <c r="L785" t="s">
        <v>1665</v>
      </c>
      <c r="M785" t="s">
        <v>19</v>
      </c>
      <c r="N785" t="s">
        <v>20</v>
      </c>
      <c r="O785" t="s">
        <v>21</v>
      </c>
      <c r="P785" t="s">
        <v>1489</v>
      </c>
      <c r="Q785" t="s">
        <v>1490</v>
      </c>
      <c r="R785" t="s">
        <v>1638</v>
      </c>
      <c r="S785" t="s">
        <v>1666</v>
      </c>
      <c r="T785" t="s">
        <v>1667</v>
      </c>
      <c r="U785" t="s">
        <v>146</v>
      </c>
      <c r="V785" t="s">
        <v>251</v>
      </c>
    </row>
    <row r="786" spans="1:22">
      <c r="A786">
        <v>2728</v>
      </c>
      <c r="B786">
        <v>103</v>
      </c>
      <c r="C786">
        <f t="shared" si="48"/>
        <v>4.6347289882296359</v>
      </c>
      <c r="D786" t="s">
        <v>3099</v>
      </c>
      <c r="E786">
        <v>0.64200000000000002</v>
      </c>
      <c r="F786">
        <f t="shared" si="49"/>
        <v>0.10025887334667238</v>
      </c>
      <c r="G786">
        <v>37</v>
      </c>
      <c r="H786">
        <f t="shared" si="50"/>
        <v>310.14999999999998</v>
      </c>
      <c r="I786">
        <f t="shared" si="51"/>
        <v>37.417272048506412</v>
      </c>
      <c r="J786" t="s">
        <v>17</v>
      </c>
      <c r="K786" t="s">
        <v>3103</v>
      </c>
      <c r="L786" t="s">
        <v>1665</v>
      </c>
      <c r="M786" t="s">
        <v>19</v>
      </c>
      <c r="N786" t="s">
        <v>20</v>
      </c>
      <c r="O786" t="s">
        <v>21</v>
      </c>
      <c r="P786" t="s">
        <v>1489</v>
      </c>
      <c r="Q786" t="s">
        <v>1490</v>
      </c>
      <c r="R786" t="s">
        <v>1638</v>
      </c>
      <c r="S786" t="s">
        <v>1666</v>
      </c>
      <c r="T786" t="s">
        <v>1667</v>
      </c>
      <c r="U786" t="s">
        <v>146</v>
      </c>
      <c r="V786" t="s">
        <v>251</v>
      </c>
    </row>
    <row r="787" spans="1:22">
      <c r="A787">
        <v>2729</v>
      </c>
      <c r="B787">
        <v>3.2</v>
      </c>
      <c r="C787">
        <f t="shared" si="48"/>
        <v>1.1631508098056809</v>
      </c>
      <c r="D787" t="s">
        <v>3094</v>
      </c>
      <c r="E787">
        <v>0.25</v>
      </c>
      <c r="F787">
        <f t="shared" si="49"/>
        <v>0.10390489023223785</v>
      </c>
      <c r="G787">
        <v>25</v>
      </c>
      <c r="H787">
        <f t="shared" si="50"/>
        <v>298.14999999999998</v>
      </c>
      <c r="I787">
        <f t="shared" si="51"/>
        <v>38.923249793205649</v>
      </c>
      <c r="J787" t="s">
        <v>134</v>
      </c>
      <c r="K787" t="s">
        <v>3103</v>
      </c>
      <c r="L787" t="s">
        <v>1668</v>
      </c>
      <c r="M787" t="s">
        <v>19</v>
      </c>
      <c r="N787" t="s">
        <v>546</v>
      </c>
      <c r="O787" t="s">
        <v>1669</v>
      </c>
      <c r="P787" t="s">
        <v>1670</v>
      </c>
      <c r="Q787" t="s">
        <v>1671</v>
      </c>
      <c r="R787" t="s">
        <v>1672</v>
      </c>
      <c r="S787" t="s">
        <v>1673</v>
      </c>
      <c r="T787" t="s">
        <v>1674</v>
      </c>
      <c r="U787" t="s">
        <v>250</v>
      </c>
      <c r="V787" t="s">
        <v>251</v>
      </c>
    </row>
    <row r="788" spans="1:22">
      <c r="A788">
        <v>2730</v>
      </c>
      <c r="B788">
        <v>6.9500000000000006E-2</v>
      </c>
      <c r="C788">
        <f t="shared" si="48"/>
        <v>-2.6664285264113907</v>
      </c>
      <c r="D788" t="s">
        <v>3099</v>
      </c>
      <c r="E788">
        <v>0.22</v>
      </c>
      <c r="F788">
        <f t="shared" si="49"/>
        <v>0.11824883702601863</v>
      </c>
      <c r="G788">
        <v>22</v>
      </c>
      <c r="H788">
        <f t="shared" si="50"/>
        <v>295.14999999999998</v>
      </c>
      <c r="I788">
        <f t="shared" si="51"/>
        <v>39.318878285089831</v>
      </c>
      <c r="J788" t="s">
        <v>134</v>
      </c>
      <c r="K788" t="s">
        <v>3104</v>
      </c>
      <c r="L788" t="s">
        <v>1675</v>
      </c>
      <c r="M788" t="s">
        <v>19</v>
      </c>
      <c r="N788" t="s">
        <v>546</v>
      </c>
      <c r="O788" t="s">
        <v>1669</v>
      </c>
      <c r="P788" t="s">
        <v>1676</v>
      </c>
      <c r="Q788" t="s">
        <v>1677</v>
      </c>
      <c r="R788" t="s">
        <v>1678</v>
      </c>
      <c r="S788" t="s">
        <v>1679</v>
      </c>
      <c r="T788" t="s">
        <v>1680</v>
      </c>
      <c r="U788" t="s">
        <v>250</v>
      </c>
      <c r="V788" t="s">
        <v>251</v>
      </c>
    </row>
    <row r="789" spans="1:22">
      <c r="A789">
        <v>2731</v>
      </c>
      <c r="B789">
        <v>6.9500000000000006E-2</v>
      </c>
      <c r="C789">
        <f t="shared" si="48"/>
        <v>-2.6664285264113907</v>
      </c>
      <c r="D789" t="s">
        <v>3094</v>
      </c>
      <c r="E789">
        <v>0.62</v>
      </c>
      <c r="F789">
        <f t="shared" si="49"/>
        <v>0.33324672252787063</v>
      </c>
      <c r="G789">
        <v>22</v>
      </c>
      <c r="H789">
        <f t="shared" si="50"/>
        <v>295.14999999999998</v>
      </c>
      <c r="I789">
        <f t="shared" si="51"/>
        <v>39.318878285089831</v>
      </c>
      <c r="J789" t="s">
        <v>134</v>
      </c>
      <c r="K789" t="s">
        <v>3104</v>
      </c>
      <c r="L789" t="s">
        <v>1675</v>
      </c>
      <c r="M789" t="s">
        <v>19</v>
      </c>
      <c r="N789" t="s">
        <v>546</v>
      </c>
      <c r="O789" t="s">
        <v>1669</v>
      </c>
      <c r="P789" t="s">
        <v>1676</v>
      </c>
      <c r="Q789" t="s">
        <v>1677</v>
      </c>
      <c r="R789" t="s">
        <v>1678</v>
      </c>
      <c r="S789" t="s">
        <v>1679</v>
      </c>
      <c r="T789" t="s">
        <v>1680</v>
      </c>
      <c r="U789" t="s">
        <v>250</v>
      </c>
      <c r="V789" t="s">
        <v>251</v>
      </c>
    </row>
    <row r="790" spans="1:22">
      <c r="A790">
        <v>2732</v>
      </c>
      <c r="B790">
        <v>6.9500000000000006E-2</v>
      </c>
      <c r="C790">
        <f t="shared" si="48"/>
        <v>-2.6664285264113907</v>
      </c>
      <c r="D790" t="s">
        <v>3098</v>
      </c>
      <c r="E790">
        <v>5.0000000000000001E-3</v>
      </c>
      <c r="F790">
        <f t="shared" si="49"/>
        <v>2.6874735687731507E-3</v>
      </c>
      <c r="G790">
        <v>22</v>
      </c>
      <c r="H790">
        <f t="shared" si="50"/>
        <v>295.14999999999998</v>
      </c>
      <c r="I790">
        <f t="shared" si="51"/>
        <v>39.318878285089831</v>
      </c>
      <c r="J790" t="s">
        <v>134</v>
      </c>
      <c r="K790" t="s">
        <v>3104</v>
      </c>
      <c r="L790" t="s">
        <v>1675</v>
      </c>
      <c r="M790" t="s">
        <v>19</v>
      </c>
      <c r="N790" t="s">
        <v>546</v>
      </c>
      <c r="O790" t="s">
        <v>1669</v>
      </c>
      <c r="P790" t="s">
        <v>1676</v>
      </c>
      <c r="Q790" t="s">
        <v>1677</v>
      </c>
      <c r="R790" t="s">
        <v>1678</v>
      </c>
      <c r="S790" t="s">
        <v>1679</v>
      </c>
      <c r="T790" t="s">
        <v>1680</v>
      </c>
      <c r="U790" t="s">
        <v>250</v>
      </c>
      <c r="V790" t="s">
        <v>251</v>
      </c>
    </row>
    <row r="791" spans="1:22">
      <c r="A791">
        <v>2733</v>
      </c>
      <c r="B791">
        <v>6.9500000000000006E-2</v>
      </c>
      <c r="C791">
        <f t="shared" si="48"/>
        <v>-2.6664285264113907</v>
      </c>
      <c r="D791" t="s">
        <v>3096</v>
      </c>
      <c r="E791">
        <v>4437</v>
      </c>
      <c r="F791">
        <f t="shared" si="49"/>
        <v>2384.8640449292939</v>
      </c>
      <c r="G791">
        <v>22</v>
      </c>
      <c r="H791">
        <f t="shared" si="50"/>
        <v>295.14999999999998</v>
      </c>
      <c r="I791">
        <f t="shared" si="51"/>
        <v>39.318878285089831</v>
      </c>
      <c r="J791" t="s">
        <v>134</v>
      </c>
      <c r="K791" t="s">
        <v>3104</v>
      </c>
      <c r="L791" t="s">
        <v>1675</v>
      </c>
      <c r="M791" t="s">
        <v>19</v>
      </c>
      <c r="N791" t="s">
        <v>546</v>
      </c>
      <c r="O791" t="s">
        <v>1669</v>
      </c>
      <c r="P791" t="s">
        <v>1676</v>
      </c>
      <c r="Q791" t="s">
        <v>1677</v>
      </c>
      <c r="R791" t="s">
        <v>1678</v>
      </c>
      <c r="S791" t="s">
        <v>1679</v>
      </c>
      <c r="T791" t="s">
        <v>1680</v>
      </c>
      <c r="U791" t="s">
        <v>250</v>
      </c>
      <c r="V791" t="s">
        <v>251</v>
      </c>
    </row>
    <row r="792" spans="1:22">
      <c r="A792">
        <v>2734</v>
      </c>
      <c r="B792">
        <v>0.58199999999999996</v>
      </c>
      <c r="C792">
        <f t="shared" si="48"/>
        <v>-0.54128483125069926</v>
      </c>
      <c r="D792" t="s">
        <v>3099</v>
      </c>
      <c r="E792">
        <v>2.23E-2</v>
      </c>
      <c r="F792">
        <f t="shared" si="49"/>
        <v>7.2035679842526916E-3</v>
      </c>
      <c r="G792">
        <v>28</v>
      </c>
      <c r="H792">
        <f t="shared" si="50"/>
        <v>301.14999999999998</v>
      </c>
      <c r="I792">
        <f t="shared" si="51"/>
        <v>38.535503655468247</v>
      </c>
      <c r="J792" t="s">
        <v>134</v>
      </c>
      <c r="K792" t="s">
        <v>3103</v>
      </c>
      <c r="L792" t="s">
        <v>1681</v>
      </c>
      <c r="M792" t="s">
        <v>19</v>
      </c>
      <c r="N792" t="s">
        <v>546</v>
      </c>
      <c r="O792" t="s">
        <v>1669</v>
      </c>
      <c r="P792" t="s">
        <v>1682</v>
      </c>
      <c r="Q792" t="s">
        <v>1683</v>
      </c>
      <c r="R792" t="s">
        <v>1684</v>
      </c>
      <c r="S792" t="s">
        <v>1685</v>
      </c>
      <c r="T792" t="s">
        <v>1686</v>
      </c>
      <c r="U792" t="s">
        <v>250</v>
      </c>
      <c r="V792" t="s">
        <v>147</v>
      </c>
    </row>
    <row r="793" spans="1:22">
      <c r="A793">
        <v>2735</v>
      </c>
      <c r="B793">
        <v>0.47</v>
      </c>
      <c r="C793">
        <f t="shared" si="48"/>
        <v>-0.75502258427803282</v>
      </c>
      <c r="D793" t="s">
        <v>3099</v>
      </c>
      <c r="E793">
        <v>1.77E-2</v>
      </c>
      <c r="F793">
        <f t="shared" si="49"/>
        <v>5.7176301937790427E-3</v>
      </c>
      <c r="G793">
        <v>28</v>
      </c>
      <c r="H793">
        <f t="shared" si="50"/>
        <v>301.14999999999998</v>
      </c>
      <c r="I793">
        <f t="shared" si="51"/>
        <v>38.535503655468247</v>
      </c>
      <c r="J793" t="s">
        <v>134</v>
      </c>
      <c r="K793" t="s">
        <v>3103</v>
      </c>
      <c r="L793" t="s">
        <v>1681</v>
      </c>
      <c r="M793" t="s">
        <v>19</v>
      </c>
      <c r="N793" t="s">
        <v>546</v>
      </c>
      <c r="O793" t="s">
        <v>1669</v>
      </c>
      <c r="P793" t="s">
        <v>1682</v>
      </c>
      <c r="Q793" t="s">
        <v>1683</v>
      </c>
      <c r="R793" t="s">
        <v>1684</v>
      </c>
      <c r="S793" t="s">
        <v>1685</v>
      </c>
      <c r="T793" t="s">
        <v>1686</v>
      </c>
      <c r="U793" t="s">
        <v>250</v>
      </c>
      <c r="V793" t="s">
        <v>147</v>
      </c>
    </row>
    <row r="794" spans="1:22">
      <c r="A794">
        <v>2736</v>
      </c>
      <c r="B794">
        <v>0.65</v>
      </c>
      <c r="C794">
        <f t="shared" si="48"/>
        <v>-0.43078291609245423</v>
      </c>
      <c r="D794" t="s">
        <v>3099</v>
      </c>
      <c r="E794">
        <v>4.7E-2</v>
      </c>
      <c r="F794">
        <f t="shared" si="49"/>
        <v>3.5888589575645377E-2</v>
      </c>
      <c r="G794">
        <v>18</v>
      </c>
      <c r="H794">
        <f t="shared" si="50"/>
        <v>291.14999999999998</v>
      </c>
      <c r="I794">
        <f t="shared" si="51"/>
        <v>39.859065518956768</v>
      </c>
      <c r="J794" t="s">
        <v>134</v>
      </c>
      <c r="K794" t="s">
        <v>3104</v>
      </c>
      <c r="L794" t="s">
        <v>1687</v>
      </c>
      <c r="M794" t="s">
        <v>19</v>
      </c>
      <c r="N794" t="s">
        <v>546</v>
      </c>
      <c r="O794" t="s">
        <v>547</v>
      </c>
      <c r="P794" t="s">
        <v>548</v>
      </c>
      <c r="Q794" t="s">
        <v>549</v>
      </c>
      <c r="R794" t="s">
        <v>550</v>
      </c>
      <c r="S794" t="s">
        <v>1688</v>
      </c>
      <c r="T794" t="s">
        <v>1689</v>
      </c>
      <c r="U794" t="s">
        <v>250</v>
      </c>
      <c r="V794" t="s">
        <v>251</v>
      </c>
    </row>
    <row r="795" spans="1:22">
      <c r="A795">
        <v>2737</v>
      </c>
      <c r="B795">
        <v>3.62E-3</v>
      </c>
      <c r="C795">
        <f t="shared" si="48"/>
        <v>-5.6212812531444571</v>
      </c>
      <c r="D795" t="s">
        <v>3094</v>
      </c>
      <c r="E795">
        <v>0.17269999999999999</v>
      </c>
      <c r="F795">
        <f t="shared" si="49"/>
        <v>0.17269999999999999</v>
      </c>
      <c r="G795">
        <v>15</v>
      </c>
      <c r="H795">
        <f t="shared" si="50"/>
        <v>288.14999999999998</v>
      </c>
      <c r="I795">
        <f t="shared" si="51"/>
        <v>40.274047981413375</v>
      </c>
      <c r="J795" t="s">
        <v>134</v>
      </c>
      <c r="K795" t="s">
        <v>3104</v>
      </c>
      <c r="L795" t="s">
        <v>1690</v>
      </c>
      <c r="M795" t="s">
        <v>19</v>
      </c>
      <c r="N795" t="s">
        <v>546</v>
      </c>
      <c r="O795" t="s">
        <v>1669</v>
      </c>
      <c r="P795" t="s">
        <v>1691</v>
      </c>
      <c r="Q795" t="s">
        <v>1692</v>
      </c>
      <c r="R795" t="s">
        <v>1693</v>
      </c>
      <c r="S795" t="s">
        <v>1694</v>
      </c>
      <c r="T795" t="s">
        <v>1695</v>
      </c>
      <c r="U795" t="s">
        <v>250</v>
      </c>
      <c r="V795" t="s">
        <v>251</v>
      </c>
    </row>
    <row r="796" spans="1:22">
      <c r="A796">
        <v>2738</v>
      </c>
      <c r="B796">
        <v>2.5699999999999998E-3</v>
      </c>
      <c r="C796">
        <f t="shared" si="48"/>
        <v>-5.9638493800750085</v>
      </c>
      <c r="D796" t="s">
        <v>3094</v>
      </c>
      <c r="E796">
        <v>0.2752</v>
      </c>
      <c r="F796">
        <f t="shared" si="49"/>
        <v>0.2752</v>
      </c>
      <c r="G796">
        <v>15</v>
      </c>
      <c r="H796">
        <f t="shared" si="50"/>
        <v>288.14999999999998</v>
      </c>
      <c r="I796">
        <f t="shared" si="51"/>
        <v>40.274047981413375</v>
      </c>
      <c r="J796" t="s">
        <v>134</v>
      </c>
      <c r="K796" t="s">
        <v>3104</v>
      </c>
      <c r="L796" t="s">
        <v>1696</v>
      </c>
      <c r="M796" t="s">
        <v>19</v>
      </c>
      <c r="N796" t="s">
        <v>546</v>
      </c>
      <c r="O796" t="s">
        <v>1669</v>
      </c>
      <c r="P796" t="s">
        <v>1691</v>
      </c>
      <c r="Q796" t="s">
        <v>1692</v>
      </c>
      <c r="R796" t="s">
        <v>1697</v>
      </c>
      <c r="S796" t="s">
        <v>1698</v>
      </c>
      <c r="T796" t="s">
        <v>1695</v>
      </c>
      <c r="U796" t="s">
        <v>250</v>
      </c>
      <c r="V796" t="s">
        <v>251</v>
      </c>
    </row>
    <row r="797" spans="1:22">
      <c r="A797">
        <v>2739</v>
      </c>
      <c r="B797">
        <v>6.5250000000000002E-2</v>
      </c>
      <c r="C797">
        <f t="shared" si="48"/>
        <v>-2.7295292327793343</v>
      </c>
      <c r="D797" t="s">
        <v>3094</v>
      </c>
      <c r="E797">
        <v>0.20100000000000001</v>
      </c>
      <c r="F797">
        <f t="shared" si="49"/>
        <v>0.20100000000000001</v>
      </c>
      <c r="G797">
        <v>15</v>
      </c>
      <c r="H797">
        <f t="shared" si="50"/>
        <v>288.14999999999998</v>
      </c>
      <c r="I797">
        <f t="shared" si="51"/>
        <v>40.274047981413375</v>
      </c>
      <c r="J797" t="s">
        <v>134</v>
      </c>
      <c r="K797" t="s">
        <v>3104</v>
      </c>
      <c r="L797" t="s">
        <v>1699</v>
      </c>
      <c r="M797" t="s">
        <v>19</v>
      </c>
      <c r="N797" t="s">
        <v>546</v>
      </c>
      <c r="O797" t="s">
        <v>1669</v>
      </c>
      <c r="P797" t="s">
        <v>1691</v>
      </c>
      <c r="Q797" t="s">
        <v>1692</v>
      </c>
      <c r="R797" t="s">
        <v>1697</v>
      </c>
      <c r="S797" t="s">
        <v>1700</v>
      </c>
      <c r="T797" t="s">
        <v>1695</v>
      </c>
      <c r="U797" t="s">
        <v>250</v>
      </c>
      <c r="V797" t="s">
        <v>251</v>
      </c>
    </row>
    <row r="798" spans="1:22">
      <c r="A798">
        <v>2740</v>
      </c>
      <c r="B798">
        <v>4.46E-4</v>
      </c>
      <c r="C798">
        <f t="shared" si="48"/>
        <v>-7.7151916059442103</v>
      </c>
      <c r="D798" t="s">
        <v>3094</v>
      </c>
      <c r="E798">
        <v>0.26819999999999999</v>
      </c>
      <c r="F798">
        <f t="shared" si="49"/>
        <v>0.26819999999999999</v>
      </c>
      <c r="G798">
        <v>15</v>
      </c>
      <c r="H798">
        <f t="shared" si="50"/>
        <v>288.14999999999998</v>
      </c>
      <c r="I798">
        <f t="shared" si="51"/>
        <v>40.274047981413375</v>
      </c>
      <c r="J798" t="s">
        <v>134</v>
      </c>
      <c r="K798" t="s">
        <v>3104</v>
      </c>
      <c r="L798" t="s">
        <v>1701</v>
      </c>
      <c r="M798" t="s">
        <v>19</v>
      </c>
      <c r="N798" t="s">
        <v>546</v>
      </c>
      <c r="O798" t="s">
        <v>1669</v>
      </c>
      <c r="P798" t="s">
        <v>1691</v>
      </c>
      <c r="Q798" t="s">
        <v>1692</v>
      </c>
      <c r="R798" t="s">
        <v>1697</v>
      </c>
      <c r="S798" t="s">
        <v>1702</v>
      </c>
      <c r="T798" t="s">
        <v>1695</v>
      </c>
      <c r="U798" t="s">
        <v>250</v>
      </c>
      <c r="V798" t="s">
        <v>251</v>
      </c>
    </row>
    <row r="799" spans="1:22">
      <c r="A799">
        <v>2741</v>
      </c>
      <c r="C799" t="e">
        <f t="shared" si="48"/>
        <v>#NUM!</v>
      </c>
      <c r="D799" t="s">
        <v>3094</v>
      </c>
      <c r="E799">
        <v>0.31</v>
      </c>
      <c r="F799">
        <f t="shared" si="49"/>
        <v>0.52327897017682934</v>
      </c>
      <c r="G799">
        <v>9.35</v>
      </c>
      <c r="H799">
        <f t="shared" si="50"/>
        <v>282.5</v>
      </c>
      <c r="I799">
        <f t="shared" si="51"/>
        <v>41.079528941041637</v>
      </c>
      <c r="J799" t="s">
        <v>134</v>
      </c>
      <c r="K799" t="s">
        <v>3104</v>
      </c>
      <c r="L799" t="s">
        <v>1703</v>
      </c>
      <c r="M799" t="s">
        <v>19</v>
      </c>
      <c r="N799" t="s">
        <v>1704</v>
      </c>
      <c r="O799" t="s">
        <v>1705</v>
      </c>
      <c r="P799" t="s">
        <v>1706</v>
      </c>
      <c r="Q799" t="s">
        <v>1707</v>
      </c>
      <c r="R799" t="s">
        <v>1708</v>
      </c>
      <c r="S799" t="s">
        <v>1709</v>
      </c>
      <c r="T799" t="s">
        <v>1710</v>
      </c>
      <c r="U799" t="s">
        <v>250</v>
      </c>
      <c r="V799" t="s">
        <v>194</v>
      </c>
    </row>
    <row r="800" spans="1:22">
      <c r="A800">
        <v>2742</v>
      </c>
      <c r="C800" t="e">
        <f t="shared" si="48"/>
        <v>#NUM!</v>
      </c>
      <c r="D800" t="s">
        <v>3095</v>
      </c>
      <c r="E800">
        <v>10.6</v>
      </c>
      <c r="F800">
        <f t="shared" si="49"/>
        <v>17.892764786691583</v>
      </c>
      <c r="G800">
        <v>9.35</v>
      </c>
      <c r="H800">
        <f t="shared" si="50"/>
        <v>282.5</v>
      </c>
      <c r="I800">
        <f t="shared" si="51"/>
        <v>41.079528941041637</v>
      </c>
      <c r="J800" t="s">
        <v>134</v>
      </c>
      <c r="K800" t="s">
        <v>3104</v>
      </c>
      <c r="L800" t="s">
        <v>1703</v>
      </c>
      <c r="M800" t="s">
        <v>19</v>
      </c>
      <c r="N800" t="s">
        <v>1704</v>
      </c>
      <c r="O800" t="s">
        <v>1705</v>
      </c>
      <c r="P800" t="s">
        <v>1706</v>
      </c>
      <c r="Q800" t="s">
        <v>1707</v>
      </c>
      <c r="R800" t="s">
        <v>1708</v>
      </c>
      <c r="S800" t="s">
        <v>1709</v>
      </c>
      <c r="T800" t="s">
        <v>1710</v>
      </c>
      <c r="U800" t="s">
        <v>250</v>
      </c>
      <c r="V800" t="s">
        <v>194</v>
      </c>
    </row>
    <row r="801" spans="1:22">
      <c r="A801">
        <v>2743</v>
      </c>
      <c r="B801">
        <v>1.83E-3</v>
      </c>
      <c r="C801">
        <f t="shared" si="48"/>
        <v>-6.3034393121288073</v>
      </c>
      <c r="D801" t="s">
        <v>3099</v>
      </c>
      <c r="E801">
        <v>6.2E-4</v>
      </c>
      <c r="F801">
        <f t="shared" si="49"/>
        <v>3.1915044894116081E-4</v>
      </c>
      <c r="G801">
        <v>22.5</v>
      </c>
      <c r="H801">
        <f t="shared" si="50"/>
        <v>295.64999999999998</v>
      </c>
      <c r="I801">
        <f t="shared" si="51"/>
        <v>39.252382634345551</v>
      </c>
      <c r="J801" t="s">
        <v>134</v>
      </c>
      <c r="K801" t="s">
        <v>3104</v>
      </c>
      <c r="L801" t="s">
        <v>1711</v>
      </c>
      <c r="M801" t="s">
        <v>19</v>
      </c>
      <c r="N801" t="s">
        <v>1712</v>
      </c>
      <c r="O801" t="s">
        <v>1713</v>
      </c>
      <c r="P801" t="s">
        <v>1714</v>
      </c>
      <c r="Q801" t="s">
        <v>1715</v>
      </c>
      <c r="R801" t="s">
        <v>1716</v>
      </c>
      <c r="S801" t="s">
        <v>1717</v>
      </c>
      <c r="T801" t="s">
        <v>1718</v>
      </c>
      <c r="U801" t="s">
        <v>250</v>
      </c>
      <c r="V801" t="s">
        <v>194</v>
      </c>
    </row>
    <row r="802" spans="1:22">
      <c r="A802">
        <v>2744</v>
      </c>
      <c r="B802">
        <v>1.83E-3</v>
      </c>
      <c r="C802">
        <f t="shared" si="48"/>
        <v>-6.3034393121288073</v>
      </c>
      <c r="D802" t="s">
        <v>3099</v>
      </c>
      <c r="E802">
        <v>6.4999999999999997E-4</v>
      </c>
      <c r="F802">
        <f t="shared" si="49"/>
        <v>3.345932125996041E-4</v>
      </c>
      <c r="G802">
        <v>22.5</v>
      </c>
      <c r="H802">
        <f t="shared" si="50"/>
        <v>295.64999999999998</v>
      </c>
      <c r="I802">
        <f t="shared" si="51"/>
        <v>39.252382634345551</v>
      </c>
      <c r="J802" t="s">
        <v>134</v>
      </c>
      <c r="K802" t="s">
        <v>3104</v>
      </c>
      <c r="L802" t="s">
        <v>1711</v>
      </c>
      <c r="M802" t="s">
        <v>19</v>
      </c>
      <c r="N802" t="s">
        <v>1712</v>
      </c>
      <c r="O802" t="s">
        <v>1713</v>
      </c>
      <c r="P802" t="s">
        <v>1714</v>
      </c>
      <c r="Q802" t="s">
        <v>1715</v>
      </c>
      <c r="R802" t="s">
        <v>1716</v>
      </c>
      <c r="S802" t="s">
        <v>1717</v>
      </c>
      <c r="T802" t="s">
        <v>1718</v>
      </c>
      <c r="U802" t="s">
        <v>250</v>
      </c>
      <c r="V802" t="s">
        <v>194</v>
      </c>
    </row>
    <row r="803" spans="1:22">
      <c r="A803">
        <v>2745</v>
      </c>
      <c r="B803">
        <v>2.66E-3</v>
      </c>
      <c r="C803">
        <f t="shared" si="48"/>
        <v>-5.9294291561885295</v>
      </c>
      <c r="D803" t="s">
        <v>3099</v>
      </c>
      <c r="E803">
        <v>7.2000000000000005E-4</v>
      </c>
      <c r="F803">
        <f t="shared" si="49"/>
        <v>3.7062632780263843E-4</v>
      </c>
      <c r="G803">
        <v>22.5</v>
      </c>
      <c r="H803">
        <f t="shared" si="50"/>
        <v>295.64999999999998</v>
      </c>
      <c r="I803">
        <f t="shared" si="51"/>
        <v>39.252382634345551</v>
      </c>
      <c r="J803" t="s">
        <v>134</v>
      </c>
      <c r="K803" t="s">
        <v>3104</v>
      </c>
      <c r="L803" t="s">
        <v>1711</v>
      </c>
      <c r="M803" t="s">
        <v>19</v>
      </c>
      <c r="N803" t="s">
        <v>1712</v>
      </c>
      <c r="O803" t="s">
        <v>1713</v>
      </c>
      <c r="P803" t="s">
        <v>1714</v>
      </c>
      <c r="Q803" t="s">
        <v>1715</v>
      </c>
      <c r="R803" t="s">
        <v>1716</v>
      </c>
      <c r="S803" t="s">
        <v>1717</v>
      </c>
      <c r="T803" t="s">
        <v>1718</v>
      </c>
      <c r="U803" t="s">
        <v>250</v>
      </c>
      <c r="V803" t="s">
        <v>194</v>
      </c>
    </row>
    <row r="804" spans="1:22">
      <c r="A804">
        <v>2746</v>
      </c>
      <c r="B804">
        <v>2.66E-3</v>
      </c>
      <c r="C804">
        <f t="shared" si="48"/>
        <v>-5.9294291561885295</v>
      </c>
      <c r="D804" t="s">
        <v>3099</v>
      </c>
      <c r="E804">
        <v>7.6999999999999996E-4</v>
      </c>
      <c r="F804">
        <f t="shared" si="49"/>
        <v>3.9636426723337715E-4</v>
      </c>
      <c r="G804">
        <v>22.5</v>
      </c>
      <c r="H804">
        <f t="shared" si="50"/>
        <v>295.64999999999998</v>
      </c>
      <c r="I804">
        <f t="shared" si="51"/>
        <v>39.252382634345551</v>
      </c>
      <c r="J804" t="s">
        <v>134</v>
      </c>
      <c r="K804" t="s">
        <v>3104</v>
      </c>
      <c r="L804" t="s">
        <v>1711</v>
      </c>
      <c r="M804" t="s">
        <v>19</v>
      </c>
      <c r="N804" t="s">
        <v>1712</v>
      </c>
      <c r="O804" t="s">
        <v>1713</v>
      </c>
      <c r="P804" t="s">
        <v>1714</v>
      </c>
      <c r="Q804" t="s">
        <v>1715</v>
      </c>
      <c r="R804" t="s">
        <v>1716</v>
      </c>
      <c r="S804" t="s">
        <v>1717</v>
      </c>
      <c r="T804" t="s">
        <v>1718</v>
      </c>
      <c r="U804" t="s">
        <v>250</v>
      </c>
      <c r="V804" t="s">
        <v>194</v>
      </c>
    </row>
    <row r="805" spans="1:22">
      <c r="A805">
        <v>2747</v>
      </c>
      <c r="B805">
        <v>2.9199999999999999E-3</v>
      </c>
      <c r="C805">
        <f t="shared" si="48"/>
        <v>-5.8361716627019469</v>
      </c>
      <c r="D805" t="s">
        <v>3099</v>
      </c>
      <c r="E805">
        <v>6.8999999999999997E-4</v>
      </c>
      <c r="F805">
        <f t="shared" si="49"/>
        <v>3.5518356414419508E-4</v>
      </c>
      <c r="G805">
        <v>22.5</v>
      </c>
      <c r="H805">
        <f t="shared" si="50"/>
        <v>295.64999999999998</v>
      </c>
      <c r="I805">
        <f t="shared" si="51"/>
        <v>39.252382634345551</v>
      </c>
      <c r="J805" t="s">
        <v>134</v>
      </c>
      <c r="K805" t="s">
        <v>3104</v>
      </c>
      <c r="L805" t="s">
        <v>1711</v>
      </c>
      <c r="M805" t="s">
        <v>19</v>
      </c>
      <c r="N805" t="s">
        <v>1712</v>
      </c>
      <c r="O805" t="s">
        <v>1713</v>
      </c>
      <c r="P805" t="s">
        <v>1714</v>
      </c>
      <c r="Q805" t="s">
        <v>1715</v>
      </c>
      <c r="R805" t="s">
        <v>1716</v>
      </c>
      <c r="S805" t="s">
        <v>1717</v>
      </c>
      <c r="T805" t="s">
        <v>1718</v>
      </c>
      <c r="U805" t="s">
        <v>250</v>
      </c>
      <c r="V805" t="s">
        <v>194</v>
      </c>
    </row>
    <row r="806" spans="1:22">
      <c r="A806">
        <v>2748</v>
      </c>
      <c r="B806">
        <v>2.9199999999999999E-3</v>
      </c>
      <c r="C806">
        <f t="shared" si="48"/>
        <v>-5.8361716627019469</v>
      </c>
      <c r="D806" t="s">
        <v>3099</v>
      </c>
      <c r="E806">
        <v>6.0999999999999997E-4</v>
      </c>
      <c r="F806">
        <f t="shared" si="49"/>
        <v>3.1400286105501306E-4</v>
      </c>
      <c r="G806">
        <v>22.5</v>
      </c>
      <c r="H806">
        <f t="shared" si="50"/>
        <v>295.64999999999998</v>
      </c>
      <c r="I806">
        <f t="shared" si="51"/>
        <v>39.252382634345551</v>
      </c>
      <c r="J806" t="s">
        <v>134</v>
      </c>
      <c r="K806" t="s">
        <v>3104</v>
      </c>
      <c r="L806" t="s">
        <v>1711</v>
      </c>
      <c r="M806" t="s">
        <v>19</v>
      </c>
      <c r="N806" t="s">
        <v>1712</v>
      </c>
      <c r="O806" t="s">
        <v>1713</v>
      </c>
      <c r="P806" t="s">
        <v>1714</v>
      </c>
      <c r="Q806" t="s">
        <v>1715</v>
      </c>
      <c r="R806" t="s">
        <v>1716</v>
      </c>
      <c r="S806" t="s">
        <v>1717</v>
      </c>
      <c r="T806" t="s">
        <v>1718</v>
      </c>
      <c r="U806" t="s">
        <v>250</v>
      </c>
      <c r="V806" t="s">
        <v>194</v>
      </c>
    </row>
    <row r="807" spans="1:22">
      <c r="A807">
        <v>2749</v>
      </c>
      <c r="B807">
        <v>6.7000000000000002E-3</v>
      </c>
      <c r="C807">
        <f t="shared" si="48"/>
        <v>-5.005647752585217</v>
      </c>
      <c r="D807" t="s">
        <v>3099</v>
      </c>
      <c r="E807">
        <v>2.3999999999999998E-3</v>
      </c>
      <c r="F807">
        <f t="shared" si="49"/>
        <v>2.8292692960712423E-3</v>
      </c>
      <c r="G807">
        <v>13.2</v>
      </c>
      <c r="H807">
        <f t="shared" si="50"/>
        <v>286.34999999999997</v>
      </c>
      <c r="I807">
        <f t="shared" si="51"/>
        <v>40.52721119554483</v>
      </c>
      <c r="J807" t="s">
        <v>134</v>
      </c>
      <c r="K807" t="s">
        <v>3104</v>
      </c>
      <c r="L807" t="s">
        <v>1719</v>
      </c>
      <c r="M807" t="s">
        <v>19</v>
      </c>
      <c r="N807" t="s">
        <v>546</v>
      </c>
      <c r="O807" t="s">
        <v>1720</v>
      </c>
      <c r="P807" t="s">
        <v>1721</v>
      </c>
      <c r="Q807" t="s">
        <v>1722</v>
      </c>
      <c r="R807" t="s">
        <v>1723</v>
      </c>
      <c r="S807" t="s">
        <v>1724</v>
      </c>
      <c r="T807" t="s">
        <v>1725</v>
      </c>
      <c r="U807" t="s">
        <v>250</v>
      </c>
      <c r="V807" t="s">
        <v>194</v>
      </c>
    </row>
    <row r="808" spans="1:22">
      <c r="A808">
        <v>2750</v>
      </c>
      <c r="B808">
        <v>1.095E-2</v>
      </c>
      <c r="C808">
        <f t="shared" si="48"/>
        <v>-4.5144158227196272</v>
      </c>
      <c r="D808" t="s">
        <v>3099</v>
      </c>
      <c r="E808">
        <v>2.96E-3</v>
      </c>
      <c r="F808">
        <f t="shared" si="49"/>
        <v>3.2218286888047866E-3</v>
      </c>
      <c r="G808">
        <v>14.07</v>
      </c>
      <c r="H808">
        <f t="shared" si="50"/>
        <v>287.21999999999997</v>
      </c>
      <c r="I808">
        <f t="shared" si="51"/>
        <v>40.404452774334175</v>
      </c>
      <c r="J808" t="s">
        <v>134</v>
      </c>
      <c r="K808" t="s">
        <v>3104</v>
      </c>
      <c r="L808" t="s">
        <v>1726</v>
      </c>
      <c r="M808" t="s">
        <v>19</v>
      </c>
      <c r="N808" t="s">
        <v>546</v>
      </c>
      <c r="O808" t="s">
        <v>1727</v>
      </c>
      <c r="P808" t="s">
        <v>1728</v>
      </c>
      <c r="Q808" t="s">
        <v>1729</v>
      </c>
      <c r="R808" t="s">
        <v>1730</v>
      </c>
      <c r="S808" t="s">
        <v>1731</v>
      </c>
      <c r="T808" t="s">
        <v>1732</v>
      </c>
      <c r="U808" t="s">
        <v>250</v>
      </c>
      <c r="V808" t="s">
        <v>194</v>
      </c>
    </row>
    <row r="809" spans="1:22">
      <c r="A809">
        <v>2751</v>
      </c>
      <c r="B809">
        <v>4.5976999999999997E-3</v>
      </c>
      <c r="C809">
        <f t="shared" si="48"/>
        <v>-5.3821991005287702</v>
      </c>
      <c r="D809" t="s">
        <v>3099</v>
      </c>
      <c r="E809">
        <v>8.0000000000000007E-5</v>
      </c>
      <c r="F809">
        <f t="shared" si="49"/>
        <v>3.3249564874316118E-5</v>
      </c>
      <c r="G809">
        <v>25</v>
      </c>
      <c r="H809">
        <f t="shared" si="50"/>
        <v>298.14999999999998</v>
      </c>
      <c r="I809">
        <f t="shared" si="51"/>
        <v>38.923249793205649</v>
      </c>
      <c r="J809" t="s">
        <v>134</v>
      </c>
      <c r="K809" t="s">
        <v>3103</v>
      </c>
      <c r="L809" t="s">
        <v>1733</v>
      </c>
      <c r="M809" t="s">
        <v>19</v>
      </c>
      <c r="N809" t="s">
        <v>1734</v>
      </c>
      <c r="O809" t="s">
        <v>1735</v>
      </c>
      <c r="P809" t="s">
        <v>1736</v>
      </c>
      <c r="Q809" t="s">
        <v>1737</v>
      </c>
      <c r="R809" t="s">
        <v>1738</v>
      </c>
      <c r="S809" t="s">
        <v>1739</v>
      </c>
      <c r="T809" t="s">
        <v>1740</v>
      </c>
      <c r="U809" t="s">
        <v>250</v>
      </c>
      <c r="V809" t="s">
        <v>194</v>
      </c>
    </row>
    <row r="810" spans="1:22">
      <c r="A810">
        <v>2752</v>
      </c>
      <c r="B810">
        <v>0.18629999999999999</v>
      </c>
      <c r="C810">
        <f t="shared" si="48"/>
        <v>-1.6803970013745944</v>
      </c>
      <c r="D810" t="s">
        <v>3094</v>
      </c>
      <c r="E810">
        <v>0.31859999999999999</v>
      </c>
      <c r="F810">
        <f t="shared" si="49"/>
        <v>0.50582193519956875</v>
      </c>
      <c r="G810">
        <v>10</v>
      </c>
      <c r="H810">
        <f t="shared" si="50"/>
        <v>283.14999999999998</v>
      </c>
      <c r="I810">
        <f t="shared" si="51"/>
        <v>40.985226649635401</v>
      </c>
      <c r="J810" t="s">
        <v>134</v>
      </c>
      <c r="K810" t="s">
        <v>3104</v>
      </c>
      <c r="L810" t="s">
        <v>1741</v>
      </c>
      <c r="M810" t="s">
        <v>19</v>
      </c>
      <c r="N810" t="s">
        <v>1704</v>
      </c>
      <c r="O810" t="s">
        <v>1705</v>
      </c>
      <c r="P810" t="s">
        <v>1706</v>
      </c>
      <c r="Q810" t="s">
        <v>1707</v>
      </c>
      <c r="R810" t="s">
        <v>1742</v>
      </c>
      <c r="S810" t="s">
        <v>1743</v>
      </c>
      <c r="T810" t="s">
        <v>1744</v>
      </c>
      <c r="U810" t="s">
        <v>250</v>
      </c>
      <c r="V810" t="s">
        <v>194</v>
      </c>
    </row>
    <row r="811" spans="1:22">
      <c r="A811">
        <v>2753</v>
      </c>
      <c r="B811">
        <v>3.4499999999999998E-4</v>
      </c>
      <c r="C811">
        <f t="shared" si="48"/>
        <v>-7.9719661409329143</v>
      </c>
      <c r="D811" t="s">
        <v>3099</v>
      </c>
      <c r="E811">
        <v>2.5000000000000001E-2</v>
      </c>
      <c r="F811">
        <f t="shared" si="49"/>
        <v>1.2326413521759644E-2</v>
      </c>
      <c r="G811">
        <v>23</v>
      </c>
      <c r="H811">
        <f t="shared" si="50"/>
        <v>296.14999999999998</v>
      </c>
      <c r="I811">
        <f t="shared" si="51"/>
        <v>39.186111517286051</v>
      </c>
      <c r="J811" t="s">
        <v>134</v>
      </c>
      <c r="K811" t="s">
        <v>3103</v>
      </c>
      <c r="L811" t="s">
        <v>1745</v>
      </c>
      <c r="M811" t="s">
        <v>19</v>
      </c>
      <c r="N811" t="s">
        <v>546</v>
      </c>
      <c r="O811" t="s">
        <v>1746</v>
      </c>
      <c r="P811" t="s">
        <v>1747</v>
      </c>
      <c r="Q811" t="s">
        <v>1748</v>
      </c>
      <c r="R811" t="s">
        <v>1749</v>
      </c>
      <c r="S811" t="s">
        <v>1750</v>
      </c>
      <c r="T811" t="s">
        <v>1751</v>
      </c>
      <c r="U811" t="s">
        <v>250</v>
      </c>
      <c r="V811" t="s">
        <v>147</v>
      </c>
    </row>
    <row r="812" spans="1:22">
      <c r="A812">
        <v>2754</v>
      </c>
      <c r="B812">
        <v>5.28E-3</v>
      </c>
      <c r="C812">
        <f t="shared" si="48"/>
        <v>-5.2438291812639672</v>
      </c>
      <c r="D812" t="s">
        <v>3094</v>
      </c>
      <c r="E812">
        <v>1.2E-2</v>
      </c>
      <c r="F812">
        <f t="shared" si="49"/>
        <v>5.0522570713047429E-2</v>
      </c>
      <c r="H812">
        <f t="shared" si="50"/>
        <v>273.14999999999998</v>
      </c>
      <c r="I812">
        <f t="shared" si="51"/>
        <v>42.485692571276822</v>
      </c>
      <c r="K812" t="s">
        <v>3103</v>
      </c>
      <c r="L812" t="s">
        <v>1752</v>
      </c>
      <c r="M812" t="s">
        <v>19</v>
      </c>
      <c r="N812" t="s">
        <v>546</v>
      </c>
      <c r="O812" t="s">
        <v>1746</v>
      </c>
      <c r="P812" t="s">
        <v>1747</v>
      </c>
      <c r="Q812" t="s">
        <v>1753</v>
      </c>
      <c r="R812" t="s">
        <v>1754</v>
      </c>
      <c r="S812" t="s">
        <v>1755</v>
      </c>
      <c r="T812" t="s">
        <v>1756</v>
      </c>
      <c r="U812" t="s">
        <v>250</v>
      </c>
      <c r="V812" t="s">
        <v>147</v>
      </c>
    </row>
    <row r="813" spans="1:22">
      <c r="A813">
        <v>2755</v>
      </c>
      <c r="B813">
        <v>1.567E-3</v>
      </c>
      <c r="C813">
        <f t="shared" si="48"/>
        <v>-6.4585923156082536</v>
      </c>
      <c r="D813" t="s">
        <v>3099</v>
      </c>
      <c r="E813">
        <v>6.8999999999999999E-3</v>
      </c>
      <c r="F813">
        <f t="shared" si="49"/>
        <v>4.4151483220769526E-3</v>
      </c>
      <c r="G813">
        <v>20</v>
      </c>
      <c r="H813">
        <f t="shared" si="50"/>
        <v>293.14999999999998</v>
      </c>
      <c r="I813">
        <f t="shared" si="51"/>
        <v>39.587129202948198</v>
      </c>
      <c r="J813" t="s">
        <v>134</v>
      </c>
      <c r="K813" t="s">
        <v>3104</v>
      </c>
      <c r="L813" t="s">
        <v>1757</v>
      </c>
      <c r="M813" t="s">
        <v>19</v>
      </c>
      <c r="N813" t="s">
        <v>546</v>
      </c>
      <c r="O813" t="s">
        <v>1727</v>
      </c>
      <c r="P813" t="s">
        <v>1758</v>
      </c>
      <c r="Q813" t="s">
        <v>1759</v>
      </c>
      <c r="R813" t="s">
        <v>1760</v>
      </c>
      <c r="S813" t="s">
        <v>1761</v>
      </c>
      <c r="T813" t="s">
        <v>28</v>
      </c>
      <c r="U813" t="s">
        <v>250</v>
      </c>
      <c r="V813" t="s">
        <v>147</v>
      </c>
    </row>
    <row r="814" spans="1:22">
      <c r="A814">
        <v>2757</v>
      </c>
      <c r="B814">
        <v>2.9999999999999997E-8</v>
      </c>
      <c r="C814">
        <f t="shared" si="48"/>
        <v>-17.322068455284256</v>
      </c>
      <c r="D814" t="s">
        <v>3094</v>
      </c>
      <c r="E814">
        <v>5.3999999999999999E-2</v>
      </c>
      <c r="F814">
        <f t="shared" si="49"/>
        <v>3.4553334694515277E-2</v>
      </c>
      <c r="G814">
        <v>20</v>
      </c>
      <c r="H814">
        <f t="shared" si="50"/>
        <v>293.14999999999998</v>
      </c>
      <c r="I814">
        <f t="shared" si="51"/>
        <v>39.587129202948198</v>
      </c>
      <c r="J814" t="s">
        <v>134</v>
      </c>
      <c r="K814" t="s">
        <v>3104</v>
      </c>
      <c r="L814" t="s">
        <v>1762</v>
      </c>
      <c r="M814" t="s">
        <v>1763</v>
      </c>
      <c r="N814" t="s">
        <v>1764</v>
      </c>
      <c r="O814" t="s">
        <v>1765</v>
      </c>
      <c r="P814" t="s">
        <v>1766</v>
      </c>
      <c r="Q814" t="s">
        <v>1767</v>
      </c>
      <c r="R814" t="s">
        <v>1768</v>
      </c>
      <c r="S814" t="s">
        <v>28</v>
      </c>
      <c r="T814" t="s">
        <v>1769</v>
      </c>
      <c r="U814" t="s">
        <v>250</v>
      </c>
      <c r="V814" t="s">
        <v>194</v>
      </c>
    </row>
    <row r="815" spans="1:22">
      <c r="A815">
        <v>2759</v>
      </c>
      <c r="B815">
        <v>4.0000000000000001E-8</v>
      </c>
      <c r="C815">
        <f t="shared" si="48"/>
        <v>-17.034386382832476</v>
      </c>
      <c r="D815" t="s">
        <v>3094</v>
      </c>
      <c r="E815">
        <v>8.8200000000000001E-2</v>
      </c>
      <c r="F815">
        <f t="shared" si="49"/>
        <v>5.6437113334374955E-2</v>
      </c>
      <c r="G815">
        <v>20</v>
      </c>
      <c r="H815">
        <f t="shared" si="50"/>
        <v>293.14999999999998</v>
      </c>
      <c r="I815">
        <f t="shared" si="51"/>
        <v>39.587129202948198</v>
      </c>
      <c r="J815" t="s">
        <v>134</v>
      </c>
      <c r="K815" t="s">
        <v>3104</v>
      </c>
      <c r="L815" t="s">
        <v>1770</v>
      </c>
      <c r="M815" t="s">
        <v>1763</v>
      </c>
      <c r="N815" t="s">
        <v>1764</v>
      </c>
      <c r="O815" t="s">
        <v>1771</v>
      </c>
      <c r="P815" t="s">
        <v>1766</v>
      </c>
      <c r="Q815" t="s">
        <v>1772</v>
      </c>
      <c r="R815" t="s">
        <v>1773</v>
      </c>
      <c r="S815" t="s">
        <v>28</v>
      </c>
      <c r="T815" t="s">
        <v>1769</v>
      </c>
      <c r="U815" t="s">
        <v>250</v>
      </c>
      <c r="V815" t="s">
        <v>194</v>
      </c>
    </row>
    <row r="816" spans="1:22">
      <c r="A816">
        <v>2761</v>
      </c>
      <c r="B816">
        <v>2.9999999999999997E-8</v>
      </c>
      <c r="C816">
        <f t="shared" si="48"/>
        <v>-17.322068455284256</v>
      </c>
      <c r="D816" t="s">
        <v>3094</v>
      </c>
      <c r="E816">
        <v>2.76E-2</v>
      </c>
      <c r="F816">
        <f t="shared" si="49"/>
        <v>1.766059328830781E-2</v>
      </c>
      <c r="G816">
        <v>20</v>
      </c>
      <c r="H816">
        <f t="shared" si="50"/>
        <v>293.14999999999998</v>
      </c>
      <c r="I816">
        <f t="shared" si="51"/>
        <v>39.587129202948198</v>
      </c>
      <c r="J816" t="s">
        <v>134</v>
      </c>
      <c r="K816" t="s">
        <v>3104</v>
      </c>
      <c r="L816" t="s">
        <v>1774</v>
      </c>
      <c r="M816" t="s">
        <v>1763</v>
      </c>
      <c r="N816" t="s">
        <v>1764</v>
      </c>
      <c r="O816" t="s">
        <v>1771</v>
      </c>
      <c r="P816" t="s">
        <v>1766</v>
      </c>
      <c r="Q816" t="s">
        <v>1772</v>
      </c>
      <c r="R816" t="s">
        <v>1775</v>
      </c>
      <c r="S816" t="s">
        <v>28</v>
      </c>
      <c r="T816" t="s">
        <v>1769</v>
      </c>
      <c r="U816" t="s">
        <v>250</v>
      </c>
      <c r="V816" t="s">
        <v>194</v>
      </c>
    </row>
    <row r="817" spans="1:22">
      <c r="A817">
        <v>2763</v>
      </c>
      <c r="B817">
        <v>1.9999999999999999E-7</v>
      </c>
      <c r="C817">
        <f t="shared" si="48"/>
        <v>-15.424948470398375</v>
      </c>
      <c r="D817" t="s">
        <v>3095</v>
      </c>
      <c r="E817">
        <v>0.64800000000000002</v>
      </c>
      <c r="F817">
        <f t="shared" si="49"/>
        <v>0.2093234104841141</v>
      </c>
      <c r="G817">
        <v>28</v>
      </c>
      <c r="H817">
        <f t="shared" si="50"/>
        <v>301.14999999999998</v>
      </c>
      <c r="I817">
        <f t="shared" si="51"/>
        <v>38.535503655468247</v>
      </c>
      <c r="J817" t="s">
        <v>134</v>
      </c>
      <c r="K817" t="s">
        <v>3104</v>
      </c>
      <c r="L817" t="s">
        <v>1776</v>
      </c>
      <c r="M817" t="s">
        <v>1763</v>
      </c>
      <c r="N817" t="s">
        <v>1764</v>
      </c>
      <c r="O817" t="s">
        <v>1771</v>
      </c>
      <c r="P817" t="s">
        <v>1777</v>
      </c>
      <c r="Q817" t="s">
        <v>1778</v>
      </c>
      <c r="R817" t="s">
        <v>1779</v>
      </c>
      <c r="S817" t="s">
        <v>28</v>
      </c>
      <c r="T817" t="s">
        <v>1779</v>
      </c>
      <c r="U817" t="s">
        <v>250</v>
      </c>
      <c r="V817" t="s">
        <v>147</v>
      </c>
    </row>
    <row r="818" spans="1:22">
      <c r="A818">
        <v>2764</v>
      </c>
      <c r="B818">
        <v>8.09E-10</v>
      </c>
      <c r="C818">
        <f t="shared" si="48"/>
        <v>-20.935222198870058</v>
      </c>
      <c r="D818" t="s">
        <v>3099</v>
      </c>
      <c r="E818">
        <v>1.02E-4</v>
      </c>
      <c r="F818">
        <f t="shared" si="49"/>
        <v>1.02E-4</v>
      </c>
      <c r="G818">
        <v>15</v>
      </c>
      <c r="H818">
        <f t="shared" si="50"/>
        <v>288.14999999999998</v>
      </c>
      <c r="I818">
        <f t="shared" si="51"/>
        <v>40.274047981413375</v>
      </c>
      <c r="J818" t="s">
        <v>134</v>
      </c>
      <c r="K818" t="s">
        <v>3104</v>
      </c>
      <c r="L818" t="s">
        <v>1780</v>
      </c>
      <c r="M818" t="s">
        <v>1763</v>
      </c>
      <c r="N818" t="s">
        <v>1781</v>
      </c>
      <c r="O818" t="s">
        <v>1782</v>
      </c>
      <c r="P818" t="s">
        <v>1783</v>
      </c>
      <c r="Q818" t="s">
        <v>1784</v>
      </c>
      <c r="R818" t="s">
        <v>1785</v>
      </c>
      <c r="S818" t="s">
        <v>1786</v>
      </c>
      <c r="T818" t="s">
        <v>1769</v>
      </c>
      <c r="U818" t="s">
        <v>250</v>
      </c>
      <c r="V818" t="s">
        <v>194</v>
      </c>
    </row>
    <row r="819" spans="1:22">
      <c r="A819">
        <v>2765</v>
      </c>
      <c r="B819">
        <v>8.09E-10</v>
      </c>
      <c r="C819">
        <f t="shared" si="48"/>
        <v>-20.935222198870058</v>
      </c>
      <c r="D819" t="s">
        <v>3094</v>
      </c>
      <c r="E819">
        <v>5.6400000000000005E-4</v>
      </c>
      <c r="F819">
        <f t="shared" si="49"/>
        <v>5.6400000000000005E-4</v>
      </c>
      <c r="G819">
        <v>15</v>
      </c>
      <c r="H819">
        <f t="shared" si="50"/>
        <v>288.14999999999998</v>
      </c>
      <c r="I819">
        <f t="shared" si="51"/>
        <v>40.274047981413375</v>
      </c>
      <c r="J819" t="s">
        <v>134</v>
      </c>
      <c r="K819" t="s">
        <v>3104</v>
      </c>
      <c r="L819" t="s">
        <v>1780</v>
      </c>
      <c r="M819" t="s">
        <v>1763</v>
      </c>
      <c r="N819" t="s">
        <v>1781</v>
      </c>
      <c r="O819" t="s">
        <v>1782</v>
      </c>
      <c r="P819" t="s">
        <v>1783</v>
      </c>
      <c r="Q819" t="s">
        <v>1784</v>
      </c>
      <c r="R819" t="s">
        <v>1785</v>
      </c>
      <c r="S819" t="s">
        <v>1786</v>
      </c>
      <c r="T819" t="s">
        <v>1769</v>
      </c>
      <c r="U819" t="s">
        <v>250</v>
      </c>
      <c r="V819" t="s">
        <v>194</v>
      </c>
    </row>
    <row r="820" spans="1:22">
      <c r="A820">
        <v>2766</v>
      </c>
      <c r="B820">
        <v>1.8E-10</v>
      </c>
      <c r="C820">
        <f t="shared" si="48"/>
        <v>-22.438064265038339</v>
      </c>
      <c r="D820" t="s">
        <v>3099</v>
      </c>
      <c r="E820">
        <v>2.34E-4</v>
      </c>
      <c r="F820">
        <f t="shared" si="49"/>
        <v>2.34E-4</v>
      </c>
      <c r="G820">
        <v>15</v>
      </c>
      <c r="H820">
        <f t="shared" si="50"/>
        <v>288.14999999999998</v>
      </c>
      <c r="I820">
        <f t="shared" si="51"/>
        <v>40.274047981413375</v>
      </c>
      <c r="J820" t="s">
        <v>134</v>
      </c>
      <c r="K820" t="s">
        <v>3104</v>
      </c>
      <c r="L820" t="s">
        <v>1787</v>
      </c>
      <c r="M820" t="s">
        <v>1763</v>
      </c>
      <c r="N820" t="s">
        <v>1781</v>
      </c>
      <c r="O820" t="s">
        <v>1782</v>
      </c>
      <c r="P820" t="s">
        <v>1788</v>
      </c>
      <c r="Q820" t="s">
        <v>1789</v>
      </c>
      <c r="R820" t="s">
        <v>1790</v>
      </c>
      <c r="S820" t="s">
        <v>1791</v>
      </c>
      <c r="T820" t="s">
        <v>1769</v>
      </c>
      <c r="U820" t="s">
        <v>250</v>
      </c>
      <c r="V820" t="s">
        <v>194</v>
      </c>
    </row>
    <row r="821" spans="1:22">
      <c r="A821">
        <v>2767</v>
      </c>
      <c r="B821">
        <v>1.8E-10</v>
      </c>
      <c r="C821">
        <f t="shared" si="48"/>
        <v>-22.438064265038339</v>
      </c>
      <c r="D821" t="s">
        <v>3094</v>
      </c>
      <c r="E821">
        <v>8.7900000000000001E-4</v>
      </c>
      <c r="F821">
        <f t="shared" si="49"/>
        <v>8.7900000000000001E-4</v>
      </c>
      <c r="G821">
        <v>15</v>
      </c>
      <c r="H821">
        <f t="shared" si="50"/>
        <v>288.14999999999998</v>
      </c>
      <c r="I821">
        <f t="shared" si="51"/>
        <v>40.274047981413375</v>
      </c>
      <c r="J821" t="s">
        <v>134</v>
      </c>
      <c r="K821" t="s">
        <v>3104</v>
      </c>
      <c r="L821" t="s">
        <v>1787</v>
      </c>
      <c r="M821" t="s">
        <v>1763</v>
      </c>
      <c r="N821" t="s">
        <v>1781</v>
      </c>
      <c r="O821" t="s">
        <v>1782</v>
      </c>
      <c r="P821" t="s">
        <v>1788</v>
      </c>
      <c r="Q821" t="s">
        <v>1789</v>
      </c>
      <c r="R821" t="s">
        <v>1790</v>
      </c>
      <c r="S821" t="s">
        <v>1791</v>
      </c>
      <c r="T821" t="s">
        <v>1769</v>
      </c>
      <c r="U821" t="s">
        <v>250</v>
      </c>
      <c r="V821" t="s">
        <v>194</v>
      </c>
    </row>
    <row r="822" spans="1:22">
      <c r="A822">
        <v>2768</v>
      </c>
      <c r="B822">
        <v>2.6000000000000001E-11</v>
      </c>
      <c r="C822">
        <f t="shared" si="48"/>
        <v>-24.372924577907067</v>
      </c>
      <c r="D822" t="s">
        <v>3099</v>
      </c>
      <c r="E822">
        <v>1.5300000000000001E-4</v>
      </c>
      <c r="F822">
        <f t="shared" si="49"/>
        <v>1.5300000000000001E-4</v>
      </c>
      <c r="G822">
        <v>15</v>
      </c>
      <c r="H822">
        <f t="shared" si="50"/>
        <v>288.14999999999998</v>
      </c>
      <c r="I822">
        <f t="shared" si="51"/>
        <v>40.274047981413375</v>
      </c>
      <c r="J822" t="s">
        <v>134</v>
      </c>
      <c r="K822" t="s">
        <v>3104</v>
      </c>
      <c r="L822" t="s">
        <v>1792</v>
      </c>
      <c r="M822" t="s">
        <v>1763</v>
      </c>
      <c r="N822" t="s">
        <v>1793</v>
      </c>
      <c r="O822" t="s">
        <v>1794</v>
      </c>
      <c r="P822" t="s">
        <v>1795</v>
      </c>
      <c r="Q822" t="s">
        <v>1796</v>
      </c>
      <c r="R822" t="s">
        <v>1797</v>
      </c>
      <c r="S822" t="s">
        <v>1724</v>
      </c>
      <c r="T822" t="s">
        <v>1769</v>
      </c>
      <c r="U822" t="s">
        <v>250</v>
      </c>
      <c r="V822" t="s">
        <v>194</v>
      </c>
    </row>
    <row r="823" spans="1:22">
      <c r="A823">
        <v>2769</v>
      </c>
      <c r="B823">
        <v>2.6000000000000001E-11</v>
      </c>
      <c r="C823">
        <f t="shared" si="48"/>
        <v>-24.372924577907067</v>
      </c>
      <c r="D823" t="s">
        <v>3094</v>
      </c>
      <c r="E823">
        <v>9.5E-4</v>
      </c>
      <c r="F823">
        <f t="shared" si="49"/>
        <v>9.5E-4</v>
      </c>
      <c r="G823">
        <v>15</v>
      </c>
      <c r="H823">
        <f t="shared" si="50"/>
        <v>288.14999999999998</v>
      </c>
      <c r="I823">
        <f t="shared" si="51"/>
        <v>40.274047981413375</v>
      </c>
      <c r="J823" t="s">
        <v>134</v>
      </c>
      <c r="K823" t="s">
        <v>3104</v>
      </c>
      <c r="L823" t="s">
        <v>1792</v>
      </c>
      <c r="M823" t="s">
        <v>1763</v>
      </c>
      <c r="N823" t="s">
        <v>1793</v>
      </c>
      <c r="O823" t="s">
        <v>1794</v>
      </c>
      <c r="P823" t="s">
        <v>1795</v>
      </c>
      <c r="Q823" t="s">
        <v>1796</v>
      </c>
      <c r="R823" t="s">
        <v>1797</v>
      </c>
      <c r="S823" t="s">
        <v>1724</v>
      </c>
      <c r="T823" t="s">
        <v>1769</v>
      </c>
      <c r="U823" t="s">
        <v>250</v>
      </c>
      <c r="V823" t="s">
        <v>194</v>
      </c>
    </row>
    <row r="824" spans="1:22">
      <c r="A824">
        <v>2770</v>
      </c>
      <c r="B824">
        <v>3.9999999999999998E-6</v>
      </c>
      <c r="C824">
        <f t="shared" si="48"/>
        <v>-12.429216196844383</v>
      </c>
      <c r="D824" t="s">
        <v>3099</v>
      </c>
      <c r="E824">
        <v>1.6999999999999999E-3</v>
      </c>
      <c r="F824">
        <f t="shared" si="49"/>
        <v>1.0877901663088143E-3</v>
      </c>
      <c r="G824">
        <v>20</v>
      </c>
      <c r="H824">
        <f t="shared" si="50"/>
        <v>293.14999999999998</v>
      </c>
      <c r="I824">
        <f t="shared" si="51"/>
        <v>39.587129202948198</v>
      </c>
      <c r="J824" t="s">
        <v>134</v>
      </c>
      <c r="K824" t="s">
        <v>3104</v>
      </c>
      <c r="L824" t="s">
        <v>1798</v>
      </c>
      <c r="M824" t="s">
        <v>19</v>
      </c>
      <c r="N824" t="s">
        <v>546</v>
      </c>
      <c r="O824" t="s">
        <v>1727</v>
      </c>
      <c r="P824" t="s">
        <v>1758</v>
      </c>
      <c r="Q824" t="s">
        <v>1799</v>
      </c>
      <c r="R824" t="s">
        <v>1800</v>
      </c>
      <c r="S824" t="s">
        <v>1801</v>
      </c>
      <c r="T824" t="s">
        <v>1802</v>
      </c>
      <c r="U824" t="s">
        <v>250</v>
      </c>
      <c r="V824" t="s">
        <v>194</v>
      </c>
    </row>
    <row r="825" spans="1:22">
      <c r="A825">
        <v>2771</v>
      </c>
      <c r="B825">
        <v>5.0000000000000004E-6</v>
      </c>
      <c r="C825">
        <f t="shared" si="48"/>
        <v>-12.206072645530174</v>
      </c>
      <c r="D825" t="s">
        <v>3099</v>
      </c>
      <c r="E825">
        <v>1.1999999999999999E-3</v>
      </c>
      <c r="F825">
        <f t="shared" si="49"/>
        <v>7.6785188210033945E-4</v>
      </c>
      <c r="G825">
        <v>20</v>
      </c>
      <c r="H825">
        <f t="shared" si="50"/>
        <v>293.14999999999998</v>
      </c>
      <c r="I825">
        <f t="shared" si="51"/>
        <v>39.587129202948198</v>
      </c>
      <c r="J825" t="s">
        <v>134</v>
      </c>
      <c r="K825" t="s">
        <v>3104</v>
      </c>
      <c r="L825" t="s">
        <v>1803</v>
      </c>
      <c r="M825" t="s">
        <v>19</v>
      </c>
      <c r="N825" t="s">
        <v>546</v>
      </c>
      <c r="O825" t="s">
        <v>1804</v>
      </c>
      <c r="P825" t="s">
        <v>1805</v>
      </c>
      <c r="Q825" t="s">
        <v>1806</v>
      </c>
      <c r="R825" t="s">
        <v>1807</v>
      </c>
      <c r="S825" t="s">
        <v>1808</v>
      </c>
      <c r="T825" t="s">
        <v>1802</v>
      </c>
      <c r="U825" t="s">
        <v>250</v>
      </c>
      <c r="V825" t="s">
        <v>194</v>
      </c>
    </row>
    <row r="826" spans="1:22">
      <c r="A826">
        <v>2772</v>
      </c>
      <c r="B826">
        <v>1.0000000000000001E-5</v>
      </c>
      <c r="C826">
        <f t="shared" si="48"/>
        <v>-11.512925464970229</v>
      </c>
      <c r="D826" t="s">
        <v>3099</v>
      </c>
      <c r="E826">
        <v>3.0400000000000002E-3</v>
      </c>
      <c r="F826">
        <f t="shared" si="49"/>
        <v>1.945224767987527E-3</v>
      </c>
      <c r="G826">
        <v>20</v>
      </c>
      <c r="H826">
        <f t="shared" si="50"/>
        <v>293.14999999999998</v>
      </c>
      <c r="I826">
        <f t="shared" si="51"/>
        <v>39.587129202948198</v>
      </c>
      <c r="J826" t="s">
        <v>134</v>
      </c>
      <c r="K826" t="s">
        <v>3104</v>
      </c>
      <c r="L826" t="s">
        <v>1809</v>
      </c>
      <c r="M826" t="s">
        <v>19</v>
      </c>
      <c r="N826" t="s">
        <v>546</v>
      </c>
      <c r="O826" t="s">
        <v>1727</v>
      </c>
      <c r="P826" t="s">
        <v>1728</v>
      </c>
      <c r="Q826" t="s">
        <v>1810</v>
      </c>
      <c r="R826" t="s">
        <v>1811</v>
      </c>
      <c r="S826" t="s">
        <v>1812</v>
      </c>
      <c r="T826" t="s">
        <v>1802</v>
      </c>
      <c r="U826" t="s">
        <v>250</v>
      </c>
      <c r="V826" t="s">
        <v>194</v>
      </c>
    </row>
    <row r="827" spans="1:22">
      <c r="A827">
        <v>2773</v>
      </c>
      <c r="B827">
        <v>1.0000000000000001E-5</v>
      </c>
      <c r="C827">
        <f t="shared" si="48"/>
        <v>-11.512925464970229</v>
      </c>
      <c r="D827" t="s">
        <v>3099</v>
      </c>
      <c r="E827">
        <v>3.3999999999999998E-3</v>
      </c>
      <c r="F827">
        <f t="shared" si="49"/>
        <v>2.1755803326176286E-3</v>
      </c>
      <c r="G827">
        <v>20</v>
      </c>
      <c r="H827">
        <f t="shared" si="50"/>
        <v>293.14999999999998</v>
      </c>
      <c r="I827">
        <f t="shared" si="51"/>
        <v>39.587129202948198</v>
      </c>
      <c r="J827" t="s">
        <v>134</v>
      </c>
      <c r="K827" t="s">
        <v>3104</v>
      </c>
      <c r="L827" t="s">
        <v>1813</v>
      </c>
      <c r="M827" t="s">
        <v>19</v>
      </c>
      <c r="N827" t="s">
        <v>546</v>
      </c>
      <c r="O827" t="s">
        <v>1727</v>
      </c>
      <c r="P827" t="s">
        <v>1728</v>
      </c>
      <c r="Q827" t="s">
        <v>1814</v>
      </c>
      <c r="R827" t="s">
        <v>1815</v>
      </c>
      <c r="S827" t="s">
        <v>1816</v>
      </c>
      <c r="T827" t="s">
        <v>1802</v>
      </c>
      <c r="U827" t="s">
        <v>250</v>
      </c>
      <c r="V827" t="s">
        <v>194</v>
      </c>
    </row>
    <row r="828" spans="1:22">
      <c r="A828">
        <v>2774</v>
      </c>
      <c r="B828">
        <v>6.0000000000000002E-6</v>
      </c>
      <c r="C828">
        <f t="shared" si="48"/>
        <v>-12.023751088736219</v>
      </c>
      <c r="D828" t="s">
        <v>3099</v>
      </c>
      <c r="E828">
        <v>1.6800000000000001E-3</v>
      </c>
      <c r="F828">
        <f t="shared" si="49"/>
        <v>1.0749926349404755E-3</v>
      </c>
      <c r="G828">
        <v>20</v>
      </c>
      <c r="H828">
        <f t="shared" si="50"/>
        <v>293.14999999999998</v>
      </c>
      <c r="I828">
        <f t="shared" si="51"/>
        <v>39.587129202948198</v>
      </c>
      <c r="J828" t="s">
        <v>134</v>
      </c>
      <c r="K828" t="s">
        <v>3104</v>
      </c>
      <c r="L828" t="s">
        <v>1817</v>
      </c>
      <c r="M828" t="s">
        <v>19</v>
      </c>
      <c r="N828" t="s">
        <v>546</v>
      </c>
      <c r="O828" t="s">
        <v>1727</v>
      </c>
      <c r="P828" t="s">
        <v>1728</v>
      </c>
      <c r="Q828" t="s">
        <v>1818</v>
      </c>
      <c r="R828" t="s">
        <v>1815</v>
      </c>
      <c r="S828" t="s">
        <v>1819</v>
      </c>
      <c r="T828" t="s">
        <v>1802</v>
      </c>
      <c r="U828" t="s">
        <v>250</v>
      </c>
      <c r="V828" t="s">
        <v>194</v>
      </c>
    </row>
    <row r="829" spans="1:22">
      <c r="A829">
        <v>2775</v>
      </c>
      <c r="B829">
        <v>2.0000000000000002E-5</v>
      </c>
      <c r="C829">
        <f t="shared" si="48"/>
        <v>-10.819778284410283</v>
      </c>
      <c r="D829" t="s">
        <v>3099</v>
      </c>
      <c r="E829">
        <v>4.47E-3</v>
      </c>
      <c r="F829">
        <f t="shared" si="49"/>
        <v>2.8602482608237646E-3</v>
      </c>
      <c r="G829">
        <v>20</v>
      </c>
      <c r="H829">
        <f t="shared" si="50"/>
        <v>293.14999999999998</v>
      </c>
      <c r="I829">
        <f t="shared" si="51"/>
        <v>39.587129202948198</v>
      </c>
      <c r="J829" t="s">
        <v>134</v>
      </c>
      <c r="K829" t="s">
        <v>3104</v>
      </c>
      <c r="L829" t="s">
        <v>1820</v>
      </c>
      <c r="M829" t="s">
        <v>19</v>
      </c>
      <c r="N829" t="s">
        <v>546</v>
      </c>
      <c r="O829" t="s">
        <v>1727</v>
      </c>
      <c r="P829" t="s">
        <v>1728</v>
      </c>
      <c r="Q829" t="s">
        <v>1821</v>
      </c>
      <c r="R829" t="s">
        <v>1822</v>
      </c>
      <c r="S829" t="s">
        <v>1823</v>
      </c>
      <c r="T829" t="s">
        <v>1802</v>
      </c>
      <c r="U829" t="s">
        <v>250</v>
      </c>
      <c r="V829" t="s">
        <v>194</v>
      </c>
    </row>
    <row r="830" spans="1:22">
      <c r="A830">
        <v>2776</v>
      </c>
      <c r="B830">
        <v>165.7</v>
      </c>
      <c r="C830">
        <f t="shared" si="48"/>
        <v>5.1101789244325175</v>
      </c>
      <c r="D830" t="s">
        <v>3094</v>
      </c>
      <c r="E830">
        <v>1.17</v>
      </c>
      <c r="F830">
        <f t="shared" si="49"/>
        <v>0.89339680432989554</v>
      </c>
      <c r="G830">
        <v>18</v>
      </c>
      <c r="H830">
        <f t="shared" si="50"/>
        <v>291.14999999999998</v>
      </c>
      <c r="I830">
        <f t="shared" si="51"/>
        <v>39.859065518956768</v>
      </c>
      <c r="J830" t="s">
        <v>134</v>
      </c>
      <c r="K830" t="s">
        <v>3104</v>
      </c>
      <c r="L830" t="s">
        <v>1824</v>
      </c>
      <c r="M830" t="s">
        <v>19</v>
      </c>
      <c r="N830" t="s">
        <v>546</v>
      </c>
      <c r="O830" t="s">
        <v>547</v>
      </c>
      <c r="P830" t="s">
        <v>548</v>
      </c>
      <c r="Q830" t="s">
        <v>1825</v>
      </c>
      <c r="R830" t="s">
        <v>1826</v>
      </c>
      <c r="S830" t="s">
        <v>1827</v>
      </c>
      <c r="T830" t="s">
        <v>1828</v>
      </c>
      <c r="U830" t="s">
        <v>250</v>
      </c>
      <c r="V830" t="s">
        <v>147</v>
      </c>
    </row>
    <row r="831" spans="1:22">
      <c r="A831">
        <v>2777</v>
      </c>
      <c r="B831">
        <v>165.7</v>
      </c>
      <c r="C831">
        <f t="shared" si="48"/>
        <v>5.1101789244325175</v>
      </c>
      <c r="D831" t="s">
        <v>3095</v>
      </c>
      <c r="E831">
        <v>534.89</v>
      </c>
      <c r="F831">
        <f t="shared" si="49"/>
        <v>408.43505698121186</v>
      </c>
      <c r="G831">
        <v>18</v>
      </c>
      <c r="H831">
        <f t="shared" si="50"/>
        <v>291.14999999999998</v>
      </c>
      <c r="I831">
        <f t="shared" si="51"/>
        <v>39.859065518956768</v>
      </c>
      <c r="J831" t="s">
        <v>134</v>
      </c>
      <c r="K831" t="s">
        <v>3104</v>
      </c>
      <c r="L831" t="s">
        <v>1824</v>
      </c>
      <c r="M831" t="s">
        <v>19</v>
      </c>
      <c r="N831" t="s">
        <v>546</v>
      </c>
      <c r="O831" t="s">
        <v>547</v>
      </c>
      <c r="P831" t="s">
        <v>548</v>
      </c>
      <c r="Q831" t="s">
        <v>1825</v>
      </c>
      <c r="R831" t="s">
        <v>1826</v>
      </c>
      <c r="S831" t="s">
        <v>1827</v>
      </c>
      <c r="T831" t="s">
        <v>1828</v>
      </c>
      <c r="U831" t="s">
        <v>250</v>
      </c>
      <c r="V831" t="s">
        <v>147</v>
      </c>
    </row>
    <row r="832" spans="1:22">
      <c r="A832">
        <v>2778</v>
      </c>
      <c r="B832">
        <v>165.7</v>
      </c>
      <c r="C832">
        <f t="shared" si="48"/>
        <v>5.1101789244325175</v>
      </c>
      <c r="D832" t="s">
        <v>3096</v>
      </c>
      <c r="E832">
        <v>768.1</v>
      </c>
      <c r="F832">
        <f t="shared" si="49"/>
        <v>586.51118410751531</v>
      </c>
      <c r="G832">
        <v>18</v>
      </c>
      <c r="H832">
        <f t="shared" si="50"/>
        <v>291.14999999999998</v>
      </c>
      <c r="I832">
        <f t="shared" si="51"/>
        <v>39.859065518956768</v>
      </c>
      <c r="J832" t="s">
        <v>134</v>
      </c>
      <c r="K832" t="s">
        <v>3104</v>
      </c>
      <c r="L832" t="s">
        <v>1824</v>
      </c>
      <c r="M832" t="s">
        <v>19</v>
      </c>
      <c r="N832" t="s">
        <v>546</v>
      </c>
      <c r="O832" t="s">
        <v>547</v>
      </c>
      <c r="P832" t="s">
        <v>548</v>
      </c>
      <c r="Q832" t="s">
        <v>1825</v>
      </c>
      <c r="R832" t="s">
        <v>1826</v>
      </c>
      <c r="S832" t="s">
        <v>1827</v>
      </c>
      <c r="T832" t="s">
        <v>1828</v>
      </c>
      <c r="U832" t="s">
        <v>250</v>
      </c>
      <c r="V832" t="s">
        <v>147</v>
      </c>
    </row>
    <row r="833" spans="1:22">
      <c r="A833">
        <v>2779</v>
      </c>
      <c r="B833">
        <v>4.4999999999999999E-4</v>
      </c>
      <c r="C833">
        <f t="shared" si="48"/>
        <v>-7.706262975199909</v>
      </c>
      <c r="D833" t="s">
        <v>3099</v>
      </c>
      <c r="E833">
        <v>5.1999999999999995E-4</v>
      </c>
      <c r="F833">
        <f t="shared" si="49"/>
        <v>1.7512036241024536E-4</v>
      </c>
      <c r="G833">
        <v>27.5</v>
      </c>
      <c r="H833">
        <f t="shared" si="50"/>
        <v>300.64999999999998</v>
      </c>
      <c r="I833">
        <f t="shared" si="51"/>
        <v>38.599590639761395</v>
      </c>
      <c r="J833" t="s">
        <v>134</v>
      </c>
      <c r="K833" t="s">
        <v>3103</v>
      </c>
      <c r="L833" t="s">
        <v>1829</v>
      </c>
      <c r="M833" t="s">
        <v>19</v>
      </c>
      <c r="N833" t="s">
        <v>546</v>
      </c>
      <c r="O833" t="s">
        <v>1669</v>
      </c>
      <c r="P833" t="s">
        <v>1676</v>
      </c>
      <c r="Q833" t="s">
        <v>1830</v>
      </c>
      <c r="R833" t="s">
        <v>1831</v>
      </c>
      <c r="S833" t="s">
        <v>1832</v>
      </c>
      <c r="T833" t="s">
        <v>1833</v>
      </c>
      <c r="U833" t="s">
        <v>250</v>
      </c>
      <c r="V833" t="s">
        <v>147</v>
      </c>
    </row>
    <row r="834" spans="1:22">
      <c r="A834">
        <v>2781</v>
      </c>
      <c r="B834">
        <v>7.9999999999999996E-6</v>
      </c>
      <c r="C834">
        <f t="shared" ref="C834:C897" si="52">LN(B834)</f>
        <v>-11.736069016284437</v>
      </c>
      <c r="D834" t="s">
        <v>3099</v>
      </c>
      <c r="E834">
        <v>1.0499999999999999E-3</v>
      </c>
      <c r="F834">
        <f t="shared" ref="F834:F897" si="53">E834*EXP(-0.65/(8.6173324*10^-5)*((1/288.15)-(1/(273.15+G834))))</f>
        <v>4.3640053897539896E-4</v>
      </c>
      <c r="G834">
        <v>25</v>
      </c>
      <c r="H834">
        <f t="shared" ref="H834:H897" si="54">273.15+G834</f>
        <v>298.14999999999998</v>
      </c>
      <c r="I834">
        <f t="shared" ref="I834:I897" si="55">1/(0.00008617*H834)</f>
        <v>38.923249793205649</v>
      </c>
      <c r="J834" t="s">
        <v>134</v>
      </c>
      <c r="K834" t="s">
        <v>3103</v>
      </c>
      <c r="L834" t="s">
        <v>1834</v>
      </c>
      <c r="M834" t="s">
        <v>19</v>
      </c>
      <c r="N834" t="s">
        <v>546</v>
      </c>
      <c r="O834" t="s">
        <v>1746</v>
      </c>
      <c r="P834" t="s">
        <v>1835</v>
      </c>
      <c r="Q834" t="s">
        <v>1836</v>
      </c>
      <c r="R834" t="s">
        <v>1837</v>
      </c>
      <c r="S834" t="s">
        <v>1838</v>
      </c>
      <c r="T834" t="s">
        <v>1839</v>
      </c>
      <c r="U834" t="s">
        <v>250</v>
      </c>
      <c r="V834" t="s">
        <v>194</v>
      </c>
    </row>
    <row r="835" spans="1:22">
      <c r="A835">
        <v>2783</v>
      </c>
      <c r="B835">
        <v>9.9999999999999995E-7</v>
      </c>
      <c r="C835">
        <f t="shared" si="52"/>
        <v>-13.815510557964274</v>
      </c>
      <c r="D835" t="s">
        <v>3099</v>
      </c>
      <c r="E835">
        <v>3.3E-3</v>
      </c>
      <c r="F835">
        <f t="shared" si="53"/>
        <v>3.3E-3</v>
      </c>
      <c r="G835">
        <v>15</v>
      </c>
      <c r="H835">
        <f t="shared" si="54"/>
        <v>288.14999999999998</v>
      </c>
      <c r="I835">
        <f t="shared" si="55"/>
        <v>40.274047981413375</v>
      </c>
      <c r="J835" t="s">
        <v>134</v>
      </c>
      <c r="K835" t="s">
        <v>3104</v>
      </c>
      <c r="L835" t="s">
        <v>1840</v>
      </c>
      <c r="M835" t="s">
        <v>19</v>
      </c>
      <c r="N835" t="s">
        <v>546</v>
      </c>
      <c r="O835" t="s">
        <v>1727</v>
      </c>
      <c r="P835" t="s">
        <v>1728</v>
      </c>
      <c r="Q835" t="s">
        <v>1810</v>
      </c>
      <c r="R835" t="s">
        <v>1841</v>
      </c>
      <c r="S835" t="s">
        <v>621</v>
      </c>
      <c r="T835" t="s">
        <v>1732</v>
      </c>
      <c r="U835" t="s">
        <v>250</v>
      </c>
      <c r="V835" t="s">
        <v>194</v>
      </c>
    </row>
    <row r="836" spans="1:22">
      <c r="A836">
        <v>2784</v>
      </c>
      <c r="B836">
        <v>1.06E-6</v>
      </c>
      <c r="C836">
        <f t="shared" si="52"/>
        <v>-13.757241649840298</v>
      </c>
      <c r="D836" t="s">
        <v>3099</v>
      </c>
      <c r="E836">
        <v>8.1000000000000004E-6</v>
      </c>
      <c r="F836">
        <f t="shared" si="53"/>
        <v>5.1830002041772921E-6</v>
      </c>
      <c r="G836">
        <v>20</v>
      </c>
      <c r="H836">
        <f t="shared" si="54"/>
        <v>293.14999999999998</v>
      </c>
      <c r="I836">
        <f t="shared" si="55"/>
        <v>39.587129202948198</v>
      </c>
      <c r="J836" t="s">
        <v>134</v>
      </c>
      <c r="K836" t="s">
        <v>3103</v>
      </c>
      <c r="L836" t="s">
        <v>1842</v>
      </c>
      <c r="M836" t="s">
        <v>19</v>
      </c>
      <c r="N836" t="s">
        <v>1734</v>
      </c>
      <c r="O836" t="s">
        <v>1735</v>
      </c>
      <c r="P836" t="s">
        <v>1843</v>
      </c>
      <c r="Q836" t="s">
        <v>1844</v>
      </c>
      <c r="R836" t="s">
        <v>1845</v>
      </c>
      <c r="S836" t="s">
        <v>1846</v>
      </c>
      <c r="T836" t="s">
        <v>1740</v>
      </c>
      <c r="U836" t="s">
        <v>250</v>
      </c>
      <c r="V836" t="s">
        <v>147</v>
      </c>
    </row>
    <row r="837" spans="1:22">
      <c r="A837">
        <v>2785</v>
      </c>
      <c r="B837">
        <v>6.9997099999999994E-5</v>
      </c>
      <c r="C837">
        <f t="shared" si="52"/>
        <v>-9.5670567453445301</v>
      </c>
      <c r="D837" t="s">
        <v>3094</v>
      </c>
      <c r="E837">
        <v>8.6070810000000008E-3</v>
      </c>
      <c r="F837">
        <f t="shared" si="53"/>
        <v>5.5074694543667275E-3</v>
      </c>
      <c r="G837">
        <v>20</v>
      </c>
      <c r="H837">
        <f t="shared" si="54"/>
        <v>293.14999999999998</v>
      </c>
      <c r="I837">
        <f t="shared" si="55"/>
        <v>39.587129202948198</v>
      </c>
      <c r="J837" t="s">
        <v>134</v>
      </c>
      <c r="K837" t="s">
        <v>3103</v>
      </c>
      <c r="L837" t="s">
        <v>1847</v>
      </c>
      <c r="M837" t="s">
        <v>19</v>
      </c>
      <c r="N837" t="s">
        <v>546</v>
      </c>
      <c r="O837" t="s">
        <v>1746</v>
      </c>
      <c r="P837" t="s">
        <v>1747</v>
      </c>
      <c r="Q837" t="s">
        <v>1848</v>
      </c>
      <c r="R837" t="s">
        <v>1849</v>
      </c>
      <c r="S837" t="s">
        <v>28</v>
      </c>
      <c r="T837" t="s">
        <v>1850</v>
      </c>
      <c r="U837" t="s">
        <v>250</v>
      </c>
      <c r="V837" t="s">
        <v>147</v>
      </c>
    </row>
    <row r="838" spans="1:22">
      <c r="A838">
        <v>2786</v>
      </c>
      <c r="B838">
        <v>3.1966399999999999E-4</v>
      </c>
      <c r="C838">
        <f t="shared" si="52"/>
        <v>-8.0482401138066813</v>
      </c>
      <c r="D838" t="s">
        <v>3094</v>
      </c>
      <c r="E838">
        <v>1.8719854000000001E-2</v>
      </c>
      <c r="F838">
        <f t="shared" si="53"/>
        <v>1.1978395938786308E-2</v>
      </c>
      <c r="G838">
        <v>20</v>
      </c>
      <c r="H838">
        <f t="shared" si="54"/>
        <v>293.14999999999998</v>
      </c>
      <c r="I838">
        <f t="shared" si="55"/>
        <v>39.587129202948198</v>
      </c>
      <c r="J838" t="s">
        <v>134</v>
      </c>
      <c r="K838" t="s">
        <v>3103</v>
      </c>
      <c r="L838" t="s">
        <v>1851</v>
      </c>
      <c r="M838" t="s">
        <v>19</v>
      </c>
      <c r="N838" t="s">
        <v>546</v>
      </c>
      <c r="O838" t="s">
        <v>1746</v>
      </c>
      <c r="P838" t="s">
        <v>1747</v>
      </c>
      <c r="Q838" t="s">
        <v>1852</v>
      </c>
      <c r="R838" t="s">
        <v>28</v>
      </c>
      <c r="S838" t="s">
        <v>28</v>
      </c>
      <c r="T838" t="s">
        <v>1853</v>
      </c>
      <c r="U838" t="s">
        <v>250</v>
      </c>
      <c r="V838" t="s">
        <v>147</v>
      </c>
    </row>
    <row r="839" spans="1:22">
      <c r="A839">
        <v>2787</v>
      </c>
      <c r="B839">
        <v>2.31738E-4</v>
      </c>
      <c r="C839">
        <f t="shared" si="52"/>
        <v>-8.3699031347942121</v>
      </c>
      <c r="D839" t="s">
        <v>3094</v>
      </c>
      <c r="E839">
        <v>1.7629695000000001E-2</v>
      </c>
      <c r="F839">
        <f t="shared" si="53"/>
        <v>1.1280828738837454E-2</v>
      </c>
      <c r="G839">
        <v>20</v>
      </c>
      <c r="H839">
        <f t="shared" si="54"/>
        <v>293.14999999999998</v>
      </c>
      <c r="I839">
        <f t="shared" si="55"/>
        <v>39.587129202948198</v>
      </c>
      <c r="J839" t="s">
        <v>134</v>
      </c>
      <c r="K839" t="s">
        <v>3103</v>
      </c>
      <c r="L839" t="s">
        <v>1854</v>
      </c>
      <c r="M839" t="s">
        <v>19</v>
      </c>
      <c r="N839" t="s">
        <v>546</v>
      </c>
      <c r="O839" t="s">
        <v>1746</v>
      </c>
      <c r="P839" t="s">
        <v>1747</v>
      </c>
      <c r="Q839" t="s">
        <v>1855</v>
      </c>
      <c r="R839" t="s">
        <v>1856</v>
      </c>
      <c r="S839" t="s">
        <v>28</v>
      </c>
      <c r="T839" t="s">
        <v>1857</v>
      </c>
      <c r="U839" t="s">
        <v>250</v>
      </c>
      <c r="V839" t="s">
        <v>147</v>
      </c>
    </row>
    <row r="840" spans="1:22">
      <c r="A840">
        <v>2788</v>
      </c>
      <c r="B840">
        <v>1.0853219999999999E-3</v>
      </c>
      <c r="C840">
        <f t="shared" si="52"/>
        <v>-6.8258785618249158</v>
      </c>
      <c r="D840" t="s">
        <v>3094</v>
      </c>
      <c r="E840">
        <v>2.9712991000000001E-2</v>
      </c>
      <c r="F840">
        <f t="shared" si="53"/>
        <v>1.9012646718483708E-2</v>
      </c>
      <c r="G840">
        <v>20</v>
      </c>
      <c r="H840">
        <f t="shared" si="54"/>
        <v>293.14999999999998</v>
      </c>
      <c r="I840">
        <f t="shared" si="55"/>
        <v>39.587129202948198</v>
      </c>
      <c r="J840" t="s">
        <v>134</v>
      </c>
      <c r="K840" t="s">
        <v>3103</v>
      </c>
      <c r="L840" t="s">
        <v>1858</v>
      </c>
      <c r="M840" t="s">
        <v>19</v>
      </c>
      <c r="N840" t="s">
        <v>546</v>
      </c>
      <c r="O840" t="s">
        <v>1746</v>
      </c>
      <c r="P840" t="s">
        <v>1747</v>
      </c>
      <c r="Q840" t="s">
        <v>1859</v>
      </c>
      <c r="R840" t="s">
        <v>28</v>
      </c>
      <c r="S840" t="s">
        <v>28</v>
      </c>
      <c r="T840" t="s">
        <v>1860</v>
      </c>
      <c r="U840" t="s">
        <v>250</v>
      </c>
      <c r="V840" t="s">
        <v>147</v>
      </c>
    </row>
    <row r="841" spans="1:22">
      <c r="A841">
        <v>2789</v>
      </c>
      <c r="B841">
        <v>1.826495E-3</v>
      </c>
      <c r="C841">
        <f t="shared" si="52"/>
        <v>-6.3053564492087313</v>
      </c>
      <c r="D841" t="s">
        <v>3094</v>
      </c>
      <c r="E841">
        <v>3.0041637999999999E-2</v>
      </c>
      <c r="F841">
        <f t="shared" si="53"/>
        <v>1.9222940233064232E-2</v>
      </c>
      <c r="G841">
        <v>20</v>
      </c>
      <c r="H841">
        <f t="shared" si="54"/>
        <v>293.14999999999998</v>
      </c>
      <c r="I841">
        <f t="shared" si="55"/>
        <v>39.587129202948198</v>
      </c>
      <c r="J841" t="s">
        <v>134</v>
      </c>
      <c r="K841" t="s">
        <v>3103</v>
      </c>
      <c r="L841" t="s">
        <v>1861</v>
      </c>
      <c r="M841" t="s">
        <v>19</v>
      </c>
      <c r="N841" t="s">
        <v>546</v>
      </c>
      <c r="O841" t="s">
        <v>1746</v>
      </c>
      <c r="P841" t="s">
        <v>1747</v>
      </c>
      <c r="Q841" t="s">
        <v>1855</v>
      </c>
      <c r="R841" t="s">
        <v>1862</v>
      </c>
      <c r="S841" t="s">
        <v>1863</v>
      </c>
      <c r="T841" t="s">
        <v>1864</v>
      </c>
      <c r="U841" t="s">
        <v>250</v>
      </c>
      <c r="V841" t="s">
        <v>147</v>
      </c>
    </row>
    <row r="842" spans="1:22">
      <c r="A842">
        <v>2790</v>
      </c>
      <c r="B842">
        <v>6.7698289999999998E-3</v>
      </c>
      <c r="C842">
        <f t="shared" si="52"/>
        <v>-4.9952794508703073</v>
      </c>
      <c r="D842" t="s">
        <v>3094</v>
      </c>
      <c r="E842">
        <v>5.2173984E-2</v>
      </c>
      <c r="F842">
        <f t="shared" si="53"/>
        <v>3.3384909842560838E-2</v>
      </c>
      <c r="G842">
        <v>20</v>
      </c>
      <c r="H842">
        <f t="shared" si="54"/>
        <v>293.14999999999998</v>
      </c>
      <c r="I842">
        <f t="shared" si="55"/>
        <v>39.587129202948198</v>
      </c>
      <c r="J842" t="s">
        <v>134</v>
      </c>
      <c r="K842" t="s">
        <v>3103</v>
      </c>
      <c r="L842" t="s">
        <v>1865</v>
      </c>
      <c r="M842" t="s">
        <v>19</v>
      </c>
      <c r="N842" t="s">
        <v>546</v>
      </c>
      <c r="O842" t="s">
        <v>1746</v>
      </c>
      <c r="P842" t="s">
        <v>1747</v>
      </c>
      <c r="Q842" t="s">
        <v>1848</v>
      </c>
      <c r="R842" t="s">
        <v>1866</v>
      </c>
      <c r="S842" t="s">
        <v>28</v>
      </c>
      <c r="T842" t="s">
        <v>1867</v>
      </c>
      <c r="U842" t="s">
        <v>250</v>
      </c>
      <c r="V842" t="s">
        <v>147</v>
      </c>
    </row>
    <row r="843" spans="1:22">
      <c r="A843">
        <v>2791</v>
      </c>
      <c r="B843">
        <v>0.31208958399999998</v>
      </c>
      <c r="C843">
        <f t="shared" si="52"/>
        <v>-1.1644650041809408</v>
      </c>
      <c r="D843" t="s">
        <v>3094</v>
      </c>
      <c r="E843">
        <v>7.7214225999999997E-2</v>
      </c>
      <c r="F843">
        <f t="shared" si="53"/>
        <v>4.9407573965850805E-2</v>
      </c>
      <c r="G843">
        <v>20</v>
      </c>
      <c r="H843">
        <f t="shared" si="54"/>
        <v>293.14999999999998</v>
      </c>
      <c r="I843">
        <f t="shared" si="55"/>
        <v>39.587129202948198</v>
      </c>
      <c r="J843" t="s">
        <v>134</v>
      </c>
      <c r="K843" t="s">
        <v>3103</v>
      </c>
      <c r="L843" t="s">
        <v>1868</v>
      </c>
      <c r="M843" t="s">
        <v>19</v>
      </c>
      <c r="N843" t="s">
        <v>546</v>
      </c>
      <c r="O843" t="s">
        <v>1746</v>
      </c>
      <c r="P843" t="s">
        <v>1747</v>
      </c>
      <c r="Q843" t="s">
        <v>1855</v>
      </c>
      <c r="R843" t="s">
        <v>1862</v>
      </c>
      <c r="S843" t="s">
        <v>1869</v>
      </c>
      <c r="T843" t="s">
        <v>1870</v>
      </c>
      <c r="U843" t="s">
        <v>250</v>
      </c>
      <c r="V843" t="s">
        <v>147</v>
      </c>
    </row>
    <row r="844" spans="1:22">
      <c r="A844">
        <v>2792</v>
      </c>
      <c r="B844">
        <v>7.2153908769999999</v>
      </c>
      <c r="C844">
        <f t="shared" si="52"/>
        <v>1.9762163663647647</v>
      </c>
      <c r="D844" t="s">
        <v>3094</v>
      </c>
      <c r="E844">
        <v>5.5566691000000001E-2</v>
      </c>
      <c r="F844">
        <f t="shared" si="53"/>
        <v>3.5555823555364997E-2</v>
      </c>
      <c r="G844">
        <v>20</v>
      </c>
      <c r="H844">
        <f t="shared" si="54"/>
        <v>293.14999999999998</v>
      </c>
      <c r="I844">
        <f t="shared" si="55"/>
        <v>39.587129202948198</v>
      </c>
      <c r="J844" t="s">
        <v>134</v>
      </c>
      <c r="K844" t="s">
        <v>3103</v>
      </c>
      <c r="L844" t="s">
        <v>1871</v>
      </c>
      <c r="M844" t="s">
        <v>19</v>
      </c>
      <c r="N844" t="s">
        <v>546</v>
      </c>
      <c r="O844" t="s">
        <v>1746</v>
      </c>
      <c r="P844" t="s">
        <v>1747</v>
      </c>
      <c r="Q844" t="s">
        <v>1855</v>
      </c>
      <c r="R844" t="s">
        <v>1872</v>
      </c>
      <c r="S844" t="s">
        <v>28</v>
      </c>
      <c r="T844" t="s">
        <v>1873</v>
      </c>
      <c r="U844" t="s">
        <v>250</v>
      </c>
      <c r="V844" t="s">
        <v>147</v>
      </c>
    </row>
    <row r="845" spans="1:22">
      <c r="A845">
        <v>2793</v>
      </c>
      <c r="B845">
        <v>6.7420999999999995E-2</v>
      </c>
      <c r="C845">
        <f t="shared" si="52"/>
        <v>-2.6967987368922728</v>
      </c>
      <c r="D845" t="s">
        <v>3094</v>
      </c>
      <c r="E845">
        <v>9.7376369000000004E-2</v>
      </c>
      <c r="F845">
        <f t="shared" si="53"/>
        <v>6.2308856840622637E-2</v>
      </c>
      <c r="G845">
        <v>20</v>
      </c>
      <c r="H845">
        <f t="shared" si="54"/>
        <v>293.14999999999998</v>
      </c>
      <c r="I845">
        <f t="shared" si="55"/>
        <v>39.587129202948198</v>
      </c>
      <c r="J845" t="s">
        <v>134</v>
      </c>
      <c r="K845" t="s">
        <v>3103</v>
      </c>
      <c r="L845" t="s">
        <v>1874</v>
      </c>
      <c r="M845" t="s">
        <v>19</v>
      </c>
      <c r="N845" t="s">
        <v>546</v>
      </c>
      <c r="O845" t="s">
        <v>1746</v>
      </c>
      <c r="P845" t="s">
        <v>1747</v>
      </c>
      <c r="Q845" t="s">
        <v>1875</v>
      </c>
      <c r="R845" t="s">
        <v>28</v>
      </c>
      <c r="S845" t="s">
        <v>28</v>
      </c>
      <c r="T845" t="s">
        <v>1876</v>
      </c>
      <c r="U845" t="s">
        <v>250</v>
      </c>
      <c r="V845" t="s">
        <v>147</v>
      </c>
    </row>
    <row r="846" spans="1:22">
      <c r="A846">
        <v>2794</v>
      </c>
      <c r="B846">
        <v>3.1890000000000002E-2</v>
      </c>
      <c r="C846">
        <f t="shared" si="52"/>
        <v>-3.4454627979601709</v>
      </c>
      <c r="D846" t="s">
        <v>3094</v>
      </c>
      <c r="E846">
        <v>0.14253439000000001</v>
      </c>
      <c r="F846">
        <f t="shared" si="53"/>
        <v>9.1204416354603191E-2</v>
      </c>
      <c r="G846">
        <v>20</v>
      </c>
      <c r="H846">
        <f t="shared" si="54"/>
        <v>293.14999999999998</v>
      </c>
      <c r="I846">
        <f t="shared" si="55"/>
        <v>39.587129202948198</v>
      </c>
      <c r="J846" t="s">
        <v>134</v>
      </c>
      <c r="K846" t="s">
        <v>3103</v>
      </c>
      <c r="L846" t="s">
        <v>1877</v>
      </c>
      <c r="M846" t="s">
        <v>19</v>
      </c>
      <c r="N846" t="s">
        <v>546</v>
      </c>
      <c r="O846" t="s">
        <v>1746</v>
      </c>
      <c r="P846" t="s">
        <v>1747</v>
      </c>
      <c r="Q846" t="s">
        <v>1748</v>
      </c>
      <c r="R846" t="s">
        <v>1749</v>
      </c>
      <c r="S846" t="s">
        <v>28</v>
      </c>
      <c r="T846" t="s">
        <v>1878</v>
      </c>
      <c r="U846" t="s">
        <v>250</v>
      </c>
      <c r="V846" t="s">
        <v>147</v>
      </c>
    </row>
    <row r="847" spans="1:22">
      <c r="A847">
        <v>2795</v>
      </c>
      <c r="B847">
        <v>1.71166</v>
      </c>
      <c r="C847">
        <f t="shared" si="52"/>
        <v>0.53746365986548905</v>
      </c>
      <c r="D847" t="s">
        <v>3094</v>
      </c>
      <c r="E847">
        <v>0.18578370599999999</v>
      </c>
      <c r="F847">
        <f t="shared" si="53"/>
        <v>0.11887864026306345</v>
      </c>
      <c r="G847">
        <v>20</v>
      </c>
      <c r="H847">
        <f t="shared" si="54"/>
        <v>293.14999999999998</v>
      </c>
      <c r="I847">
        <f t="shared" si="55"/>
        <v>39.587129202948198</v>
      </c>
      <c r="J847" t="s">
        <v>134</v>
      </c>
      <c r="K847" t="s">
        <v>3103</v>
      </c>
      <c r="L847" t="s">
        <v>1879</v>
      </c>
      <c r="M847" t="s">
        <v>19</v>
      </c>
      <c r="N847" t="s">
        <v>546</v>
      </c>
      <c r="O847" t="s">
        <v>1746</v>
      </c>
      <c r="P847" t="s">
        <v>1747</v>
      </c>
      <c r="Q847" t="s">
        <v>1748</v>
      </c>
      <c r="R847" t="s">
        <v>1880</v>
      </c>
      <c r="S847" t="s">
        <v>28</v>
      </c>
      <c r="T847" t="s">
        <v>1881</v>
      </c>
      <c r="U847" t="s">
        <v>250</v>
      </c>
      <c r="V847" t="s">
        <v>147</v>
      </c>
    </row>
    <row r="848" spans="1:22">
      <c r="A848">
        <v>2796</v>
      </c>
      <c r="B848">
        <v>1.05339</v>
      </c>
      <c r="C848">
        <f t="shared" si="52"/>
        <v>5.2013534952033626E-2</v>
      </c>
      <c r="D848" t="s">
        <v>3094</v>
      </c>
      <c r="E848">
        <v>0.30814880100000003</v>
      </c>
      <c r="F848">
        <f t="shared" si="53"/>
        <v>0.19717719734567751</v>
      </c>
      <c r="G848">
        <v>20</v>
      </c>
      <c r="H848">
        <f t="shared" si="54"/>
        <v>293.14999999999998</v>
      </c>
      <c r="I848">
        <f t="shared" si="55"/>
        <v>39.587129202948198</v>
      </c>
      <c r="J848" t="s">
        <v>134</v>
      </c>
      <c r="K848" t="s">
        <v>3103</v>
      </c>
      <c r="L848" t="s">
        <v>1882</v>
      </c>
      <c r="M848" t="s">
        <v>19</v>
      </c>
      <c r="N848" t="s">
        <v>546</v>
      </c>
      <c r="O848" t="s">
        <v>1746</v>
      </c>
      <c r="P848" t="s">
        <v>1747</v>
      </c>
      <c r="Q848" t="s">
        <v>1883</v>
      </c>
      <c r="R848" t="s">
        <v>28</v>
      </c>
      <c r="S848" t="s">
        <v>28</v>
      </c>
      <c r="T848" t="s">
        <v>1884</v>
      </c>
      <c r="U848" t="s">
        <v>250</v>
      </c>
      <c r="V848" t="s">
        <v>147</v>
      </c>
    </row>
    <row r="849" spans="1:22">
      <c r="A849">
        <v>2797</v>
      </c>
      <c r="B849">
        <v>1.8429999999999998E-2</v>
      </c>
      <c r="C849">
        <f t="shared" si="52"/>
        <v>-3.9937755073004051</v>
      </c>
      <c r="D849" t="s">
        <v>3094</v>
      </c>
      <c r="E849">
        <v>0.33600000000000002</v>
      </c>
      <c r="F849">
        <f t="shared" si="53"/>
        <v>0.13964817247212769</v>
      </c>
      <c r="G849">
        <v>25</v>
      </c>
      <c r="H849">
        <f t="shared" si="54"/>
        <v>298.14999999999998</v>
      </c>
      <c r="I849">
        <f t="shared" si="55"/>
        <v>38.923249793205649</v>
      </c>
      <c r="J849" t="s">
        <v>134</v>
      </c>
      <c r="K849" t="s">
        <v>3103</v>
      </c>
      <c r="L849" t="s">
        <v>1885</v>
      </c>
      <c r="M849" t="s">
        <v>19</v>
      </c>
      <c r="N849" t="s">
        <v>546</v>
      </c>
      <c r="O849" t="s">
        <v>1746</v>
      </c>
      <c r="P849" t="s">
        <v>1747</v>
      </c>
      <c r="Q849" t="s">
        <v>1886</v>
      </c>
      <c r="R849" t="s">
        <v>1887</v>
      </c>
      <c r="S849" t="s">
        <v>1888</v>
      </c>
      <c r="T849" t="s">
        <v>1889</v>
      </c>
      <c r="U849" t="s">
        <v>250</v>
      </c>
      <c r="V849" t="s">
        <v>147</v>
      </c>
    </row>
    <row r="850" spans="1:22">
      <c r="A850">
        <v>2799</v>
      </c>
      <c r="B850">
        <v>2.4680000000000001E-2</v>
      </c>
      <c r="C850">
        <f t="shared" si="52"/>
        <v>-3.7017620799449498</v>
      </c>
      <c r="D850" t="s">
        <v>3094</v>
      </c>
      <c r="E850">
        <v>4.9500000000000002E-2</v>
      </c>
      <c r="F850">
        <f t="shared" si="53"/>
        <v>2.0573168265983096E-2</v>
      </c>
      <c r="G850">
        <v>25</v>
      </c>
      <c r="H850">
        <f t="shared" si="54"/>
        <v>298.14999999999998</v>
      </c>
      <c r="I850">
        <f t="shared" si="55"/>
        <v>38.923249793205649</v>
      </c>
      <c r="J850" t="s">
        <v>134</v>
      </c>
      <c r="K850" t="s">
        <v>3103</v>
      </c>
      <c r="L850" t="s">
        <v>1890</v>
      </c>
      <c r="M850" t="s">
        <v>19</v>
      </c>
      <c r="N850" t="s">
        <v>546</v>
      </c>
      <c r="O850" t="s">
        <v>1746</v>
      </c>
      <c r="P850" t="s">
        <v>1747</v>
      </c>
      <c r="Q850" t="s">
        <v>1891</v>
      </c>
      <c r="R850" t="s">
        <v>1892</v>
      </c>
      <c r="S850" t="s">
        <v>1893</v>
      </c>
      <c r="T850" t="s">
        <v>1894</v>
      </c>
      <c r="U850" t="s">
        <v>250</v>
      </c>
      <c r="V850" t="s">
        <v>147</v>
      </c>
    </row>
    <row r="851" spans="1:22">
      <c r="A851">
        <v>2800</v>
      </c>
      <c r="B851">
        <v>2.4E-2</v>
      </c>
      <c r="C851">
        <f t="shared" si="52"/>
        <v>-3.7297014486341915</v>
      </c>
      <c r="D851" t="s">
        <v>3094</v>
      </c>
      <c r="E851">
        <v>3.9800000000000002E-2</v>
      </c>
      <c r="F851">
        <f t="shared" si="53"/>
        <v>1.6541658524972268E-2</v>
      </c>
      <c r="G851">
        <v>25</v>
      </c>
      <c r="H851">
        <f t="shared" si="54"/>
        <v>298.14999999999998</v>
      </c>
      <c r="I851">
        <f t="shared" si="55"/>
        <v>38.923249793205649</v>
      </c>
      <c r="J851" t="s">
        <v>134</v>
      </c>
      <c r="K851" t="s">
        <v>3103</v>
      </c>
      <c r="L851" t="s">
        <v>1895</v>
      </c>
      <c r="M851" t="s">
        <v>19</v>
      </c>
      <c r="N851" t="s">
        <v>546</v>
      </c>
      <c r="O851" t="s">
        <v>1746</v>
      </c>
      <c r="P851" t="s">
        <v>1747</v>
      </c>
      <c r="Q851" t="s">
        <v>1753</v>
      </c>
      <c r="R851" t="s">
        <v>1896</v>
      </c>
      <c r="S851" t="s">
        <v>1897</v>
      </c>
      <c r="T851" t="s">
        <v>1898</v>
      </c>
      <c r="U851" t="s">
        <v>250</v>
      </c>
      <c r="V851" t="s">
        <v>147</v>
      </c>
    </row>
    <row r="852" spans="1:22">
      <c r="A852">
        <v>2802</v>
      </c>
      <c r="B852">
        <v>0.186</v>
      </c>
      <c r="C852">
        <f t="shared" si="52"/>
        <v>-1.6820086052689358</v>
      </c>
      <c r="D852" t="s">
        <v>3094</v>
      </c>
      <c r="E852">
        <v>0.107</v>
      </c>
      <c r="F852">
        <f t="shared" si="53"/>
        <v>5.0540148950578075E-2</v>
      </c>
      <c r="G852">
        <v>23.5</v>
      </c>
      <c r="H852">
        <f t="shared" si="54"/>
        <v>296.64999999999998</v>
      </c>
      <c r="I852">
        <f t="shared" si="55"/>
        <v>39.12006379856485</v>
      </c>
      <c r="J852" t="s">
        <v>134</v>
      </c>
      <c r="K852" t="s">
        <v>3103</v>
      </c>
      <c r="L852" t="s">
        <v>1899</v>
      </c>
      <c r="M852" t="s">
        <v>19</v>
      </c>
      <c r="N852" t="s">
        <v>546</v>
      </c>
      <c r="O852" t="s">
        <v>1746</v>
      </c>
      <c r="P852" t="s">
        <v>1747</v>
      </c>
      <c r="Q852" t="s">
        <v>1900</v>
      </c>
      <c r="R852" t="s">
        <v>1901</v>
      </c>
      <c r="S852" t="s">
        <v>1902</v>
      </c>
      <c r="T852" t="s">
        <v>1903</v>
      </c>
      <c r="U852" t="s">
        <v>250</v>
      </c>
      <c r="V852" t="s">
        <v>147</v>
      </c>
    </row>
    <row r="853" spans="1:22">
      <c r="A853">
        <v>2803</v>
      </c>
      <c r="B853">
        <v>0.32779999999999998</v>
      </c>
      <c r="C853">
        <f t="shared" si="52"/>
        <v>-1.1153516126724079</v>
      </c>
      <c r="D853" t="s">
        <v>3096</v>
      </c>
      <c r="E853">
        <v>1786.85</v>
      </c>
      <c r="F853">
        <f t="shared" si="53"/>
        <v>843.99687058262089</v>
      </c>
      <c r="G853">
        <v>23.5</v>
      </c>
      <c r="H853">
        <f t="shared" si="54"/>
        <v>296.64999999999998</v>
      </c>
      <c r="I853">
        <f t="shared" si="55"/>
        <v>39.12006379856485</v>
      </c>
      <c r="J853" t="s">
        <v>134</v>
      </c>
      <c r="K853" t="s">
        <v>3103</v>
      </c>
      <c r="L853" t="s">
        <v>1899</v>
      </c>
      <c r="M853" t="s">
        <v>19</v>
      </c>
      <c r="N853" t="s">
        <v>546</v>
      </c>
      <c r="O853" t="s">
        <v>1746</v>
      </c>
      <c r="P853" t="s">
        <v>1747</v>
      </c>
      <c r="Q853" t="s">
        <v>1900</v>
      </c>
      <c r="R853" t="s">
        <v>1901</v>
      </c>
      <c r="S853" t="s">
        <v>1902</v>
      </c>
      <c r="T853" t="s">
        <v>1903</v>
      </c>
      <c r="U853" t="s">
        <v>250</v>
      </c>
      <c r="V853" t="s">
        <v>147</v>
      </c>
    </row>
    <row r="854" spans="1:22">
      <c r="A854">
        <v>2804</v>
      </c>
      <c r="B854">
        <v>7.7600000000000002E-2</v>
      </c>
      <c r="C854">
        <f t="shared" si="52"/>
        <v>-2.5561878517929641</v>
      </c>
      <c r="D854" t="s">
        <v>3099</v>
      </c>
      <c r="E854">
        <v>0.08</v>
      </c>
      <c r="F854">
        <f t="shared" si="53"/>
        <v>0.08</v>
      </c>
      <c r="G854">
        <v>15</v>
      </c>
      <c r="H854">
        <f t="shared" si="54"/>
        <v>288.14999999999998</v>
      </c>
      <c r="I854">
        <f t="shared" si="55"/>
        <v>40.274047981413375</v>
      </c>
      <c r="J854" t="s">
        <v>134</v>
      </c>
      <c r="K854" t="s">
        <v>3104</v>
      </c>
      <c r="L854" t="s">
        <v>1904</v>
      </c>
      <c r="M854" t="s">
        <v>19</v>
      </c>
      <c r="N854" t="s">
        <v>546</v>
      </c>
      <c r="O854" t="s">
        <v>1727</v>
      </c>
      <c r="P854" t="s">
        <v>1728</v>
      </c>
      <c r="Q854" t="s">
        <v>1810</v>
      </c>
      <c r="R854" t="s">
        <v>1905</v>
      </c>
      <c r="S854" t="s">
        <v>1906</v>
      </c>
      <c r="T854" t="s">
        <v>1732</v>
      </c>
      <c r="U854" t="s">
        <v>250</v>
      </c>
      <c r="V854" t="s">
        <v>194</v>
      </c>
    </row>
    <row r="855" spans="1:22">
      <c r="A855">
        <v>2805</v>
      </c>
      <c r="B855">
        <v>7.7600000000000002E-2</v>
      </c>
      <c r="C855">
        <f t="shared" si="52"/>
        <v>-2.5561878517929641</v>
      </c>
      <c r="D855" t="s">
        <v>3099</v>
      </c>
      <c r="E855">
        <v>3.3999999999999998E-3</v>
      </c>
      <c r="F855">
        <f t="shared" si="53"/>
        <v>3.3999999999999998E-3</v>
      </c>
      <c r="G855">
        <v>15</v>
      </c>
      <c r="H855">
        <f t="shared" si="54"/>
        <v>288.14999999999998</v>
      </c>
      <c r="I855">
        <f t="shared" si="55"/>
        <v>40.274047981413375</v>
      </c>
      <c r="J855" t="s">
        <v>134</v>
      </c>
      <c r="K855" t="s">
        <v>3104</v>
      </c>
      <c r="L855" t="s">
        <v>1904</v>
      </c>
      <c r="M855" t="s">
        <v>19</v>
      </c>
      <c r="N855" t="s">
        <v>546</v>
      </c>
      <c r="O855" t="s">
        <v>1727</v>
      </c>
      <c r="P855" t="s">
        <v>1728</v>
      </c>
      <c r="Q855" t="s">
        <v>1810</v>
      </c>
      <c r="R855" t="s">
        <v>1905</v>
      </c>
      <c r="S855" t="s">
        <v>1906</v>
      </c>
      <c r="T855" t="s">
        <v>1732</v>
      </c>
      <c r="U855" t="s">
        <v>250</v>
      </c>
      <c r="V855" t="s">
        <v>194</v>
      </c>
    </row>
    <row r="856" spans="1:22">
      <c r="A856">
        <v>2806</v>
      </c>
      <c r="C856" t="e">
        <f t="shared" si="52"/>
        <v>#NUM!</v>
      </c>
      <c r="D856" t="s">
        <v>3099</v>
      </c>
      <c r="E856">
        <v>6.5600000000000001E-4</v>
      </c>
      <c r="F856">
        <f t="shared" si="53"/>
        <v>3.8460092845228058E-4</v>
      </c>
      <c r="G856">
        <v>21</v>
      </c>
      <c r="H856">
        <f t="shared" si="54"/>
        <v>294.14999999999998</v>
      </c>
      <c r="I856">
        <f t="shared" si="55"/>
        <v>39.452547767616061</v>
      </c>
      <c r="J856" t="s">
        <v>134</v>
      </c>
      <c r="K856" t="s">
        <v>3103</v>
      </c>
      <c r="L856" t="s">
        <v>1907</v>
      </c>
      <c r="M856" t="s">
        <v>19</v>
      </c>
      <c r="N856" t="s">
        <v>546</v>
      </c>
      <c r="O856" t="s">
        <v>1746</v>
      </c>
      <c r="P856" t="s">
        <v>1908</v>
      </c>
      <c r="Q856" t="s">
        <v>1909</v>
      </c>
      <c r="R856" t="s">
        <v>1910</v>
      </c>
      <c r="S856" t="s">
        <v>1911</v>
      </c>
      <c r="T856" t="s">
        <v>1912</v>
      </c>
      <c r="U856" t="s">
        <v>250</v>
      </c>
      <c r="V856" t="s">
        <v>194</v>
      </c>
    </row>
    <row r="857" spans="1:22">
      <c r="A857">
        <v>2807</v>
      </c>
      <c r="C857" t="e">
        <f t="shared" si="52"/>
        <v>#NUM!</v>
      </c>
      <c r="D857" t="s">
        <v>3096</v>
      </c>
      <c r="E857">
        <v>62.48</v>
      </c>
      <c r="F857">
        <f t="shared" si="53"/>
        <v>36.630893307467211</v>
      </c>
      <c r="G857">
        <v>21</v>
      </c>
      <c r="H857">
        <f t="shared" si="54"/>
        <v>294.14999999999998</v>
      </c>
      <c r="I857">
        <f t="shared" si="55"/>
        <v>39.452547767616061</v>
      </c>
      <c r="J857" t="s">
        <v>134</v>
      </c>
      <c r="K857" t="s">
        <v>3103</v>
      </c>
      <c r="L857" t="s">
        <v>1907</v>
      </c>
      <c r="M857" t="s">
        <v>19</v>
      </c>
      <c r="N857" t="s">
        <v>546</v>
      </c>
      <c r="O857" t="s">
        <v>1746</v>
      </c>
      <c r="P857" t="s">
        <v>1908</v>
      </c>
      <c r="Q857" t="s">
        <v>1909</v>
      </c>
      <c r="R857" t="s">
        <v>1910</v>
      </c>
      <c r="S857" t="s">
        <v>1911</v>
      </c>
      <c r="T857" t="s">
        <v>1912</v>
      </c>
      <c r="U857" t="s">
        <v>250</v>
      </c>
      <c r="V857" t="s">
        <v>194</v>
      </c>
    </row>
    <row r="858" spans="1:22">
      <c r="A858">
        <v>2808</v>
      </c>
      <c r="B858">
        <v>5.6999999999999997E-11</v>
      </c>
      <c r="C858">
        <f t="shared" si="52"/>
        <v>-23.587969848093998</v>
      </c>
      <c r="D858" t="s">
        <v>3099</v>
      </c>
      <c r="E858">
        <v>1.583E-4</v>
      </c>
      <c r="F858">
        <f t="shared" si="53"/>
        <v>8.1486316237718966E-5</v>
      </c>
      <c r="G858">
        <v>22.5</v>
      </c>
      <c r="H858">
        <f t="shared" si="54"/>
        <v>295.64999999999998</v>
      </c>
      <c r="I858">
        <f t="shared" si="55"/>
        <v>39.252382634345551</v>
      </c>
      <c r="J858" t="s">
        <v>134</v>
      </c>
      <c r="K858" t="s">
        <v>3104</v>
      </c>
      <c r="L858" t="s">
        <v>1913</v>
      </c>
      <c r="M858" t="s">
        <v>1763</v>
      </c>
      <c r="N858" t="s">
        <v>1914</v>
      </c>
      <c r="O858" t="s">
        <v>1915</v>
      </c>
      <c r="P858" t="s">
        <v>1916</v>
      </c>
      <c r="Q858" t="s">
        <v>1917</v>
      </c>
      <c r="R858" t="s">
        <v>1918</v>
      </c>
      <c r="S858" t="s">
        <v>1919</v>
      </c>
      <c r="T858" t="s">
        <v>1920</v>
      </c>
      <c r="U858" t="s">
        <v>250</v>
      </c>
      <c r="V858" t="s">
        <v>194</v>
      </c>
    </row>
    <row r="859" spans="1:22">
      <c r="A859">
        <v>2809</v>
      </c>
      <c r="B859">
        <v>4.8999999999999999E-11</v>
      </c>
      <c r="C859">
        <f t="shared" si="52"/>
        <v>-23.73920081781792</v>
      </c>
      <c r="D859" t="s">
        <v>3099</v>
      </c>
      <c r="E859">
        <v>2.0786000000000001E-4</v>
      </c>
      <c r="F859">
        <f t="shared" si="53"/>
        <v>1.0699776180146725E-4</v>
      </c>
      <c r="G859">
        <v>22.5</v>
      </c>
      <c r="H859">
        <f t="shared" si="54"/>
        <v>295.64999999999998</v>
      </c>
      <c r="I859">
        <f t="shared" si="55"/>
        <v>39.252382634345551</v>
      </c>
      <c r="J859" t="s">
        <v>134</v>
      </c>
      <c r="K859" t="s">
        <v>3104</v>
      </c>
      <c r="L859" t="s">
        <v>1921</v>
      </c>
      <c r="M859" t="s">
        <v>1763</v>
      </c>
      <c r="N859" t="s">
        <v>1914</v>
      </c>
      <c r="O859" t="s">
        <v>1922</v>
      </c>
      <c r="P859" t="s">
        <v>1923</v>
      </c>
      <c r="Q859" t="s">
        <v>1924</v>
      </c>
      <c r="R859" t="s">
        <v>1925</v>
      </c>
      <c r="S859" t="s">
        <v>1926</v>
      </c>
      <c r="T859" t="s">
        <v>1920</v>
      </c>
      <c r="U859" t="s">
        <v>250</v>
      </c>
      <c r="V859" t="s">
        <v>194</v>
      </c>
    </row>
    <row r="860" spans="1:22">
      <c r="A860">
        <v>2810</v>
      </c>
      <c r="B860">
        <v>1.8E-12</v>
      </c>
      <c r="C860">
        <f t="shared" si="52"/>
        <v>-27.043234451026429</v>
      </c>
      <c r="D860" t="s">
        <v>3094</v>
      </c>
      <c r="E860">
        <v>5.9999999999999995E-4</v>
      </c>
      <c r="F860">
        <f t="shared" si="53"/>
        <v>3.8392594105016972E-4</v>
      </c>
      <c r="G860">
        <v>20</v>
      </c>
      <c r="H860">
        <f t="shared" si="54"/>
        <v>293.14999999999998</v>
      </c>
      <c r="I860">
        <f t="shared" si="55"/>
        <v>39.587129202948198</v>
      </c>
      <c r="J860" t="s">
        <v>134</v>
      </c>
      <c r="K860" t="s">
        <v>3104</v>
      </c>
      <c r="L860" t="s">
        <v>1927</v>
      </c>
      <c r="M860" t="s">
        <v>1929</v>
      </c>
      <c r="N860" t="s">
        <v>1930</v>
      </c>
      <c r="O860" t="s">
        <v>1931</v>
      </c>
      <c r="P860" t="s">
        <v>1932</v>
      </c>
      <c r="Q860" t="s">
        <v>1933</v>
      </c>
      <c r="R860" t="s">
        <v>1934</v>
      </c>
      <c r="S860" t="s">
        <v>1935</v>
      </c>
      <c r="T860" t="s">
        <v>1936</v>
      </c>
      <c r="U860" t="s">
        <v>250</v>
      </c>
      <c r="V860" t="s">
        <v>1937</v>
      </c>
    </row>
    <row r="861" spans="1:22">
      <c r="A861">
        <v>2811</v>
      </c>
      <c r="B861">
        <v>1.8E-12</v>
      </c>
      <c r="C861">
        <f t="shared" si="52"/>
        <v>-27.043234451026429</v>
      </c>
      <c r="D861" t="s">
        <v>3094</v>
      </c>
      <c r="E861">
        <v>7.2999999999999999E-5</v>
      </c>
      <c r="F861">
        <f t="shared" si="53"/>
        <v>3.7577391568878616E-5</v>
      </c>
      <c r="G861">
        <v>22.5</v>
      </c>
      <c r="H861">
        <f t="shared" si="54"/>
        <v>295.64999999999998</v>
      </c>
      <c r="I861">
        <f t="shared" si="55"/>
        <v>39.252382634345551</v>
      </c>
      <c r="J861" t="s">
        <v>134</v>
      </c>
      <c r="K861" t="s">
        <v>3104</v>
      </c>
      <c r="L861" t="s">
        <v>1938</v>
      </c>
      <c r="M861" t="s">
        <v>1929</v>
      </c>
      <c r="N861" t="s">
        <v>1930</v>
      </c>
      <c r="O861" t="s">
        <v>1939</v>
      </c>
      <c r="P861" t="s">
        <v>1940</v>
      </c>
      <c r="Q861" t="s">
        <v>1941</v>
      </c>
      <c r="R861" t="s">
        <v>1942</v>
      </c>
      <c r="S861" t="s">
        <v>1943</v>
      </c>
      <c r="T861" t="s">
        <v>1930</v>
      </c>
      <c r="U861" t="s">
        <v>250</v>
      </c>
      <c r="V861" t="s">
        <v>147</v>
      </c>
    </row>
    <row r="862" spans="1:22">
      <c r="A862">
        <v>2812</v>
      </c>
      <c r="B862">
        <v>1.8E-12</v>
      </c>
      <c r="C862">
        <f t="shared" si="52"/>
        <v>-27.043234451026429</v>
      </c>
      <c r="D862" t="s">
        <v>3094</v>
      </c>
      <c r="E862">
        <v>6.0000000000000002E-5</v>
      </c>
      <c r="F862">
        <f t="shared" si="53"/>
        <v>3.0885527316886533E-5</v>
      </c>
      <c r="G862">
        <v>22.5</v>
      </c>
      <c r="H862">
        <f t="shared" si="54"/>
        <v>295.64999999999998</v>
      </c>
      <c r="I862">
        <f t="shared" si="55"/>
        <v>39.252382634345551</v>
      </c>
      <c r="J862" t="s">
        <v>134</v>
      </c>
      <c r="K862" t="s">
        <v>3104</v>
      </c>
      <c r="L862" t="s">
        <v>1944</v>
      </c>
      <c r="M862" t="s">
        <v>1929</v>
      </c>
      <c r="N862" t="s">
        <v>1930</v>
      </c>
      <c r="O862" t="s">
        <v>1945</v>
      </c>
      <c r="P862" t="s">
        <v>1946</v>
      </c>
      <c r="Q862" t="s">
        <v>1947</v>
      </c>
      <c r="R862" t="s">
        <v>1948</v>
      </c>
      <c r="S862" t="s">
        <v>1949</v>
      </c>
      <c r="T862" t="s">
        <v>1930</v>
      </c>
      <c r="U862" t="s">
        <v>250</v>
      </c>
      <c r="V862" t="s">
        <v>1937</v>
      </c>
    </row>
    <row r="863" spans="1:22">
      <c r="A863">
        <v>2813</v>
      </c>
      <c r="B863">
        <v>1.0000000000000001E-15</v>
      </c>
      <c r="C863">
        <f t="shared" si="52"/>
        <v>-34.538776394910684</v>
      </c>
      <c r="D863" t="s">
        <v>3094</v>
      </c>
      <c r="E863">
        <v>3.1999999999999999E-5</v>
      </c>
      <c r="F863">
        <f t="shared" si="53"/>
        <v>1.6472281235672816E-5</v>
      </c>
      <c r="G863">
        <v>22.5</v>
      </c>
      <c r="H863">
        <f t="shared" si="54"/>
        <v>295.64999999999998</v>
      </c>
      <c r="I863">
        <f t="shared" si="55"/>
        <v>39.252382634345551</v>
      </c>
      <c r="J863" t="s">
        <v>134</v>
      </c>
      <c r="K863" t="s">
        <v>3104</v>
      </c>
      <c r="L863" t="s">
        <v>1950</v>
      </c>
      <c r="M863" t="s">
        <v>1929</v>
      </c>
      <c r="N863" t="s">
        <v>1930</v>
      </c>
      <c r="O863" t="s">
        <v>1939</v>
      </c>
      <c r="P863" t="s">
        <v>1951</v>
      </c>
      <c r="Q863" t="s">
        <v>1952</v>
      </c>
      <c r="R863" t="s">
        <v>1953</v>
      </c>
      <c r="S863" t="s">
        <v>1954</v>
      </c>
      <c r="T863" t="s">
        <v>1955</v>
      </c>
      <c r="U863" t="s">
        <v>250</v>
      </c>
      <c r="V863" t="s">
        <v>147</v>
      </c>
    </row>
    <row r="864" spans="1:22">
      <c r="A864">
        <v>2814</v>
      </c>
      <c r="B864">
        <v>1.8E-12</v>
      </c>
      <c r="C864">
        <f t="shared" si="52"/>
        <v>-27.043234451026429</v>
      </c>
      <c r="D864" t="s">
        <v>3094</v>
      </c>
      <c r="E864">
        <v>3.4E-5</v>
      </c>
      <c r="F864">
        <f t="shared" si="53"/>
        <v>1.7501798812902368E-5</v>
      </c>
      <c r="G864">
        <v>22.5</v>
      </c>
      <c r="H864">
        <f t="shared" si="54"/>
        <v>295.64999999999998</v>
      </c>
      <c r="I864">
        <f t="shared" si="55"/>
        <v>39.252382634345551</v>
      </c>
      <c r="J864" t="s">
        <v>134</v>
      </c>
      <c r="K864" t="s">
        <v>3104</v>
      </c>
      <c r="L864" t="s">
        <v>1956</v>
      </c>
      <c r="M864" t="s">
        <v>1929</v>
      </c>
      <c r="N864" t="s">
        <v>1930</v>
      </c>
      <c r="O864" t="s">
        <v>1945</v>
      </c>
      <c r="P864" t="s">
        <v>1946</v>
      </c>
      <c r="Q864" t="s">
        <v>1957</v>
      </c>
      <c r="R864" t="s">
        <v>1948</v>
      </c>
      <c r="S864" t="s">
        <v>1958</v>
      </c>
      <c r="T864" t="s">
        <v>1930</v>
      </c>
      <c r="U864" t="s">
        <v>250</v>
      </c>
      <c r="V864" t="s">
        <v>1937</v>
      </c>
    </row>
    <row r="865" spans="1:22">
      <c r="A865">
        <v>2815</v>
      </c>
      <c r="B865">
        <v>7.0000000000000005E-14</v>
      </c>
      <c r="C865">
        <f t="shared" si="52"/>
        <v>-30.290281152861326</v>
      </c>
      <c r="D865" t="s">
        <v>3094</v>
      </c>
      <c r="E865">
        <v>1.5999999999999999E-5</v>
      </c>
      <c r="F865">
        <f t="shared" si="53"/>
        <v>8.2361406178364078E-6</v>
      </c>
      <c r="G865">
        <v>22.5</v>
      </c>
      <c r="H865">
        <f t="shared" si="54"/>
        <v>295.64999999999998</v>
      </c>
      <c r="I865">
        <f t="shared" si="55"/>
        <v>39.252382634345551</v>
      </c>
      <c r="J865" t="s">
        <v>134</v>
      </c>
      <c r="K865" t="s">
        <v>3104</v>
      </c>
      <c r="L865" t="s">
        <v>1959</v>
      </c>
      <c r="M865" t="s">
        <v>1929</v>
      </c>
      <c r="N865" t="s">
        <v>1960</v>
      </c>
      <c r="O865" t="s">
        <v>1960</v>
      </c>
      <c r="P865" t="s">
        <v>1961</v>
      </c>
      <c r="Q865" t="s">
        <v>1962</v>
      </c>
      <c r="R865" t="s">
        <v>1963</v>
      </c>
      <c r="S865" t="s">
        <v>1964</v>
      </c>
      <c r="T865" t="s">
        <v>1965</v>
      </c>
      <c r="U865" t="s">
        <v>250</v>
      </c>
      <c r="V865" t="s">
        <v>1937</v>
      </c>
    </row>
    <row r="866" spans="1:22">
      <c r="A866">
        <v>2816</v>
      </c>
      <c r="B866">
        <v>2.6E-13</v>
      </c>
      <c r="C866">
        <f t="shared" si="52"/>
        <v>-28.978094763895157</v>
      </c>
      <c r="D866" t="s">
        <v>3099</v>
      </c>
      <c r="E866">
        <v>1.7900000000000001E-5</v>
      </c>
      <c r="F866">
        <f t="shared" si="53"/>
        <v>1.7900000000000001E-5</v>
      </c>
      <c r="G866">
        <v>15</v>
      </c>
      <c r="H866">
        <f t="shared" si="54"/>
        <v>288.14999999999998</v>
      </c>
      <c r="I866">
        <f t="shared" si="55"/>
        <v>40.274047981413375</v>
      </c>
      <c r="J866" t="s">
        <v>134</v>
      </c>
      <c r="K866" t="s">
        <v>3104</v>
      </c>
      <c r="L866" t="s">
        <v>1966</v>
      </c>
      <c r="M866" t="s">
        <v>1929</v>
      </c>
      <c r="N866" t="s">
        <v>1930</v>
      </c>
      <c r="O866" t="s">
        <v>1939</v>
      </c>
      <c r="P866" t="s">
        <v>1967</v>
      </c>
      <c r="Q866" t="s">
        <v>1968</v>
      </c>
      <c r="R866" t="s">
        <v>1969</v>
      </c>
      <c r="S866" t="s">
        <v>28</v>
      </c>
      <c r="T866" t="s">
        <v>1969</v>
      </c>
      <c r="U866" t="s">
        <v>250</v>
      </c>
      <c r="V866" t="s">
        <v>1937</v>
      </c>
    </row>
    <row r="867" spans="1:22">
      <c r="A867">
        <v>2817</v>
      </c>
      <c r="B867">
        <v>2.6E-13</v>
      </c>
      <c r="C867">
        <f t="shared" si="52"/>
        <v>-28.978094763895157</v>
      </c>
      <c r="D867" t="s">
        <v>3094</v>
      </c>
      <c r="E867">
        <v>4.5000000000000003E-5</v>
      </c>
      <c r="F867">
        <f t="shared" si="53"/>
        <v>4.5000000000000003E-5</v>
      </c>
      <c r="G867">
        <v>15</v>
      </c>
      <c r="H867">
        <f t="shared" si="54"/>
        <v>288.14999999999998</v>
      </c>
      <c r="I867">
        <f t="shared" si="55"/>
        <v>40.274047981413375</v>
      </c>
      <c r="J867" t="s">
        <v>134</v>
      </c>
      <c r="K867" t="s">
        <v>3104</v>
      </c>
      <c r="L867" t="s">
        <v>1966</v>
      </c>
      <c r="M867" t="s">
        <v>1929</v>
      </c>
      <c r="N867" t="s">
        <v>1930</v>
      </c>
      <c r="O867" t="s">
        <v>1939</v>
      </c>
      <c r="P867" t="s">
        <v>1967</v>
      </c>
      <c r="Q867" t="s">
        <v>1968</v>
      </c>
      <c r="R867" t="s">
        <v>1969</v>
      </c>
      <c r="S867" t="s">
        <v>28</v>
      </c>
      <c r="T867" t="s">
        <v>1969</v>
      </c>
      <c r="U867" t="s">
        <v>250</v>
      </c>
      <c r="V867" t="s">
        <v>1937</v>
      </c>
    </row>
    <row r="868" spans="1:22">
      <c r="A868">
        <v>2818</v>
      </c>
      <c r="B868">
        <v>2.6E-13</v>
      </c>
      <c r="C868">
        <f t="shared" si="52"/>
        <v>-28.978094763895157</v>
      </c>
      <c r="D868" t="s">
        <v>3097</v>
      </c>
      <c r="E868">
        <v>9.7999999999999997E-5</v>
      </c>
      <c r="F868">
        <f t="shared" si="53"/>
        <v>9.7999999999999997E-5</v>
      </c>
      <c r="G868">
        <v>15</v>
      </c>
      <c r="H868">
        <f t="shared" si="54"/>
        <v>288.14999999999998</v>
      </c>
      <c r="I868">
        <f t="shared" si="55"/>
        <v>40.274047981413375</v>
      </c>
      <c r="J868" t="s">
        <v>134</v>
      </c>
      <c r="K868" t="s">
        <v>3104</v>
      </c>
      <c r="L868" t="s">
        <v>1966</v>
      </c>
      <c r="M868" t="s">
        <v>1929</v>
      </c>
      <c r="N868" t="s">
        <v>1930</v>
      </c>
      <c r="O868" t="s">
        <v>1939</v>
      </c>
      <c r="P868" t="s">
        <v>1967</v>
      </c>
      <c r="Q868" t="s">
        <v>1968</v>
      </c>
      <c r="R868" t="s">
        <v>1969</v>
      </c>
      <c r="S868" t="s">
        <v>28</v>
      </c>
      <c r="T868" t="s">
        <v>1969</v>
      </c>
      <c r="U868" t="s">
        <v>250</v>
      </c>
      <c r="V868" t="s">
        <v>1937</v>
      </c>
    </row>
    <row r="869" spans="1:22">
      <c r="A869">
        <v>2819</v>
      </c>
      <c r="B869">
        <v>3.4000000000000002E-13</v>
      </c>
      <c r="C869">
        <f t="shared" si="52"/>
        <v>-28.709830777300478</v>
      </c>
      <c r="D869" t="s">
        <v>3099</v>
      </c>
      <c r="E869">
        <v>1.4100000000000001E-5</v>
      </c>
      <c r="F869">
        <f t="shared" si="53"/>
        <v>1.4100000000000001E-5</v>
      </c>
      <c r="G869">
        <v>15</v>
      </c>
      <c r="H869">
        <f t="shared" si="54"/>
        <v>288.14999999999998</v>
      </c>
      <c r="I869">
        <f t="shared" si="55"/>
        <v>40.274047981413375</v>
      </c>
      <c r="J869" t="s">
        <v>134</v>
      </c>
      <c r="K869" t="s">
        <v>3104</v>
      </c>
      <c r="L869" t="s">
        <v>1970</v>
      </c>
      <c r="M869" t="s">
        <v>1929</v>
      </c>
      <c r="N869" t="s">
        <v>1930</v>
      </c>
      <c r="O869" t="s">
        <v>1939</v>
      </c>
      <c r="P869" t="s">
        <v>1972</v>
      </c>
      <c r="Q869" t="s">
        <v>1973</v>
      </c>
      <c r="R869" t="s">
        <v>1974</v>
      </c>
      <c r="S869" t="s">
        <v>1975</v>
      </c>
      <c r="T869" t="s">
        <v>1930</v>
      </c>
      <c r="U869" t="s">
        <v>250</v>
      </c>
      <c r="V869" t="s">
        <v>1976</v>
      </c>
    </row>
    <row r="870" spans="1:22">
      <c r="A870">
        <v>2820</v>
      </c>
      <c r="B870">
        <v>3.4000000000000002E-13</v>
      </c>
      <c r="C870">
        <f t="shared" si="52"/>
        <v>-28.709830777300478</v>
      </c>
      <c r="D870" t="s">
        <v>3094</v>
      </c>
      <c r="E870">
        <v>3.4999999999999997E-5</v>
      </c>
      <c r="F870">
        <f t="shared" si="53"/>
        <v>3.4999999999999997E-5</v>
      </c>
      <c r="G870">
        <v>15</v>
      </c>
      <c r="H870">
        <f t="shared" si="54"/>
        <v>288.14999999999998</v>
      </c>
      <c r="I870">
        <f t="shared" si="55"/>
        <v>40.274047981413375</v>
      </c>
      <c r="J870" t="s">
        <v>134</v>
      </c>
      <c r="K870" t="s">
        <v>3104</v>
      </c>
      <c r="L870" t="s">
        <v>1970</v>
      </c>
      <c r="M870" t="s">
        <v>1929</v>
      </c>
      <c r="N870" t="s">
        <v>1930</v>
      </c>
      <c r="O870" t="s">
        <v>1939</v>
      </c>
      <c r="P870" t="s">
        <v>1972</v>
      </c>
      <c r="Q870" t="s">
        <v>1973</v>
      </c>
      <c r="R870" t="s">
        <v>1974</v>
      </c>
      <c r="S870" t="s">
        <v>1975</v>
      </c>
      <c r="T870" t="s">
        <v>1930</v>
      </c>
      <c r="U870" t="s">
        <v>250</v>
      </c>
      <c r="V870" t="s">
        <v>1976</v>
      </c>
    </row>
    <row r="871" spans="1:22">
      <c r="A871">
        <v>2821</v>
      </c>
      <c r="B871">
        <v>3.4000000000000002E-13</v>
      </c>
      <c r="C871">
        <f t="shared" si="52"/>
        <v>-28.709830777300478</v>
      </c>
      <c r="D871" t="s">
        <v>3097</v>
      </c>
      <c r="E871">
        <v>9.7999999999999997E-5</v>
      </c>
      <c r="F871">
        <f t="shared" si="53"/>
        <v>9.7999999999999997E-5</v>
      </c>
      <c r="G871">
        <v>15</v>
      </c>
      <c r="H871">
        <f t="shared" si="54"/>
        <v>288.14999999999998</v>
      </c>
      <c r="I871">
        <f t="shared" si="55"/>
        <v>40.274047981413375</v>
      </c>
      <c r="J871" t="s">
        <v>134</v>
      </c>
      <c r="K871" t="s">
        <v>3104</v>
      </c>
      <c r="L871" t="s">
        <v>1970</v>
      </c>
      <c r="M871" t="s">
        <v>1929</v>
      </c>
      <c r="N871" t="s">
        <v>1930</v>
      </c>
      <c r="O871" t="s">
        <v>1939</v>
      </c>
      <c r="P871" t="s">
        <v>1972</v>
      </c>
      <c r="Q871" t="s">
        <v>1973</v>
      </c>
      <c r="R871" t="s">
        <v>1974</v>
      </c>
      <c r="S871" t="s">
        <v>1975</v>
      </c>
      <c r="T871" t="s">
        <v>1930</v>
      </c>
      <c r="U871" t="s">
        <v>250</v>
      </c>
      <c r="V871" t="s">
        <v>1976</v>
      </c>
    </row>
    <row r="872" spans="1:22">
      <c r="A872">
        <v>2822</v>
      </c>
      <c r="B872">
        <v>4.1000000000000002E-13</v>
      </c>
      <c r="C872">
        <f t="shared" si="52"/>
        <v>-28.522619235212332</v>
      </c>
      <c r="D872" t="s">
        <v>3099</v>
      </c>
      <c r="E872">
        <v>2.3499999999999999E-5</v>
      </c>
      <c r="F872">
        <f t="shared" si="53"/>
        <v>2.3499999999999999E-5</v>
      </c>
      <c r="G872">
        <v>15</v>
      </c>
      <c r="H872">
        <f t="shared" si="54"/>
        <v>288.14999999999998</v>
      </c>
      <c r="I872">
        <f t="shared" si="55"/>
        <v>40.274047981413375</v>
      </c>
      <c r="J872" t="s">
        <v>134</v>
      </c>
      <c r="K872" t="s">
        <v>3104</v>
      </c>
      <c r="L872" t="s">
        <v>1977</v>
      </c>
      <c r="M872" t="s">
        <v>1929</v>
      </c>
      <c r="N872" t="s">
        <v>1930</v>
      </c>
      <c r="O872" t="s">
        <v>1939</v>
      </c>
      <c r="P872" t="s">
        <v>1972</v>
      </c>
      <c r="Q872" t="s">
        <v>1978</v>
      </c>
      <c r="R872" t="s">
        <v>1979</v>
      </c>
      <c r="S872" t="s">
        <v>1980</v>
      </c>
      <c r="T872" t="s">
        <v>1930</v>
      </c>
      <c r="U872" t="s">
        <v>250</v>
      </c>
      <c r="V872" t="s">
        <v>1976</v>
      </c>
    </row>
    <row r="873" spans="1:22">
      <c r="A873">
        <v>2823</v>
      </c>
      <c r="B873">
        <v>4.1000000000000002E-13</v>
      </c>
      <c r="C873">
        <f t="shared" si="52"/>
        <v>-28.522619235212332</v>
      </c>
      <c r="D873" t="s">
        <v>3094</v>
      </c>
      <c r="E873">
        <v>5.5000000000000002E-5</v>
      </c>
      <c r="F873">
        <f t="shared" si="53"/>
        <v>5.5000000000000002E-5</v>
      </c>
      <c r="G873">
        <v>15</v>
      </c>
      <c r="H873">
        <f t="shared" si="54"/>
        <v>288.14999999999998</v>
      </c>
      <c r="I873">
        <f t="shared" si="55"/>
        <v>40.274047981413375</v>
      </c>
      <c r="J873" t="s">
        <v>134</v>
      </c>
      <c r="K873" t="s">
        <v>3104</v>
      </c>
      <c r="L873" t="s">
        <v>1977</v>
      </c>
      <c r="M873" t="s">
        <v>1929</v>
      </c>
      <c r="N873" t="s">
        <v>1930</v>
      </c>
      <c r="O873" t="s">
        <v>1939</v>
      </c>
      <c r="P873" t="s">
        <v>1972</v>
      </c>
      <c r="Q873" t="s">
        <v>1978</v>
      </c>
      <c r="R873" t="s">
        <v>1979</v>
      </c>
      <c r="S873" t="s">
        <v>1980</v>
      </c>
      <c r="T873" t="s">
        <v>1930</v>
      </c>
      <c r="U873" t="s">
        <v>250</v>
      </c>
      <c r="V873" t="s">
        <v>1976</v>
      </c>
    </row>
    <row r="874" spans="1:22">
      <c r="A874">
        <v>2824</v>
      </c>
      <c r="B874">
        <v>4.1000000000000002E-13</v>
      </c>
      <c r="C874">
        <f t="shared" si="52"/>
        <v>-28.522619235212332</v>
      </c>
      <c r="D874" t="s">
        <v>3097</v>
      </c>
      <c r="E874">
        <v>1.4799999999999999E-4</v>
      </c>
      <c r="F874">
        <f t="shared" si="53"/>
        <v>1.4799999999999999E-4</v>
      </c>
      <c r="G874">
        <v>15</v>
      </c>
      <c r="H874">
        <f t="shared" si="54"/>
        <v>288.14999999999998</v>
      </c>
      <c r="I874">
        <f t="shared" si="55"/>
        <v>40.274047981413375</v>
      </c>
      <c r="J874" t="s">
        <v>134</v>
      </c>
      <c r="K874" t="s">
        <v>3104</v>
      </c>
      <c r="L874" t="s">
        <v>1977</v>
      </c>
      <c r="M874" t="s">
        <v>1929</v>
      </c>
      <c r="N874" t="s">
        <v>1930</v>
      </c>
      <c r="O874" t="s">
        <v>1939</v>
      </c>
      <c r="P874" t="s">
        <v>1972</v>
      </c>
      <c r="Q874" t="s">
        <v>1978</v>
      </c>
      <c r="R874" t="s">
        <v>1979</v>
      </c>
      <c r="S874" t="s">
        <v>1980</v>
      </c>
      <c r="T874" t="s">
        <v>1930</v>
      </c>
      <c r="U874" t="s">
        <v>250</v>
      </c>
      <c r="V874" t="s">
        <v>1976</v>
      </c>
    </row>
    <row r="875" spans="1:22">
      <c r="A875">
        <v>2825</v>
      </c>
      <c r="B875">
        <v>2.6E-13</v>
      </c>
      <c r="C875">
        <f t="shared" si="52"/>
        <v>-28.978094763895157</v>
      </c>
      <c r="D875" t="s">
        <v>3099</v>
      </c>
      <c r="E875">
        <v>1.9400000000000001E-5</v>
      </c>
      <c r="F875">
        <f t="shared" si="53"/>
        <v>1.9400000000000001E-5</v>
      </c>
      <c r="G875">
        <v>15</v>
      </c>
      <c r="H875">
        <f t="shared" si="54"/>
        <v>288.14999999999998</v>
      </c>
      <c r="I875">
        <f t="shared" si="55"/>
        <v>40.274047981413375</v>
      </c>
      <c r="J875" t="s">
        <v>134</v>
      </c>
      <c r="K875" t="s">
        <v>3104</v>
      </c>
      <c r="L875" t="s">
        <v>1981</v>
      </c>
      <c r="M875" t="s">
        <v>1929</v>
      </c>
      <c r="N875" t="s">
        <v>1930</v>
      </c>
      <c r="O875" t="s">
        <v>1939</v>
      </c>
      <c r="P875" t="s">
        <v>1982</v>
      </c>
      <c r="Q875" t="s">
        <v>1983</v>
      </c>
      <c r="R875" t="s">
        <v>1984</v>
      </c>
      <c r="S875" t="s">
        <v>1985</v>
      </c>
      <c r="T875" t="s">
        <v>1930</v>
      </c>
      <c r="U875" t="s">
        <v>250</v>
      </c>
      <c r="V875" t="s">
        <v>147</v>
      </c>
    </row>
    <row r="876" spans="1:22">
      <c r="A876">
        <v>2826</v>
      </c>
      <c r="B876">
        <v>2.6E-13</v>
      </c>
      <c r="C876">
        <f t="shared" si="52"/>
        <v>-28.978094763895157</v>
      </c>
      <c r="D876" t="s">
        <v>3094</v>
      </c>
      <c r="E876">
        <v>4.5000000000000003E-5</v>
      </c>
      <c r="F876">
        <f t="shared" si="53"/>
        <v>4.5000000000000003E-5</v>
      </c>
      <c r="G876">
        <v>15</v>
      </c>
      <c r="H876">
        <f t="shared" si="54"/>
        <v>288.14999999999998</v>
      </c>
      <c r="I876">
        <f t="shared" si="55"/>
        <v>40.274047981413375</v>
      </c>
      <c r="J876" t="s">
        <v>134</v>
      </c>
      <c r="K876" t="s">
        <v>3104</v>
      </c>
      <c r="L876" t="s">
        <v>1981</v>
      </c>
      <c r="M876" t="s">
        <v>1929</v>
      </c>
      <c r="N876" t="s">
        <v>1930</v>
      </c>
      <c r="O876" t="s">
        <v>1939</v>
      </c>
      <c r="P876" t="s">
        <v>1982</v>
      </c>
      <c r="Q876" t="s">
        <v>1983</v>
      </c>
      <c r="R876" t="s">
        <v>1984</v>
      </c>
      <c r="S876" t="s">
        <v>1985</v>
      </c>
      <c r="T876" t="s">
        <v>1930</v>
      </c>
      <c r="U876" t="s">
        <v>250</v>
      </c>
      <c r="V876" t="s">
        <v>147</v>
      </c>
    </row>
    <row r="877" spans="1:22">
      <c r="A877">
        <v>2827</v>
      </c>
      <c r="B877">
        <v>2.6E-13</v>
      </c>
      <c r="C877">
        <f t="shared" si="52"/>
        <v>-28.978094763895157</v>
      </c>
      <c r="D877" t="s">
        <v>3097</v>
      </c>
      <c r="E877">
        <v>9.0000000000000006E-5</v>
      </c>
      <c r="F877">
        <f t="shared" si="53"/>
        <v>9.0000000000000006E-5</v>
      </c>
      <c r="G877">
        <v>15</v>
      </c>
      <c r="H877">
        <f t="shared" si="54"/>
        <v>288.14999999999998</v>
      </c>
      <c r="I877">
        <f t="shared" si="55"/>
        <v>40.274047981413375</v>
      </c>
      <c r="J877" t="s">
        <v>134</v>
      </c>
      <c r="K877" t="s">
        <v>3104</v>
      </c>
      <c r="L877" t="s">
        <v>1981</v>
      </c>
      <c r="M877" t="s">
        <v>1929</v>
      </c>
      <c r="N877" t="s">
        <v>1930</v>
      </c>
      <c r="O877" t="s">
        <v>1939</v>
      </c>
      <c r="P877" t="s">
        <v>1982</v>
      </c>
      <c r="Q877" t="s">
        <v>1983</v>
      </c>
      <c r="R877" t="s">
        <v>1984</v>
      </c>
      <c r="S877" t="s">
        <v>1985</v>
      </c>
      <c r="T877" t="s">
        <v>1930</v>
      </c>
      <c r="U877" t="s">
        <v>250</v>
      </c>
      <c r="V877" t="s">
        <v>147</v>
      </c>
    </row>
    <row r="878" spans="1:22">
      <c r="A878">
        <v>2828</v>
      </c>
      <c r="B878">
        <v>4.1000000000000002E-13</v>
      </c>
      <c r="C878">
        <f t="shared" si="52"/>
        <v>-28.522619235212332</v>
      </c>
      <c r="D878" t="s">
        <v>3099</v>
      </c>
      <c r="E878">
        <v>1.6900000000000001E-5</v>
      </c>
      <c r="F878">
        <f t="shared" si="53"/>
        <v>1.6900000000000001E-5</v>
      </c>
      <c r="G878">
        <v>15</v>
      </c>
      <c r="H878">
        <f t="shared" si="54"/>
        <v>288.14999999999998</v>
      </c>
      <c r="I878">
        <f t="shared" si="55"/>
        <v>40.274047981413375</v>
      </c>
      <c r="J878" t="s">
        <v>134</v>
      </c>
      <c r="K878" t="s">
        <v>3104</v>
      </c>
      <c r="L878" t="s">
        <v>1986</v>
      </c>
      <c r="M878" t="s">
        <v>1929</v>
      </c>
      <c r="N878" t="s">
        <v>1930</v>
      </c>
      <c r="O878" t="s">
        <v>1939</v>
      </c>
      <c r="P878" t="s">
        <v>1967</v>
      </c>
      <c r="Q878" t="s">
        <v>1987</v>
      </c>
      <c r="R878" t="s">
        <v>1988</v>
      </c>
      <c r="S878" t="s">
        <v>1989</v>
      </c>
      <c r="T878" t="s">
        <v>1930</v>
      </c>
      <c r="U878" t="s">
        <v>250</v>
      </c>
      <c r="V878" t="s">
        <v>1976</v>
      </c>
    </row>
    <row r="879" spans="1:22">
      <c r="A879">
        <v>2829</v>
      </c>
      <c r="B879">
        <v>4.1000000000000002E-13</v>
      </c>
      <c r="C879">
        <f t="shared" si="52"/>
        <v>-28.522619235212332</v>
      </c>
      <c r="D879" t="s">
        <v>3094</v>
      </c>
      <c r="E879">
        <v>4.5000000000000003E-5</v>
      </c>
      <c r="F879">
        <f t="shared" si="53"/>
        <v>4.5000000000000003E-5</v>
      </c>
      <c r="G879">
        <v>15</v>
      </c>
      <c r="H879">
        <f t="shared" si="54"/>
        <v>288.14999999999998</v>
      </c>
      <c r="I879">
        <f t="shared" si="55"/>
        <v>40.274047981413375</v>
      </c>
      <c r="J879" t="s">
        <v>134</v>
      </c>
      <c r="K879" t="s">
        <v>3104</v>
      </c>
      <c r="L879" t="s">
        <v>1986</v>
      </c>
      <c r="M879" t="s">
        <v>1929</v>
      </c>
      <c r="N879" t="s">
        <v>1930</v>
      </c>
      <c r="O879" t="s">
        <v>1939</v>
      </c>
      <c r="P879" t="s">
        <v>1967</v>
      </c>
      <c r="Q879" t="s">
        <v>1987</v>
      </c>
      <c r="R879" t="s">
        <v>1988</v>
      </c>
      <c r="S879" t="s">
        <v>1989</v>
      </c>
      <c r="T879" t="s">
        <v>1930</v>
      </c>
      <c r="U879" t="s">
        <v>250</v>
      </c>
      <c r="V879" t="s">
        <v>1976</v>
      </c>
    </row>
    <row r="880" spans="1:22">
      <c r="A880">
        <v>2830</v>
      </c>
      <c r="B880">
        <v>4.1000000000000002E-13</v>
      </c>
      <c r="C880">
        <f t="shared" si="52"/>
        <v>-28.522619235212332</v>
      </c>
      <c r="D880" t="s">
        <v>3097</v>
      </c>
      <c r="E880">
        <v>1.06E-4</v>
      </c>
      <c r="F880">
        <f t="shared" si="53"/>
        <v>1.06E-4</v>
      </c>
      <c r="G880">
        <v>15</v>
      </c>
      <c r="H880">
        <f t="shared" si="54"/>
        <v>288.14999999999998</v>
      </c>
      <c r="I880">
        <f t="shared" si="55"/>
        <v>40.274047981413375</v>
      </c>
      <c r="J880" t="s">
        <v>134</v>
      </c>
      <c r="K880" t="s">
        <v>3104</v>
      </c>
      <c r="L880" t="s">
        <v>1986</v>
      </c>
      <c r="M880" t="s">
        <v>1929</v>
      </c>
      <c r="N880" t="s">
        <v>1930</v>
      </c>
      <c r="O880" t="s">
        <v>1939</v>
      </c>
      <c r="P880" t="s">
        <v>1967</v>
      </c>
      <c r="Q880" t="s">
        <v>1987</v>
      </c>
      <c r="R880" t="s">
        <v>1988</v>
      </c>
      <c r="S880" t="s">
        <v>1989</v>
      </c>
      <c r="T880" t="s">
        <v>1930</v>
      </c>
      <c r="U880" t="s">
        <v>250</v>
      </c>
      <c r="V880" t="s">
        <v>1976</v>
      </c>
    </row>
    <row r="881" spans="1:22">
      <c r="A881">
        <v>2831</v>
      </c>
      <c r="B881">
        <v>3.4000000000000002E-13</v>
      </c>
      <c r="C881">
        <f t="shared" si="52"/>
        <v>-28.709830777300478</v>
      </c>
      <c r="D881" t="s">
        <v>3099</v>
      </c>
      <c r="E881">
        <v>3.4700000000000003E-5</v>
      </c>
      <c r="F881">
        <f t="shared" si="53"/>
        <v>3.4700000000000003E-5</v>
      </c>
      <c r="G881">
        <v>15</v>
      </c>
      <c r="H881">
        <f t="shared" si="54"/>
        <v>288.14999999999998</v>
      </c>
      <c r="I881">
        <f t="shared" si="55"/>
        <v>40.274047981413375</v>
      </c>
      <c r="J881" t="s">
        <v>134</v>
      </c>
      <c r="K881" t="s">
        <v>3104</v>
      </c>
      <c r="L881" t="s">
        <v>1990</v>
      </c>
      <c r="M881" t="s">
        <v>1929</v>
      </c>
      <c r="N881" t="s">
        <v>1930</v>
      </c>
      <c r="O881" t="s">
        <v>1939</v>
      </c>
      <c r="P881" t="s">
        <v>1967</v>
      </c>
      <c r="Q881" t="s">
        <v>1991</v>
      </c>
      <c r="R881" t="s">
        <v>1992</v>
      </c>
      <c r="S881" t="s">
        <v>1993</v>
      </c>
      <c r="T881" t="s">
        <v>1930</v>
      </c>
      <c r="U881" t="s">
        <v>250</v>
      </c>
      <c r="V881" t="s">
        <v>1971</v>
      </c>
    </row>
    <row r="882" spans="1:22">
      <c r="A882">
        <v>2832</v>
      </c>
      <c r="B882">
        <v>3.4000000000000002E-13</v>
      </c>
      <c r="C882">
        <f t="shared" si="52"/>
        <v>-28.709830777300478</v>
      </c>
      <c r="D882" t="s">
        <v>3094</v>
      </c>
      <c r="E882">
        <v>7.4999999999999993E-5</v>
      </c>
      <c r="F882">
        <f t="shared" si="53"/>
        <v>7.4999999999999993E-5</v>
      </c>
      <c r="G882">
        <v>15</v>
      </c>
      <c r="H882">
        <f t="shared" si="54"/>
        <v>288.14999999999998</v>
      </c>
      <c r="I882">
        <f t="shared" si="55"/>
        <v>40.274047981413375</v>
      </c>
      <c r="J882" t="s">
        <v>134</v>
      </c>
      <c r="K882" t="s">
        <v>3104</v>
      </c>
      <c r="L882" t="s">
        <v>1990</v>
      </c>
      <c r="M882" t="s">
        <v>1929</v>
      </c>
      <c r="N882" t="s">
        <v>1930</v>
      </c>
      <c r="O882" t="s">
        <v>1939</v>
      </c>
      <c r="P882" t="s">
        <v>1967</v>
      </c>
      <c r="Q882" t="s">
        <v>1991</v>
      </c>
      <c r="R882" t="s">
        <v>1992</v>
      </c>
      <c r="S882" t="s">
        <v>1993</v>
      </c>
      <c r="T882" t="s">
        <v>1930</v>
      </c>
      <c r="U882" t="s">
        <v>250</v>
      </c>
      <c r="V882" t="s">
        <v>1971</v>
      </c>
    </row>
    <row r="883" spans="1:22">
      <c r="A883">
        <v>2833</v>
      </c>
      <c r="B883">
        <v>4.1000000000000002E-13</v>
      </c>
      <c r="C883">
        <f t="shared" si="52"/>
        <v>-28.522619235212332</v>
      </c>
      <c r="D883" t="s">
        <v>3099</v>
      </c>
      <c r="E883">
        <v>3.2199999999999997E-5</v>
      </c>
      <c r="F883">
        <f t="shared" si="53"/>
        <v>3.2199999999999997E-5</v>
      </c>
      <c r="G883">
        <v>15</v>
      </c>
      <c r="H883">
        <f t="shared" si="54"/>
        <v>288.14999999999998</v>
      </c>
      <c r="I883">
        <f t="shared" si="55"/>
        <v>40.274047981413375</v>
      </c>
      <c r="J883" t="s">
        <v>134</v>
      </c>
      <c r="K883" t="s">
        <v>3104</v>
      </c>
      <c r="L883" t="s">
        <v>1994</v>
      </c>
      <c r="M883" t="s">
        <v>1929</v>
      </c>
      <c r="N883" t="s">
        <v>1930</v>
      </c>
      <c r="O883" t="s">
        <v>1939</v>
      </c>
      <c r="P883" t="s">
        <v>1967</v>
      </c>
      <c r="Q883" t="s">
        <v>1991</v>
      </c>
      <c r="R883" t="s">
        <v>1992</v>
      </c>
      <c r="S883" t="s">
        <v>1995</v>
      </c>
      <c r="T883" t="s">
        <v>1930</v>
      </c>
      <c r="U883" t="s">
        <v>250</v>
      </c>
      <c r="V883" t="s">
        <v>1976</v>
      </c>
    </row>
    <row r="884" spans="1:22">
      <c r="A884">
        <v>2834</v>
      </c>
      <c r="B884">
        <v>4.1000000000000002E-13</v>
      </c>
      <c r="C884">
        <f t="shared" si="52"/>
        <v>-28.522619235212332</v>
      </c>
      <c r="D884" t="s">
        <v>3094</v>
      </c>
      <c r="E884">
        <v>7.4999999999999993E-5</v>
      </c>
      <c r="F884">
        <f t="shared" si="53"/>
        <v>7.4999999999999993E-5</v>
      </c>
      <c r="G884">
        <v>15</v>
      </c>
      <c r="H884">
        <f t="shared" si="54"/>
        <v>288.14999999999998</v>
      </c>
      <c r="I884">
        <f t="shared" si="55"/>
        <v>40.274047981413375</v>
      </c>
      <c r="J884" t="s">
        <v>134</v>
      </c>
      <c r="K884" t="s">
        <v>3104</v>
      </c>
      <c r="L884" t="s">
        <v>1994</v>
      </c>
      <c r="M884" t="s">
        <v>1929</v>
      </c>
      <c r="N884" t="s">
        <v>1930</v>
      </c>
      <c r="O884" t="s">
        <v>1939</v>
      </c>
      <c r="P884" t="s">
        <v>1967</v>
      </c>
      <c r="Q884" t="s">
        <v>1991</v>
      </c>
      <c r="R884" t="s">
        <v>1992</v>
      </c>
      <c r="S884" t="s">
        <v>1995</v>
      </c>
      <c r="T884" t="s">
        <v>1930</v>
      </c>
      <c r="U884" t="s">
        <v>250</v>
      </c>
      <c r="V884" t="s">
        <v>1976</v>
      </c>
    </row>
    <row r="885" spans="1:22">
      <c r="A885">
        <v>2835</v>
      </c>
      <c r="B885">
        <v>4.1000000000000002E-13</v>
      </c>
      <c r="C885">
        <f t="shared" si="52"/>
        <v>-28.522619235212332</v>
      </c>
      <c r="D885" t="s">
        <v>3097</v>
      </c>
      <c r="E885">
        <v>1.45E-4</v>
      </c>
      <c r="F885">
        <f t="shared" si="53"/>
        <v>1.45E-4</v>
      </c>
      <c r="G885">
        <v>15</v>
      </c>
      <c r="H885">
        <f t="shared" si="54"/>
        <v>288.14999999999998</v>
      </c>
      <c r="I885">
        <f t="shared" si="55"/>
        <v>40.274047981413375</v>
      </c>
      <c r="J885" t="s">
        <v>134</v>
      </c>
      <c r="K885" t="s">
        <v>3104</v>
      </c>
      <c r="L885" t="s">
        <v>1994</v>
      </c>
      <c r="M885" t="s">
        <v>1929</v>
      </c>
      <c r="N885" t="s">
        <v>1930</v>
      </c>
      <c r="O885" t="s">
        <v>1939</v>
      </c>
      <c r="P885" t="s">
        <v>1967</v>
      </c>
      <c r="Q885" t="s">
        <v>1991</v>
      </c>
      <c r="R885" t="s">
        <v>1992</v>
      </c>
      <c r="S885" t="s">
        <v>1995</v>
      </c>
      <c r="T885" t="s">
        <v>1930</v>
      </c>
      <c r="U885" t="s">
        <v>250</v>
      </c>
      <c r="V885" t="s">
        <v>1976</v>
      </c>
    </row>
    <row r="886" spans="1:22">
      <c r="A886">
        <v>2836</v>
      </c>
      <c r="B886">
        <v>3.4000000000000002E-13</v>
      </c>
      <c r="C886">
        <f t="shared" si="52"/>
        <v>-28.709830777300478</v>
      </c>
      <c r="D886" t="s">
        <v>3097</v>
      </c>
      <c r="E886">
        <v>1.5799999999999999E-4</v>
      </c>
      <c r="F886">
        <f t="shared" si="53"/>
        <v>1.5799999999999999E-4</v>
      </c>
      <c r="G886">
        <v>15</v>
      </c>
      <c r="H886">
        <f t="shared" si="54"/>
        <v>288.14999999999998</v>
      </c>
      <c r="I886">
        <f t="shared" si="55"/>
        <v>40.274047981413375</v>
      </c>
      <c r="J886" t="s">
        <v>134</v>
      </c>
      <c r="K886" t="s">
        <v>3104</v>
      </c>
      <c r="L886" t="s">
        <v>1990</v>
      </c>
      <c r="M886" t="s">
        <v>1929</v>
      </c>
      <c r="N886" t="s">
        <v>1930</v>
      </c>
      <c r="O886" t="s">
        <v>1939</v>
      </c>
      <c r="P886" t="s">
        <v>1967</v>
      </c>
      <c r="Q886" t="s">
        <v>1991</v>
      </c>
      <c r="R886" t="s">
        <v>1992</v>
      </c>
      <c r="S886" t="s">
        <v>1993</v>
      </c>
      <c r="T886" t="s">
        <v>1930</v>
      </c>
      <c r="U886" t="s">
        <v>250</v>
      </c>
      <c r="V886" t="s">
        <v>1971</v>
      </c>
    </row>
    <row r="887" spans="1:22">
      <c r="A887">
        <v>2837</v>
      </c>
      <c r="B887">
        <v>1.9E-13</v>
      </c>
      <c r="C887">
        <f t="shared" si="52"/>
        <v>-29.291752322750199</v>
      </c>
      <c r="D887" t="s">
        <v>3099</v>
      </c>
      <c r="E887">
        <v>1.88E-5</v>
      </c>
      <c r="F887">
        <f t="shared" si="53"/>
        <v>1.88E-5</v>
      </c>
      <c r="G887">
        <v>15</v>
      </c>
      <c r="H887">
        <f t="shared" si="54"/>
        <v>288.14999999999998</v>
      </c>
      <c r="I887">
        <f t="shared" si="55"/>
        <v>40.274047981413375</v>
      </c>
      <c r="J887" t="s">
        <v>134</v>
      </c>
      <c r="K887" t="s">
        <v>3104</v>
      </c>
      <c r="L887" t="s">
        <v>1996</v>
      </c>
      <c r="M887" t="s">
        <v>1929</v>
      </c>
      <c r="N887" t="s">
        <v>1930</v>
      </c>
      <c r="O887" t="s">
        <v>1939</v>
      </c>
      <c r="P887" t="s">
        <v>1940</v>
      </c>
      <c r="Q887" t="s">
        <v>1941</v>
      </c>
      <c r="R887" t="s">
        <v>1942</v>
      </c>
      <c r="S887" t="s">
        <v>1997</v>
      </c>
      <c r="T887" t="s">
        <v>1930</v>
      </c>
      <c r="U887" t="s">
        <v>250</v>
      </c>
      <c r="V887" t="s">
        <v>147</v>
      </c>
    </row>
    <row r="888" spans="1:22">
      <c r="A888">
        <v>2838</v>
      </c>
      <c r="B888">
        <v>1.9E-13</v>
      </c>
      <c r="C888">
        <f t="shared" si="52"/>
        <v>-29.291752322750199</v>
      </c>
      <c r="D888" t="s">
        <v>3094</v>
      </c>
      <c r="E888">
        <v>4.5000000000000003E-5</v>
      </c>
      <c r="F888">
        <f t="shared" si="53"/>
        <v>4.5000000000000003E-5</v>
      </c>
      <c r="G888">
        <v>15</v>
      </c>
      <c r="H888">
        <f t="shared" si="54"/>
        <v>288.14999999999998</v>
      </c>
      <c r="I888">
        <f t="shared" si="55"/>
        <v>40.274047981413375</v>
      </c>
      <c r="J888" t="s">
        <v>134</v>
      </c>
      <c r="K888" t="s">
        <v>3104</v>
      </c>
      <c r="L888" t="s">
        <v>1996</v>
      </c>
      <c r="M888" t="s">
        <v>1929</v>
      </c>
      <c r="N888" t="s">
        <v>1930</v>
      </c>
      <c r="O888" t="s">
        <v>1939</v>
      </c>
      <c r="P888" t="s">
        <v>1940</v>
      </c>
      <c r="Q888" t="s">
        <v>1941</v>
      </c>
      <c r="R888" t="s">
        <v>1942</v>
      </c>
      <c r="S888" t="s">
        <v>1997</v>
      </c>
      <c r="T888" t="s">
        <v>1930</v>
      </c>
      <c r="U888" t="s">
        <v>250</v>
      </c>
      <c r="V888" t="s">
        <v>147</v>
      </c>
    </row>
    <row r="889" spans="1:22">
      <c r="A889">
        <v>2839</v>
      </c>
      <c r="B889">
        <v>1.9E-13</v>
      </c>
      <c r="C889">
        <f t="shared" si="52"/>
        <v>-29.291752322750199</v>
      </c>
      <c r="D889" t="s">
        <v>3097</v>
      </c>
      <c r="E889">
        <v>1.02E-4</v>
      </c>
      <c r="F889">
        <f t="shared" si="53"/>
        <v>1.02E-4</v>
      </c>
      <c r="G889">
        <v>15</v>
      </c>
      <c r="H889">
        <f t="shared" si="54"/>
        <v>288.14999999999998</v>
      </c>
      <c r="I889">
        <f t="shared" si="55"/>
        <v>40.274047981413375</v>
      </c>
      <c r="J889" t="s">
        <v>134</v>
      </c>
      <c r="K889" t="s">
        <v>3104</v>
      </c>
      <c r="L889" t="s">
        <v>1996</v>
      </c>
      <c r="M889" t="s">
        <v>1929</v>
      </c>
      <c r="N889" t="s">
        <v>1930</v>
      </c>
      <c r="O889" t="s">
        <v>1939</v>
      </c>
      <c r="P889" t="s">
        <v>1940</v>
      </c>
      <c r="Q889" t="s">
        <v>1941</v>
      </c>
      <c r="R889" t="s">
        <v>1942</v>
      </c>
      <c r="S889" t="s">
        <v>1997</v>
      </c>
      <c r="T889" t="s">
        <v>1930</v>
      </c>
      <c r="U889" t="s">
        <v>250</v>
      </c>
      <c r="V889" t="s">
        <v>147</v>
      </c>
    </row>
    <row r="890" spans="1:22">
      <c r="A890">
        <v>2840</v>
      </c>
      <c r="B890">
        <v>3.4000000000000002E-13</v>
      </c>
      <c r="C890">
        <f t="shared" si="52"/>
        <v>-28.709830777300478</v>
      </c>
      <c r="D890" t="s">
        <v>3099</v>
      </c>
      <c r="E890">
        <v>2.69E-5</v>
      </c>
      <c r="F890">
        <f t="shared" si="53"/>
        <v>2.69E-5</v>
      </c>
      <c r="G890">
        <v>15</v>
      </c>
      <c r="H890">
        <f t="shared" si="54"/>
        <v>288.14999999999998</v>
      </c>
      <c r="I890">
        <f t="shared" si="55"/>
        <v>40.274047981413375</v>
      </c>
      <c r="J890" t="s">
        <v>134</v>
      </c>
      <c r="K890" t="s">
        <v>3104</v>
      </c>
      <c r="L890" t="s">
        <v>1998</v>
      </c>
      <c r="M890" t="s">
        <v>1929</v>
      </c>
      <c r="N890" t="s">
        <v>1930</v>
      </c>
      <c r="O890" t="s">
        <v>1939</v>
      </c>
      <c r="P890" t="s">
        <v>1967</v>
      </c>
      <c r="Q890" t="s">
        <v>1999</v>
      </c>
      <c r="R890" t="s">
        <v>2000</v>
      </c>
      <c r="S890" t="s">
        <v>2001</v>
      </c>
      <c r="T890" t="s">
        <v>1930</v>
      </c>
      <c r="U890" t="s">
        <v>250</v>
      </c>
      <c r="V890" t="s">
        <v>1937</v>
      </c>
    </row>
    <row r="891" spans="1:22">
      <c r="A891">
        <v>2841</v>
      </c>
      <c r="B891">
        <v>3.4000000000000002E-13</v>
      </c>
      <c r="C891">
        <f t="shared" si="52"/>
        <v>-28.709830777300478</v>
      </c>
      <c r="D891" t="s">
        <v>3094</v>
      </c>
      <c r="E891">
        <v>5.5000000000000002E-5</v>
      </c>
      <c r="F891">
        <f t="shared" si="53"/>
        <v>5.5000000000000002E-5</v>
      </c>
      <c r="G891">
        <v>15</v>
      </c>
      <c r="H891">
        <f t="shared" si="54"/>
        <v>288.14999999999998</v>
      </c>
      <c r="I891">
        <f t="shared" si="55"/>
        <v>40.274047981413375</v>
      </c>
      <c r="J891" t="s">
        <v>134</v>
      </c>
      <c r="K891" t="s">
        <v>3104</v>
      </c>
      <c r="L891" t="s">
        <v>1998</v>
      </c>
      <c r="M891" t="s">
        <v>1929</v>
      </c>
      <c r="N891" t="s">
        <v>1930</v>
      </c>
      <c r="O891" t="s">
        <v>1939</v>
      </c>
      <c r="P891" t="s">
        <v>1967</v>
      </c>
      <c r="Q891" t="s">
        <v>1999</v>
      </c>
      <c r="R891" t="s">
        <v>2000</v>
      </c>
      <c r="S891" t="s">
        <v>2001</v>
      </c>
      <c r="T891" t="s">
        <v>1930</v>
      </c>
      <c r="U891" t="s">
        <v>250</v>
      </c>
      <c r="V891" t="s">
        <v>1937</v>
      </c>
    </row>
    <row r="892" spans="1:22">
      <c r="A892">
        <v>2842</v>
      </c>
      <c r="B892">
        <v>3.4000000000000002E-13</v>
      </c>
      <c r="C892">
        <f t="shared" si="52"/>
        <v>-28.709830777300478</v>
      </c>
      <c r="D892" t="s">
        <v>3097</v>
      </c>
      <c r="E892">
        <v>1.0900000000000001E-4</v>
      </c>
      <c r="F892">
        <f t="shared" si="53"/>
        <v>1.0900000000000001E-4</v>
      </c>
      <c r="G892">
        <v>15</v>
      </c>
      <c r="H892">
        <f t="shared" si="54"/>
        <v>288.14999999999998</v>
      </c>
      <c r="I892">
        <f t="shared" si="55"/>
        <v>40.274047981413375</v>
      </c>
      <c r="J892" t="s">
        <v>134</v>
      </c>
      <c r="K892" t="s">
        <v>3104</v>
      </c>
      <c r="L892" t="s">
        <v>1998</v>
      </c>
      <c r="M892" t="s">
        <v>1929</v>
      </c>
      <c r="N892" t="s">
        <v>1930</v>
      </c>
      <c r="O892" t="s">
        <v>1939</v>
      </c>
      <c r="P892" t="s">
        <v>1967</v>
      </c>
      <c r="Q892" t="s">
        <v>1999</v>
      </c>
      <c r="R892" t="s">
        <v>2000</v>
      </c>
      <c r="S892" t="s">
        <v>2001</v>
      </c>
      <c r="T892" t="s">
        <v>1930</v>
      </c>
      <c r="U892" t="s">
        <v>250</v>
      </c>
      <c r="V892" t="s">
        <v>1937</v>
      </c>
    </row>
    <row r="893" spans="1:22">
      <c r="A893">
        <v>2843</v>
      </c>
      <c r="B893">
        <v>1.9E-13</v>
      </c>
      <c r="C893">
        <f t="shared" si="52"/>
        <v>-29.291752322750199</v>
      </c>
      <c r="D893" t="s">
        <v>3099</v>
      </c>
      <c r="E893">
        <v>1.98E-5</v>
      </c>
      <c r="F893">
        <f t="shared" si="53"/>
        <v>1.98E-5</v>
      </c>
      <c r="G893">
        <v>15</v>
      </c>
      <c r="H893">
        <f t="shared" si="54"/>
        <v>288.14999999999998</v>
      </c>
      <c r="I893">
        <f t="shared" si="55"/>
        <v>40.274047981413375</v>
      </c>
      <c r="J893" t="s">
        <v>134</v>
      </c>
      <c r="K893" t="s">
        <v>3104</v>
      </c>
      <c r="L893" t="s">
        <v>2002</v>
      </c>
      <c r="M893" t="s">
        <v>1929</v>
      </c>
      <c r="N893" t="s">
        <v>1930</v>
      </c>
      <c r="O893" t="s">
        <v>1939</v>
      </c>
      <c r="P893" t="s">
        <v>1967</v>
      </c>
      <c r="Q893" t="s">
        <v>1999</v>
      </c>
      <c r="R893" t="s">
        <v>2000</v>
      </c>
      <c r="S893" t="s">
        <v>2003</v>
      </c>
      <c r="T893" t="s">
        <v>1930</v>
      </c>
      <c r="U893" t="s">
        <v>250</v>
      </c>
      <c r="V893" t="s">
        <v>1937</v>
      </c>
    </row>
    <row r="894" spans="1:22">
      <c r="A894">
        <v>2844</v>
      </c>
      <c r="B894">
        <v>1.9E-13</v>
      </c>
      <c r="C894">
        <f t="shared" si="52"/>
        <v>-29.291752322750199</v>
      </c>
      <c r="D894" t="s">
        <v>3094</v>
      </c>
      <c r="E894">
        <v>5.5000000000000002E-5</v>
      </c>
      <c r="F894">
        <f t="shared" si="53"/>
        <v>5.5000000000000002E-5</v>
      </c>
      <c r="G894">
        <v>15</v>
      </c>
      <c r="H894">
        <f t="shared" si="54"/>
        <v>288.14999999999998</v>
      </c>
      <c r="I894">
        <f t="shared" si="55"/>
        <v>40.274047981413375</v>
      </c>
      <c r="J894" t="s">
        <v>134</v>
      </c>
      <c r="K894" t="s">
        <v>3104</v>
      </c>
      <c r="L894" t="s">
        <v>2002</v>
      </c>
      <c r="M894" t="s">
        <v>1929</v>
      </c>
      <c r="N894" t="s">
        <v>1930</v>
      </c>
      <c r="O894" t="s">
        <v>1939</v>
      </c>
      <c r="P894" t="s">
        <v>1967</v>
      </c>
      <c r="Q894" t="s">
        <v>1999</v>
      </c>
      <c r="R894" t="s">
        <v>2000</v>
      </c>
      <c r="S894" t="s">
        <v>2003</v>
      </c>
      <c r="T894" t="s">
        <v>1930</v>
      </c>
      <c r="U894" t="s">
        <v>250</v>
      </c>
      <c r="V894" t="s">
        <v>1937</v>
      </c>
    </row>
    <row r="895" spans="1:22">
      <c r="A895">
        <v>2845</v>
      </c>
      <c r="B895">
        <v>1.9E-13</v>
      </c>
      <c r="C895">
        <f t="shared" si="52"/>
        <v>-29.291752322750199</v>
      </c>
      <c r="D895" t="s">
        <v>3097</v>
      </c>
      <c r="E895">
        <v>1.08E-4</v>
      </c>
      <c r="F895">
        <f t="shared" si="53"/>
        <v>1.08E-4</v>
      </c>
      <c r="G895">
        <v>15</v>
      </c>
      <c r="H895">
        <f t="shared" si="54"/>
        <v>288.14999999999998</v>
      </c>
      <c r="I895">
        <f t="shared" si="55"/>
        <v>40.274047981413375</v>
      </c>
      <c r="J895" t="s">
        <v>134</v>
      </c>
      <c r="K895" t="s">
        <v>3104</v>
      </c>
      <c r="L895" t="s">
        <v>2002</v>
      </c>
      <c r="M895" t="s">
        <v>1929</v>
      </c>
      <c r="N895" t="s">
        <v>1930</v>
      </c>
      <c r="O895" t="s">
        <v>1939</v>
      </c>
      <c r="P895" t="s">
        <v>1967</v>
      </c>
      <c r="Q895" t="s">
        <v>1999</v>
      </c>
      <c r="R895" t="s">
        <v>2000</v>
      </c>
      <c r="S895" t="s">
        <v>2003</v>
      </c>
      <c r="T895" t="s">
        <v>1930</v>
      </c>
      <c r="U895" t="s">
        <v>250</v>
      </c>
      <c r="V895" t="s">
        <v>1937</v>
      </c>
    </row>
    <row r="896" spans="1:22">
      <c r="A896">
        <v>2846</v>
      </c>
      <c r="B896">
        <v>2.6E-13</v>
      </c>
      <c r="C896">
        <f t="shared" si="52"/>
        <v>-28.978094763895157</v>
      </c>
      <c r="D896" t="s">
        <v>3099</v>
      </c>
      <c r="E896">
        <v>2.3300000000000001E-5</v>
      </c>
      <c r="F896">
        <f t="shared" si="53"/>
        <v>2.3300000000000001E-5</v>
      </c>
      <c r="G896">
        <v>15</v>
      </c>
      <c r="H896">
        <f t="shared" si="54"/>
        <v>288.14999999999998</v>
      </c>
      <c r="I896">
        <f t="shared" si="55"/>
        <v>40.274047981413375</v>
      </c>
      <c r="J896" t="s">
        <v>134</v>
      </c>
      <c r="K896" t="s">
        <v>3104</v>
      </c>
      <c r="L896" t="s">
        <v>2004</v>
      </c>
      <c r="M896" t="s">
        <v>1929</v>
      </c>
      <c r="N896" t="s">
        <v>2005</v>
      </c>
      <c r="O896" t="s">
        <v>2005</v>
      </c>
      <c r="P896" t="s">
        <v>2006</v>
      </c>
      <c r="Q896" t="s">
        <v>2007</v>
      </c>
      <c r="R896" t="s">
        <v>2008</v>
      </c>
      <c r="S896" t="s">
        <v>2009</v>
      </c>
      <c r="T896" t="s">
        <v>2008</v>
      </c>
      <c r="U896" t="s">
        <v>250</v>
      </c>
      <c r="V896" t="s">
        <v>1937</v>
      </c>
    </row>
    <row r="897" spans="1:22">
      <c r="A897">
        <v>2847</v>
      </c>
      <c r="B897">
        <v>2.6E-13</v>
      </c>
      <c r="C897">
        <f t="shared" si="52"/>
        <v>-28.978094763895157</v>
      </c>
      <c r="D897" t="s">
        <v>3094</v>
      </c>
      <c r="E897">
        <v>5.5000000000000002E-5</v>
      </c>
      <c r="F897">
        <f t="shared" si="53"/>
        <v>5.5000000000000002E-5</v>
      </c>
      <c r="G897">
        <v>15</v>
      </c>
      <c r="H897">
        <f t="shared" si="54"/>
        <v>288.14999999999998</v>
      </c>
      <c r="I897">
        <f t="shared" si="55"/>
        <v>40.274047981413375</v>
      </c>
      <c r="J897" t="s">
        <v>134</v>
      </c>
      <c r="K897" t="s">
        <v>3104</v>
      </c>
      <c r="L897" t="s">
        <v>2004</v>
      </c>
      <c r="M897" t="s">
        <v>1929</v>
      </c>
      <c r="N897" t="s">
        <v>2005</v>
      </c>
      <c r="O897" t="s">
        <v>2005</v>
      </c>
      <c r="P897" t="s">
        <v>2006</v>
      </c>
      <c r="Q897" t="s">
        <v>2007</v>
      </c>
      <c r="R897" t="s">
        <v>2008</v>
      </c>
      <c r="S897" t="s">
        <v>2009</v>
      </c>
      <c r="T897" t="s">
        <v>2008</v>
      </c>
      <c r="U897" t="s">
        <v>250</v>
      </c>
      <c r="V897" t="s">
        <v>1937</v>
      </c>
    </row>
    <row r="898" spans="1:22">
      <c r="A898">
        <v>2848</v>
      </c>
      <c r="B898">
        <v>2.6E-13</v>
      </c>
      <c r="C898">
        <f t="shared" ref="C898:C961" si="56">LN(B898)</f>
        <v>-28.978094763895157</v>
      </c>
      <c r="D898" t="s">
        <v>3097</v>
      </c>
      <c r="E898">
        <v>1.66E-4</v>
      </c>
      <c r="F898">
        <f t="shared" ref="F898:F961" si="57">E898*EXP(-0.65/(8.6173324*10^-5)*((1/288.15)-(1/(273.15+G898))))</f>
        <v>1.66E-4</v>
      </c>
      <c r="G898">
        <v>15</v>
      </c>
      <c r="H898">
        <f t="shared" ref="H898:H961" si="58">273.15+G898</f>
        <v>288.14999999999998</v>
      </c>
      <c r="I898">
        <f t="shared" ref="I898:I961" si="59">1/(0.00008617*H898)</f>
        <v>40.274047981413375</v>
      </c>
      <c r="J898" t="s">
        <v>134</v>
      </c>
      <c r="K898" t="s">
        <v>3104</v>
      </c>
      <c r="L898" t="s">
        <v>2004</v>
      </c>
      <c r="M898" t="s">
        <v>1929</v>
      </c>
      <c r="N898" t="s">
        <v>2005</v>
      </c>
      <c r="O898" t="s">
        <v>2005</v>
      </c>
      <c r="P898" t="s">
        <v>2006</v>
      </c>
      <c r="Q898" t="s">
        <v>2007</v>
      </c>
      <c r="R898" t="s">
        <v>2008</v>
      </c>
      <c r="S898" t="s">
        <v>2009</v>
      </c>
      <c r="T898" t="s">
        <v>2008</v>
      </c>
      <c r="U898" t="s">
        <v>250</v>
      </c>
      <c r="V898" t="s">
        <v>1937</v>
      </c>
    </row>
    <row r="899" spans="1:22">
      <c r="A899">
        <v>2849</v>
      </c>
      <c r="B899">
        <v>9.1109999999999999E-10</v>
      </c>
      <c r="C899">
        <f t="shared" si="56"/>
        <v>-20.816368455208735</v>
      </c>
      <c r="D899" t="s">
        <v>3094</v>
      </c>
      <c r="E899">
        <v>1.7000000000000001E-4</v>
      </c>
      <c r="F899">
        <f t="shared" si="57"/>
        <v>1.0877901663088144E-4</v>
      </c>
      <c r="G899">
        <v>20</v>
      </c>
      <c r="H899">
        <f t="shared" si="58"/>
        <v>293.14999999999998</v>
      </c>
      <c r="I899">
        <f t="shared" si="59"/>
        <v>39.587129202948198</v>
      </c>
      <c r="J899" t="s">
        <v>134</v>
      </c>
      <c r="K899" t="s">
        <v>3104</v>
      </c>
      <c r="L899" t="s">
        <v>2010</v>
      </c>
      <c r="M899" t="s">
        <v>1763</v>
      </c>
      <c r="N899" t="s">
        <v>2011</v>
      </c>
      <c r="O899" t="s">
        <v>1782</v>
      </c>
      <c r="P899" t="s">
        <v>2012</v>
      </c>
      <c r="Q899" t="s">
        <v>2013</v>
      </c>
      <c r="R899" t="s">
        <v>2014</v>
      </c>
      <c r="S899" t="s">
        <v>2015</v>
      </c>
      <c r="T899" t="s">
        <v>2016</v>
      </c>
      <c r="U899" t="s">
        <v>250</v>
      </c>
      <c r="V899" t="s">
        <v>147</v>
      </c>
    </row>
    <row r="900" spans="1:22">
      <c r="A900">
        <v>2850</v>
      </c>
      <c r="B900">
        <v>5.6729999999999997E-9</v>
      </c>
      <c r="C900">
        <f t="shared" si="56"/>
        <v>-18.987547758601981</v>
      </c>
      <c r="D900" t="s">
        <v>3094</v>
      </c>
      <c r="E900">
        <v>1.4999999999999999E-4</v>
      </c>
      <c r="F900">
        <f t="shared" si="57"/>
        <v>9.5981485262542431E-5</v>
      </c>
      <c r="G900">
        <v>20</v>
      </c>
      <c r="H900">
        <f t="shared" si="58"/>
        <v>293.14999999999998</v>
      </c>
      <c r="I900">
        <f t="shared" si="59"/>
        <v>39.587129202948198</v>
      </c>
      <c r="J900" t="s">
        <v>134</v>
      </c>
      <c r="K900" t="s">
        <v>3104</v>
      </c>
      <c r="L900" t="s">
        <v>2017</v>
      </c>
      <c r="M900" t="s">
        <v>1763</v>
      </c>
      <c r="N900" t="s">
        <v>2011</v>
      </c>
      <c r="O900" t="s">
        <v>1782</v>
      </c>
      <c r="P900" t="s">
        <v>1783</v>
      </c>
      <c r="Q900" t="s">
        <v>2018</v>
      </c>
      <c r="R900" t="s">
        <v>2019</v>
      </c>
      <c r="S900" t="s">
        <v>2020</v>
      </c>
      <c r="T900" t="s">
        <v>2016</v>
      </c>
      <c r="U900" t="s">
        <v>250</v>
      </c>
      <c r="V900" t="s">
        <v>147</v>
      </c>
    </row>
    <row r="901" spans="1:22">
      <c r="A901">
        <v>2851</v>
      </c>
      <c r="B901">
        <v>8.9389999999999998E-9</v>
      </c>
      <c r="C901">
        <f t="shared" si="56"/>
        <v>-18.532842110840697</v>
      </c>
      <c r="D901" t="s">
        <v>3094</v>
      </c>
      <c r="E901">
        <v>1.9000000000000001E-4</v>
      </c>
      <c r="F901">
        <f t="shared" si="57"/>
        <v>1.2157654799922044E-4</v>
      </c>
      <c r="G901">
        <v>20</v>
      </c>
      <c r="H901">
        <f t="shared" si="58"/>
        <v>293.14999999999998</v>
      </c>
      <c r="I901">
        <f t="shared" si="59"/>
        <v>39.587129202948198</v>
      </c>
      <c r="J901" t="s">
        <v>134</v>
      </c>
      <c r="K901" t="s">
        <v>3104</v>
      </c>
      <c r="L901" t="s">
        <v>2021</v>
      </c>
      <c r="M901" t="s">
        <v>1763</v>
      </c>
      <c r="N901" t="s">
        <v>2011</v>
      </c>
      <c r="O901" t="s">
        <v>1782</v>
      </c>
      <c r="P901" t="s">
        <v>1783</v>
      </c>
      <c r="Q901" t="s">
        <v>2018</v>
      </c>
      <c r="R901" t="s">
        <v>2022</v>
      </c>
      <c r="S901" t="s">
        <v>2023</v>
      </c>
      <c r="T901" t="s">
        <v>2016</v>
      </c>
      <c r="U901" t="s">
        <v>250</v>
      </c>
      <c r="V901" t="s">
        <v>147</v>
      </c>
    </row>
    <row r="902" spans="1:22">
      <c r="A902">
        <v>2852</v>
      </c>
      <c r="B902">
        <v>1.946E-8</v>
      </c>
      <c r="C902">
        <f t="shared" si="56"/>
        <v>-17.754904760188552</v>
      </c>
      <c r="D902" t="s">
        <v>3094</v>
      </c>
      <c r="E902">
        <v>1.3999999999999999E-4</v>
      </c>
      <c r="F902">
        <f t="shared" si="57"/>
        <v>8.9582719578372945E-5</v>
      </c>
      <c r="G902">
        <v>20</v>
      </c>
      <c r="H902">
        <f t="shared" si="58"/>
        <v>293.14999999999998</v>
      </c>
      <c r="I902">
        <f t="shared" si="59"/>
        <v>39.587129202948198</v>
      </c>
      <c r="J902" t="s">
        <v>134</v>
      </c>
      <c r="K902" t="s">
        <v>3104</v>
      </c>
      <c r="L902" t="s">
        <v>2024</v>
      </c>
      <c r="M902" t="s">
        <v>1763</v>
      </c>
      <c r="N902" t="s">
        <v>2011</v>
      </c>
      <c r="O902" t="s">
        <v>1782</v>
      </c>
      <c r="P902" t="s">
        <v>1788</v>
      </c>
      <c r="Q902" t="s">
        <v>1789</v>
      </c>
      <c r="R902" t="s">
        <v>1790</v>
      </c>
      <c r="S902" t="s">
        <v>2025</v>
      </c>
      <c r="T902" t="s">
        <v>2016</v>
      </c>
      <c r="U902" t="s">
        <v>250</v>
      </c>
      <c r="V902" t="s">
        <v>147</v>
      </c>
    </row>
    <row r="903" spans="1:22">
      <c r="A903">
        <v>2853</v>
      </c>
      <c r="B903">
        <v>2.1019999999999999E-8</v>
      </c>
      <c r="C903">
        <f t="shared" si="56"/>
        <v>-17.677791471497606</v>
      </c>
      <c r="D903" t="s">
        <v>3094</v>
      </c>
      <c r="E903">
        <v>3.3E-4</v>
      </c>
      <c r="F903">
        <f t="shared" si="57"/>
        <v>2.1115926757759337E-4</v>
      </c>
      <c r="G903">
        <v>20</v>
      </c>
      <c r="H903">
        <f t="shared" si="58"/>
        <v>293.14999999999998</v>
      </c>
      <c r="I903">
        <f t="shared" si="59"/>
        <v>39.587129202948198</v>
      </c>
      <c r="J903" t="s">
        <v>134</v>
      </c>
      <c r="K903" t="s">
        <v>3104</v>
      </c>
      <c r="L903" t="s">
        <v>2026</v>
      </c>
      <c r="M903" t="s">
        <v>1763</v>
      </c>
      <c r="N903" t="s">
        <v>2011</v>
      </c>
      <c r="O903" t="s">
        <v>1782</v>
      </c>
      <c r="P903" t="s">
        <v>1788</v>
      </c>
      <c r="Q903" t="s">
        <v>1789</v>
      </c>
      <c r="R903" t="s">
        <v>2027</v>
      </c>
      <c r="S903" t="s">
        <v>2028</v>
      </c>
      <c r="T903" t="s">
        <v>2016</v>
      </c>
      <c r="U903" t="s">
        <v>250</v>
      </c>
      <c r="V903" t="s">
        <v>147</v>
      </c>
    </row>
    <row r="904" spans="1:22">
      <c r="A904">
        <v>2854</v>
      </c>
      <c r="B904">
        <v>2.4699999999999999E-8</v>
      </c>
      <c r="C904">
        <f t="shared" si="56"/>
        <v>-17.516462593312479</v>
      </c>
      <c r="D904" t="s">
        <v>3094</v>
      </c>
      <c r="E904">
        <v>2.5999999999999998E-4</v>
      </c>
      <c r="F904">
        <f t="shared" si="57"/>
        <v>1.6636790778840689E-4</v>
      </c>
      <c r="G904">
        <v>20</v>
      </c>
      <c r="H904">
        <f t="shared" si="58"/>
        <v>293.14999999999998</v>
      </c>
      <c r="I904">
        <f t="shared" si="59"/>
        <v>39.587129202948198</v>
      </c>
      <c r="J904" t="s">
        <v>134</v>
      </c>
      <c r="K904" t="s">
        <v>3104</v>
      </c>
      <c r="L904" t="s">
        <v>2029</v>
      </c>
      <c r="M904" t="s">
        <v>1763</v>
      </c>
      <c r="N904" t="s">
        <v>2011</v>
      </c>
      <c r="O904" t="s">
        <v>1782</v>
      </c>
      <c r="P904" t="s">
        <v>2030</v>
      </c>
      <c r="Q904" t="s">
        <v>2031</v>
      </c>
      <c r="R904" t="s">
        <v>2032</v>
      </c>
      <c r="S904" t="s">
        <v>2033</v>
      </c>
      <c r="T904" t="s">
        <v>2016</v>
      </c>
      <c r="U904" t="s">
        <v>250</v>
      </c>
      <c r="V904" t="s">
        <v>147</v>
      </c>
    </row>
    <row r="905" spans="1:22">
      <c r="A905">
        <v>2855</v>
      </c>
      <c r="B905">
        <v>1.14E-7</v>
      </c>
      <c r="C905">
        <f t="shared" si="56"/>
        <v>-15.987067388551916</v>
      </c>
      <c r="D905" t="s">
        <v>3099</v>
      </c>
      <c r="E905">
        <v>1.1400000000000001E-4</v>
      </c>
      <c r="F905">
        <f t="shared" si="57"/>
        <v>7.2945928799532267E-5</v>
      </c>
      <c r="G905">
        <v>20</v>
      </c>
      <c r="H905">
        <f t="shared" si="58"/>
        <v>293.14999999999998</v>
      </c>
      <c r="I905">
        <f t="shared" si="59"/>
        <v>39.587129202948198</v>
      </c>
      <c r="J905" t="s">
        <v>134</v>
      </c>
      <c r="K905" t="s">
        <v>3104</v>
      </c>
      <c r="L905" t="s">
        <v>2034</v>
      </c>
      <c r="M905" t="s">
        <v>1763</v>
      </c>
      <c r="N905" t="s">
        <v>2011</v>
      </c>
      <c r="O905" t="s">
        <v>1782</v>
      </c>
      <c r="P905" t="s">
        <v>2030</v>
      </c>
      <c r="Q905" t="s">
        <v>2031</v>
      </c>
      <c r="R905" t="s">
        <v>2035</v>
      </c>
      <c r="S905" t="s">
        <v>2036</v>
      </c>
      <c r="T905" t="s">
        <v>2016</v>
      </c>
      <c r="U905" t="s">
        <v>250</v>
      </c>
      <c r="V905" t="s">
        <v>1976</v>
      </c>
    </row>
    <row r="906" spans="1:22">
      <c r="A906">
        <v>2856</v>
      </c>
      <c r="B906">
        <v>2.67E-7</v>
      </c>
      <c r="C906">
        <f t="shared" si="56"/>
        <v>-15.136017178546162</v>
      </c>
      <c r="D906" t="s">
        <v>3099</v>
      </c>
      <c r="E906">
        <v>1.2E-4</v>
      </c>
      <c r="F906">
        <f t="shared" si="57"/>
        <v>7.6785188210033961E-5</v>
      </c>
      <c r="G906">
        <v>20</v>
      </c>
      <c r="H906">
        <f t="shared" si="58"/>
        <v>293.14999999999998</v>
      </c>
      <c r="I906">
        <f t="shared" si="59"/>
        <v>39.587129202948198</v>
      </c>
      <c r="J906" t="s">
        <v>134</v>
      </c>
      <c r="K906" t="s">
        <v>3104</v>
      </c>
      <c r="L906" t="s">
        <v>2037</v>
      </c>
      <c r="M906" t="s">
        <v>1763</v>
      </c>
      <c r="N906" t="s">
        <v>2011</v>
      </c>
      <c r="O906" t="s">
        <v>1782</v>
      </c>
      <c r="P906" t="s">
        <v>2030</v>
      </c>
      <c r="Q906" t="s">
        <v>2031</v>
      </c>
      <c r="R906" t="s">
        <v>2035</v>
      </c>
      <c r="S906" t="s">
        <v>2038</v>
      </c>
      <c r="T906" t="s">
        <v>2016</v>
      </c>
      <c r="U906" t="s">
        <v>250</v>
      </c>
      <c r="V906" t="s">
        <v>1976</v>
      </c>
    </row>
    <row r="907" spans="1:22">
      <c r="A907">
        <v>2857</v>
      </c>
      <c r="B907">
        <v>1.2289999999999999E-12</v>
      </c>
      <c r="C907">
        <f t="shared" si="56"/>
        <v>-27.424820285344651</v>
      </c>
      <c r="D907" t="s">
        <v>3099</v>
      </c>
      <c r="E907">
        <v>1.34E-4</v>
      </c>
      <c r="F907">
        <f t="shared" si="57"/>
        <v>2.450443568664437E-5</v>
      </c>
      <c r="G907">
        <v>35</v>
      </c>
      <c r="H907">
        <f t="shared" si="58"/>
        <v>308.14999999999998</v>
      </c>
      <c r="I907">
        <f t="shared" si="59"/>
        <v>37.660123075918428</v>
      </c>
      <c r="J907" t="s">
        <v>134</v>
      </c>
      <c r="K907" t="s">
        <v>3104</v>
      </c>
      <c r="L907" t="s">
        <v>2039</v>
      </c>
      <c r="M907" t="s">
        <v>1929</v>
      </c>
      <c r="N907" t="s">
        <v>1930</v>
      </c>
      <c r="O907" t="s">
        <v>1939</v>
      </c>
      <c r="P907" t="s">
        <v>1982</v>
      </c>
      <c r="Q907" t="s">
        <v>1983</v>
      </c>
      <c r="R907" t="s">
        <v>1984</v>
      </c>
      <c r="S907" t="s">
        <v>2040</v>
      </c>
      <c r="T907" t="s">
        <v>1930</v>
      </c>
      <c r="U907" t="s">
        <v>250</v>
      </c>
      <c r="V907" t="s">
        <v>147</v>
      </c>
    </row>
    <row r="908" spans="1:22">
      <c r="A908">
        <v>2858</v>
      </c>
      <c r="B908">
        <v>2.9999999999999998E-13</v>
      </c>
      <c r="C908">
        <f t="shared" si="56"/>
        <v>-28.834993920254483</v>
      </c>
      <c r="D908" t="s">
        <v>3099</v>
      </c>
      <c r="E908">
        <v>5.3000000000000001E-5</v>
      </c>
      <c r="F908">
        <f t="shared" si="57"/>
        <v>8.2768228775290288E-6</v>
      </c>
      <c r="G908">
        <v>37</v>
      </c>
      <c r="H908">
        <f t="shared" si="58"/>
        <v>310.14999999999998</v>
      </c>
      <c r="I908">
        <f t="shared" si="59"/>
        <v>37.417272048506412</v>
      </c>
      <c r="J908" t="s">
        <v>134</v>
      </c>
      <c r="K908" t="s">
        <v>3104</v>
      </c>
      <c r="L908" t="s">
        <v>2041</v>
      </c>
      <c r="M908" t="s">
        <v>1929</v>
      </c>
      <c r="N908" t="s">
        <v>2042</v>
      </c>
      <c r="O908" t="s">
        <v>2043</v>
      </c>
      <c r="P908" t="s">
        <v>2044</v>
      </c>
      <c r="Q908" t="s">
        <v>2045</v>
      </c>
      <c r="R908" t="s">
        <v>2046</v>
      </c>
      <c r="S908" t="s">
        <v>2047</v>
      </c>
      <c r="T908" t="s">
        <v>2048</v>
      </c>
      <c r="U908" t="s">
        <v>250</v>
      </c>
      <c r="V908" t="s">
        <v>1937</v>
      </c>
    </row>
    <row r="909" spans="1:22">
      <c r="A909">
        <v>2859</v>
      </c>
      <c r="B909">
        <v>2.6E-13</v>
      </c>
      <c r="C909">
        <f t="shared" si="56"/>
        <v>-28.978094763895157</v>
      </c>
      <c r="D909" t="s">
        <v>3099</v>
      </c>
      <c r="E909">
        <v>5.9999999999999997E-7</v>
      </c>
      <c r="F909">
        <f t="shared" si="57"/>
        <v>3.5176914187708587E-7</v>
      </c>
      <c r="G909">
        <v>21</v>
      </c>
      <c r="H909">
        <f t="shared" si="58"/>
        <v>294.14999999999998</v>
      </c>
      <c r="I909">
        <f t="shared" si="59"/>
        <v>39.452547767616061</v>
      </c>
      <c r="J909" t="s">
        <v>134</v>
      </c>
      <c r="K909" t="s">
        <v>3104</v>
      </c>
      <c r="L909" t="s">
        <v>2049</v>
      </c>
      <c r="M909" t="s">
        <v>1929</v>
      </c>
      <c r="N909" t="s">
        <v>2050</v>
      </c>
      <c r="O909" t="s">
        <v>2051</v>
      </c>
      <c r="P909" t="s">
        <v>2052</v>
      </c>
      <c r="Q909" t="s">
        <v>2053</v>
      </c>
      <c r="R909" t="s">
        <v>2054</v>
      </c>
      <c r="S909" t="s">
        <v>2055</v>
      </c>
      <c r="T909" t="s">
        <v>1929</v>
      </c>
      <c r="U909" t="s">
        <v>250</v>
      </c>
      <c r="V909" t="s">
        <v>147</v>
      </c>
    </row>
    <row r="910" spans="1:22">
      <c r="A910">
        <v>2861</v>
      </c>
      <c r="B910">
        <v>2.6E-13</v>
      </c>
      <c r="C910">
        <f t="shared" si="56"/>
        <v>-28.978094763895157</v>
      </c>
      <c r="D910" t="s">
        <v>3094</v>
      </c>
      <c r="E910">
        <v>7.9999999999999996E-7</v>
      </c>
      <c r="F910">
        <f t="shared" si="57"/>
        <v>4.690255225027812E-7</v>
      </c>
      <c r="G910">
        <v>21</v>
      </c>
      <c r="H910">
        <f t="shared" si="58"/>
        <v>294.14999999999998</v>
      </c>
      <c r="I910">
        <f t="shared" si="59"/>
        <v>39.452547767616061</v>
      </c>
      <c r="J910" t="s">
        <v>134</v>
      </c>
      <c r="K910" t="s">
        <v>3104</v>
      </c>
      <c r="L910" t="s">
        <v>2049</v>
      </c>
      <c r="M910" t="s">
        <v>1929</v>
      </c>
      <c r="N910" t="s">
        <v>2050</v>
      </c>
      <c r="O910" t="s">
        <v>2051</v>
      </c>
      <c r="P910" t="s">
        <v>2052</v>
      </c>
      <c r="Q910" t="s">
        <v>2053</v>
      </c>
      <c r="R910" t="s">
        <v>2054</v>
      </c>
      <c r="S910" t="s">
        <v>2055</v>
      </c>
      <c r="T910" t="s">
        <v>1929</v>
      </c>
      <c r="U910" t="s">
        <v>250</v>
      </c>
      <c r="V910" t="s">
        <v>147</v>
      </c>
    </row>
    <row r="911" spans="1:22">
      <c r="A911">
        <v>2862</v>
      </c>
      <c r="B911">
        <v>2.3999999999999999E-13</v>
      </c>
      <c r="C911">
        <f t="shared" si="56"/>
        <v>-29.058137471568696</v>
      </c>
      <c r="D911" t="s">
        <v>3099</v>
      </c>
      <c r="E911">
        <v>6.7000000000000002E-6</v>
      </c>
      <c r="F911">
        <f t="shared" si="57"/>
        <v>3.9280887509607926E-6</v>
      </c>
      <c r="G911">
        <v>21</v>
      </c>
      <c r="H911">
        <f t="shared" si="58"/>
        <v>294.14999999999998</v>
      </c>
      <c r="I911">
        <f t="shared" si="59"/>
        <v>39.452547767616061</v>
      </c>
      <c r="J911" t="s">
        <v>134</v>
      </c>
      <c r="K911" t="s">
        <v>3104</v>
      </c>
      <c r="L911" t="s">
        <v>2056</v>
      </c>
      <c r="M911" t="s">
        <v>1929</v>
      </c>
      <c r="N911" t="s">
        <v>1930</v>
      </c>
      <c r="O911" t="s">
        <v>1939</v>
      </c>
      <c r="P911" t="s">
        <v>1940</v>
      </c>
      <c r="Q911" t="s">
        <v>1991</v>
      </c>
      <c r="R911" t="s">
        <v>1942</v>
      </c>
      <c r="S911" t="s">
        <v>2057</v>
      </c>
      <c r="T911" t="s">
        <v>1930</v>
      </c>
      <c r="U911" t="s">
        <v>250</v>
      </c>
      <c r="V911" t="s">
        <v>1937</v>
      </c>
    </row>
    <row r="912" spans="1:22">
      <c r="A912">
        <v>2863</v>
      </c>
      <c r="B912">
        <v>2.3999999999999999E-13</v>
      </c>
      <c r="C912">
        <f t="shared" si="56"/>
        <v>-29.058137471568696</v>
      </c>
      <c r="D912" t="s">
        <v>3094</v>
      </c>
      <c r="E912">
        <v>4.0500000000000002E-5</v>
      </c>
      <c r="F912">
        <f t="shared" si="57"/>
        <v>2.3744417076703298E-5</v>
      </c>
      <c r="G912">
        <v>21</v>
      </c>
      <c r="H912">
        <f t="shared" si="58"/>
        <v>294.14999999999998</v>
      </c>
      <c r="I912">
        <f t="shared" si="59"/>
        <v>39.452547767616061</v>
      </c>
      <c r="J912" t="s">
        <v>134</v>
      </c>
      <c r="K912" t="s">
        <v>3104</v>
      </c>
      <c r="L912" t="s">
        <v>2056</v>
      </c>
      <c r="M912" t="s">
        <v>1929</v>
      </c>
      <c r="N912" t="s">
        <v>1930</v>
      </c>
      <c r="O912" t="s">
        <v>1939</v>
      </c>
      <c r="P912" t="s">
        <v>1940</v>
      </c>
      <c r="Q912" t="s">
        <v>1991</v>
      </c>
      <c r="R912" t="s">
        <v>1942</v>
      </c>
      <c r="S912" t="s">
        <v>2057</v>
      </c>
      <c r="T912" t="s">
        <v>1930</v>
      </c>
      <c r="U912" t="s">
        <v>250</v>
      </c>
      <c r="V912" t="s">
        <v>1937</v>
      </c>
    </row>
    <row r="913" spans="1:22">
      <c r="A913">
        <v>2864</v>
      </c>
      <c r="B913">
        <v>2.4999999999999999E-13</v>
      </c>
      <c r="C913">
        <f t="shared" si="56"/>
        <v>-29.017315477048438</v>
      </c>
      <c r="D913" t="s">
        <v>3099</v>
      </c>
      <c r="E913">
        <v>1.7099999999999999E-5</v>
      </c>
      <c r="F913">
        <f t="shared" si="57"/>
        <v>1.0025420543496948E-5</v>
      </c>
      <c r="G913">
        <v>21</v>
      </c>
      <c r="H913">
        <f t="shared" si="58"/>
        <v>294.14999999999998</v>
      </c>
      <c r="I913">
        <f t="shared" si="59"/>
        <v>39.452547767616061</v>
      </c>
      <c r="J913" t="s">
        <v>134</v>
      </c>
      <c r="K913" t="s">
        <v>3104</v>
      </c>
      <c r="L913" t="s">
        <v>2058</v>
      </c>
      <c r="M913" t="s">
        <v>1929</v>
      </c>
      <c r="N913" t="s">
        <v>1930</v>
      </c>
      <c r="O913" t="s">
        <v>1939</v>
      </c>
      <c r="P913" t="s">
        <v>1940</v>
      </c>
      <c r="Q913" t="s">
        <v>2059</v>
      </c>
      <c r="R913" t="s">
        <v>1942</v>
      </c>
      <c r="S913" t="s">
        <v>2060</v>
      </c>
      <c r="T913" t="s">
        <v>1930</v>
      </c>
      <c r="U913" t="s">
        <v>250</v>
      </c>
      <c r="V913" t="s">
        <v>147</v>
      </c>
    </row>
    <row r="914" spans="1:22">
      <c r="A914">
        <v>2865</v>
      </c>
      <c r="B914">
        <v>2.4999999999999999E-13</v>
      </c>
      <c r="C914">
        <f t="shared" si="56"/>
        <v>-29.017315477048438</v>
      </c>
      <c r="D914" t="s">
        <v>3094</v>
      </c>
      <c r="E914">
        <v>7.2200000000000007E-5</v>
      </c>
      <c r="F914">
        <f t="shared" si="57"/>
        <v>4.232955340587601E-5</v>
      </c>
      <c r="G914">
        <v>21</v>
      </c>
      <c r="H914">
        <f t="shared" si="58"/>
        <v>294.14999999999998</v>
      </c>
      <c r="I914">
        <f t="shared" si="59"/>
        <v>39.452547767616061</v>
      </c>
      <c r="J914" t="s">
        <v>134</v>
      </c>
      <c r="K914" t="s">
        <v>3104</v>
      </c>
      <c r="L914" t="s">
        <v>2058</v>
      </c>
      <c r="M914" t="s">
        <v>1929</v>
      </c>
      <c r="N914" t="s">
        <v>1930</v>
      </c>
      <c r="O914" t="s">
        <v>1939</v>
      </c>
      <c r="P914" t="s">
        <v>1940</v>
      </c>
      <c r="Q914" t="s">
        <v>2059</v>
      </c>
      <c r="R914" t="s">
        <v>1942</v>
      </c>
      <c r="S914" t="s">
        <v>2060</v>
      </c>
      <c r="T914" t="s">
        <v>1930</v>
      </c>
      <c r="U914" t="s">
        <v>250</v>
      </c>
      <c r="V914" t="s">
        <v>147</v>
      </c>
    </row>
    <row r="915" spans="1:22">
      <c r="A915">
        <v>2866</v>
      </c>
      <c r="B915">
        <v>2.6E-13</v>
      </c>
      <c r="C915">
        <f t="shared" si="56"/>
        <v>-28.978094763895157</v>
      </c>
      <c r="D915" t="s">
        <v>3099</v>
      </c>
      <c r="E915">
        <v>2.87E-5</v>
      </c>
      <c r="F915">
        <f t="shared" si="57"/>
        <v>1.6826290619787277E-5</v>
      </c>
      <c r="G915">
        <v>21</v>
      </c>
      <c r="H915">
        <f t="shared" si="58"/>
        <v>294.14999999999998</v>
      </c>
      <c r="I915">
        <f t="shared" si="59"/>
        <v>39.452547767616061</v>
      </c>
      <c r="J915" t="s">
        <v>134</v>
      </c>
      <c r="K915" t="s">
        <v>3104</v>
      </c>
      <c r="L915" t="s">
        <v>2061</v>
      </c>
      <c r="M915" t="s">
        <v>1929</v>
      </c>
      <c r="N915" t="s">
        <v>1930</v>
      </c>
      <c r="O915" t="s">
        <v>1939</v>
      </c>
      <c r="P915" t="s">
        <v>1940</v>
      </c>
      <c r="Q915" t="s">
        <v>1991</v>
      </c>
      <c r="R915" t="s">
        <v>1942</v>
      </c>
      <c r="S915" t="s">
        <v>2062</v>
      </c>
      <c r="T915" t="s">
        <v>1929</v>
      </c>
      <c r="U915" t="s">
        <v>250</v>
      </c>
      <c r="V915" t="s">
        <v>1937</v>
      </c>
    </row>
    <row r="916" spans="1:22">
      <c r="A916">
        <v>2867</v>
      </c>
      <c r="B916">
        <v>2.6E-13</v>
      </c>
      <c r="C916">
        <f t="shared" si="56"/>
        <v>-28.978094763895157</v>
      </c>
      <c r="D916" t="s">
        <v>3094</v>
      </c>
      <c r="E916">
        <v>8.2700000000000004E-5</v>
      </c>
      <c r="F916">
        <f t="shared" si="57"/>
        <v>4.8485513388725006E-5</v>
      </c>
      <c r="G916">
        <v>21</v>
      </c>
      <c r="H916">
        <f t="shared" si="58"/>
        <v>294.14999999999998</v>
      </c>
      <c r="I916">
        <f t="shared" si="59"/>
        <v>39.452547767616061</v>
      </c>
      <c r="J916" t="s">
        <v>134</v>
      </c>
      <c r="K916" t="s">
        <v>3104</v>
      </c>
      <c r="L916" t="s">
        <v>2061</v>
      </c>
      <c r="M916" t="s">
        <v>1929</v>
      </c>
      <c r="N916" t="s">
        <v>1930</v>
      </c>
      <c r="O916" t="s">
        <v>1939</v>
      </c>
      <c r="P916" t="s">
        <v>1940</v>
      </c>
      <c r="Q916" t="s">
        <v>1991</v>
      </c>
      <c r="R916" t="s">
        <v>1942</v>
      </c>
      <c r="S916" t="s">
        <v>2062</v>
      </c>
      <c r="T916" t="s">
        <v>1929</v>
      </c>
      <c r="U916" t="s">
        <v>250</v>
      </c>
      <c r="V916" t="s">
        <v>1937</v>
      </c>
    </row>
    <row r="917" spans="1:22">
      <c r="A917">
        <v>2868</v>
      </c>
      <c r="B917">
        <v>2.3999999999999999E-13</v>
      </c>
      <c r="C917">
        <f t="shared" si="56"/>
        <v>-29.058137471568696</v>
      </c>
      <c r="D917" t="s">
        <v>3099</v>
      </c>
      <c r="E917">
        <v>4.3900000000000003E-5</v>
      </c>
      <c r="F917">
        <f t="shared" si="57"/>
        <v>2.5737775547340122E-5</v>
      </c>
      <c r="G917">
        <v>21</v>
      </c>
      <c r="H917">
        <f t="shared" si="58"/>
        <v>294.14999999999998</v>
      </c>
      <c r="I917">
        <f t="shared" si="59"/>
        <v>39.452547767616061</v>
      </c>
      <c r="J917" t="s">
        <v>134</v>
      </c>
      <c r="K917" t="s">
        <v>3104</v>
      </c>
      <c r="L917" t="s">
        <v>1938</v>
      </c>
      <c r="M917" t="s">
        <v>1929</v>
      </c>
      <c r="N917" t="s">
        <v>1930</v>
      </c>
      <c r="O917" t="s">
        <v>1939</v>
      </c>
      <c r="P917" t="s">
        <v>1940</v>
      </c>
      <c r="Q917" t="s">
        <v>1941</v>
      </c>
      <c r="R917" t="s">
        <v>1942</v>
      </c>
      <c r="S917" t="s">
        <v>1943</v>
      </c>
      <c r="T917" t="s">
        <v>1930</v>
      </c>
      <c r="U917" t="s">
        <v>250</v>
      </c>
      <c r="V917" t="s">
        <v>147</v>
      </c>
    </row>
    <row r="918" spans="1:22">
      <c r="A918">
        <v>2869</v>
      </c>
      <c r="B918">
        <v>2.3999999999999999E-13</v>
      </c>
      <c r="C918">
        <f t="shared" si="56"/>
        <v>-29.058137471568696</v>
      </c>
      <c r="D918" t="s">
        <v>3094</v>
      </c>
      <c r="E918">
        <v>1.449E-4</v>
      </c>
      <c r="F918">
        <f t="shared" si="57"/>
        <v>8.4952247763316247E-5</v>
      </c>
      <c r="G918">
        <v>21</v>
      </c>
      <c r="H918">
        <f t="shared" si="58"/>
        <v>294.14999999999998</v>
      </c>
      <c r="I918">
        <f t="shared" si="59"/>
        <v>39.452547767616061</v>
      </c>
      <c r="J918" t="s">
        <v>134</v>
      </c>
      <c r="K918" t="s">
        <v>3104</v>
      </c>
      <c r="L918" t="s">
        <v>1938</v>
      </c>
      <c r="M918" t="s">
        <v>1929</v>
      </c>
      <c r="N918" t="s">
        <v>1930</v>
      </c>
      <c r="O918" t="s">
        <v>1939</v>
      </c>
      <c r="P918" t="s">
        <v>1940</v>
      </c>
      <c r="Q918" t="s">
        <v>1941</v>
      </c>
      <c r="R918" t="s">
        <v>1942</v>
      </c>
      <c r="S918" t="s">
        <v>1943</v>
      </c>
      <c r="T918" t="s">
        <v>1930</v>
      </c>
      <c r="U918" t="s">
        <v>250</v>
      </c>
      <c r="V918" t="s">
        <v>147</v>
      </c>
    </row>
    <row r="919" spans="1:22">
      <c r="A919">
        <v>2870</v>
      </c>
      <c r="B919">
        <v>2.3999999999999999E-13</v>
      </c>
      <c r="C919">
        <f t="shared" si="56"/>
        <v>-29.058137471568696</v>
      </c>
      <c r="D919" t="s">
        <v>3099</v>
      </c>
      <c r="E919">
        <v>5.9299999999999998E-5</v>
      </c>
      <c r="F919">
        <f t="shared" si="57"/>
        <v>3.4766516855518656E-5</v>
      </c>
      <c r="G919">
        <v>21</v>
      </c>
      <c r="H919">
        <f t="shared" si="58"/>
        <v>294.14999999999998</v>
      </c>
      <c r="I919">
        <f t="shared" si="59"/>
        <v>39.452547767616061</v>
      </c>
      <c r="J919" t="s">
        <v>134</v>
      </c>
      <c r="K919" t="s">
        <v>3104</v>
      </c>
      <c r="L919" t="s">
        <v>2063</v>
      </c>
      <c r="M919" t="s">
        <v>1929</v>
      </c>
      <c r="N919" t="s">
        <v>1930</v>
      </c>
      <c r="O919" t="s">
        <v>1945</v>
      </c>
      <c r="P919" t="s">
        <v>2064</v>
      </c>
      <c r="Q919" t="s">
        <v>2065</v>
      </c>
      <c r="R919" t="s">
        <v>2066</v>
      </c>
      <c r="S919" t="s">
        <v>28</v>
      </c>
      <c r="T919" t="s">
        <v>1930</v>
      </c>
      <c r="U919" t="s">
        <v>250</v>
      </c>
      <c r="V919" t="s">
        <v>147</v>
      </c>
    </row>
    <row r="920" spans="1:22">
      <c r="A920">
        <v>2871</v>
      </c>
      <c r="B920">
        <v>2.3999999999999999E-13</v>
      </c>
      <c r="C920">
        <f t="shared" si="56"/>
        <v>-29.058137471568696</v>
      </c>
      <c r="D920" t="s">
        <v>3094</v>
      </c>
      <c r="E920">
        <v>1.6090000000000001E-4</v>
      </c>
      <c r="F920">
        <f t="shared" si="57"/>
        <v>9.433275821337188E-5</v>
      </c>
      <c r="G920">
        <v>21</v>
      </c>
      <c r="H920">
        <f t="shared" si="58"/>
        <v>294.14999999999998</v>
      </c>
      <c r="I920">
        <f t="shared" si="59"/>
        <v>39.452547767616061</v>
      </c>
      <c r="J920" t="s">
        <v>134</v>
      </c>
      <c r="K920" t="s">
        <v>3104</v>
      </c>
      <c r="L920" t="s">
        <v>2063</v>
      </c>
      <c r="M920" t="s">
        <v>1929</v>
      </c>
      <c r="N920" t="s">
        <v>1930</v>
      </c>
      <c r="O920" t="s">
        <v>1945</v>
      </c>
      <c r="P920" t="s">
        <v>2064</v>
      </c>
      <c r="Q920" t="s">
        <v>2065</v>
      </c>
      <c r="R920" t="s">
        <v>2066</v>
      </c>
      <c r="S920" t="s">
        <v>28</v>
      </c>
      <c r="T920" t="s">
        <v>1930</v>
      </c>
      <c r="U920" t="s">
        <v>250</v>
      </c>
      <c r="V920" t="s">
        <v>147</v>
      </c>
    </row>
    <row r="921" spans="1:22">
      <c r="A921">
        <v>2872</v>
      </c>
      <c r="B921">
        <v>1E-14</v>
      </c>
      <c r="C921">
        <f t="shared" si="56"/>
        <v>-32.236191301916641</v>
      </c>
      <c r="D921" t="s">
        <v>3094</v>
      </c>
      <c r="E921">
        <v>1.5E-6</v>
      </c>
      <c r="F921">
        <f t="shared" si="57"/>
        <v>8.4197575826127694E-7</v>
      </c>
      <c r="G921">
        <v>21.5</v>
      </c>
      <c r="H921">
        <f t="shared" si="58"/>
        <v>294.64999999999998</v>
      </c>
      <c r="I921">
        <f t="shared" si="59"/>
        <v>39.385599612571738</v>
      </c>
      <c r="J921" t="s">
        <v>134</v>
      </c>
      <c r="K921" t="s">
        <v>3104</v>
      </c>
      <c r="L921" t="s">
        <v>1950</v>
      </c>
      <c r="M921" t="s">
        <v>1929</v>
      </c>
      <c r="N921" t="s">
        <v>1930</v>
      </c>
      <c r="O921" t="s">
        <v>1939</v>
      </c>
      <c r="P921" t="s">
        <v>1951</v>
      </c>
      <c r="Q921" t="s">
        <v>1952</v>
      </c>
      <c r="R921" t="s">
        <v>1953</v>
      </c>
      <c r="S921" t="s">
        <v>1954</v>
      </c>
      <c r="T921" t="s">
        <v>1955</v>
      </c>
      <c r="U921" t="s">
        <v>250</v>
      </c>
      <c r="V921" t="s">
        <v>147</v>
      </c>
    </row>
    <row r="922" spans="1:22">
      <c r="A922">
        <v>2873</v>
      </c>
      <c r="B922">
        <v>1E-14</v>
      </c>
      <c r="C922">
        <f t="shared" si="56"/>
        <v>-32.236191301916641</v>
      </c>
      <c r="D922" t="s">
        <v>3097</v>
      </c>
      <c r="E922">
        <v>6.9999999999999994E-5</v>
      </c>
      <c r="F922">
        <f t="shared" si="57"/>
        <v>3.9292202052192918E-5</v>
      </c>
      <c r="G922">
        <v>21.5</v>
      </c>
      <c r="H922">
        <f t="shared" si="58"/>
        <v>294.64999999999998</v>
      </c>
      <c r="I922">
        <f t="shared" si="59"/>
        <v>39.385599612571738</v>
      </c>
      <c r="J922" t="s">
        <v>134</v>
      </c>
      <c r="K922" t="s">
        <v>3104</v>
      </c>
      <c r="L922" t="s">
        <v>1950</v>
      </c>
      <c r="M922" t="s">
        <v>1929</v>
      </c>
      <c r="N922" t="s">
        <v>1930</v>
      </c>
      <c r="O922" t="s">
        <v>1939</v>
      </c>
      <c r="P922" t="s">
        <v>1951</v>
      </c>
      <c r="Q922" t="s">
        <v>1952</v>
      </c>
      <c r="R922" t="s">
        <v>1953</v>
      </c>
      <c r="S922" t="s">
        <v>1954</v>
      </c>
      <c r="T922" t="s">
        <v>1955</v>
      </c>
      <c r="U922" t="s">
        <v>250</v>
      </c>
      <c r="V922" t="s">
        <v>147</v>
      </c>
    </row>
    <row r="923" spans="1:22">
      <c r="A923">
        <v>2874</v>
      </c>
      <c r="B923">
        <v>1381640</v>
      </c>
      <c r="C923">
        <f t="shared" si="56"/>
        <v>14.138781757335286</v>
      </c>
      <c r="D923" t="s">
        <v>3098</v>
      </c>
      <c r="E923">
        <v>0.73</v>
      </c>
      <c r="F923">
        <f t="shared" si="57"/>
        <v>0.11400152265275831</v>
      </c>
      <c r="G923">
        <v>37</v>
      </c>
      <c r="H923">
        <f t="shared" si="58"/>
        <v>310.14999999999998</v>
      </c>
      <c r="I923">
        <f t="shared" si="59"/>
        <v>37.417272048506412</v>
      </c>
      <c r="J923" t="s">
        <v>17</v>
      </c>
      <c r="K923" t="s">
        <v>3104</v>
      </c>
      <c r="L923" t="s">
        <v>46</v>
      </c>
      <c r="M923" t="s">
        <v>19</v>
      </c>
      <c r="N923" t="s">
        <v>20</v>
      </c>
      <c r="O923" t="s">
        <v>21</v>
      </c>
      <c r="P923" t="s">
        <v>22</v>
      </c>
      <c r="Q923" t="s">
        <v>47</v>
      </c>
      <c r="R923" t="s">
        <v>48</v>
      </c>
      <c r="S923" t="s">
        <v>49</v>
      </c>
      <c r="T923" t="s">
        <v>50</v>
      </c>
      <c r="U923" t="s">
        <v>27</v>
      </c>
      <c r="V923" t="s">
        <v>18</v>
      </c>
    </row>
    <row r="924" spans="1:22">
      <c r="A924">
        <v>2876</v>
      </c>
      <c r="B924">
        <v>160000</v>
      </c>
      <c r="C924">
        <f t="shared" si="56"/>
        <v>11.982929094215963</v>
      </c>
      <c r="D924" t="s">
        <v>3098</v>
      </c>
      <c r="E924">
        <v>0.63</v>
      </c>
      <c r="F924">
        <f t="shared" si="57"/>
        <v>9.8384875714024309E-2</v>
      </c>
      <c r="G924">
        <v>37</v>
      </c>
      <c r="H924">
        <f t="shared" si="58"/>
        <v>310.14999999999998</v>
      </c>
      <c r="I924">
        <f t="shared" si="59"/>
        <v>37.417272048506412</v>
      </c>
      <c r="J924" t="s">
        <v>17</v>
      </c>
      <c r="K924" t="s">
        <v>3104</v>
      </c>
      <c r="L924" t="s">
        <v>69</v>
      </c>
      <c r="M924" t="s">
        <v>19</v>
      </c>
      <c r="N924" t="s">
        <v>20</v>
      </c>
      <c r="O924" t="s">
        <v>21</v>
      </c>
      <c r="P924" t="s">
        <v>22</v>
      </c>
      <c r="Q924" t="s">
        <v>70</v>
      </c>
      <c r="R924" t="s">
        <v>71</v>
      </c>
      <c r="S924" t="s">
        <v>72</v>
      </c>
      <c r="T924" t="s">
        <v>73</v>
      </c>
      <c r="U924" t="s">
        <v>27</v>
      </c>
      <c r="V924" t="s">
        <v>18</v>
      </c>
    </row>
    <row r="925" spans="1:22">
      <c r="A925">
        <v>2877</v>
      </c>
      <c r="B925">
        <v>160000</v>
      </c>
      <c r="C925">
        <f t="shared" si="56"/>
        <v>11.982929094215963</v>
      </c>
      <c r="D925" t="s">
        <v>3096</v>
      </c>
      <c r="E925">
        <v>85.5</v>
      </c>
      <c r="F925">
        <f t="shared" si="57"/>
        <v>13.352233132617584</v>
      </c>
      <c r="G925">
        <v>37</v>
      </c>
      <c r="H925">
        <f t="shared" si="58"/>
        <v>310.14999999999998</v>
      </c>
      <c r="I925">
        <f t="shared" si="59"/>
        <v>37.417272048506412</v>
      </c>
      <c r="J925" t="s">
        <v>17</v>
      </c>
      <c r="K925" t="s">
        <v>3104</v>
      </c>
      <c r="L925" t="s">
        <v>69</v>
      </c>
      <c r="M925" t="s">
        <v>19</v>
      </c>
      <c r="N925" t="s">
        <v>20</v>
      </c>
      <c r="O925" t="s">
        <v>21</v>
      </c>
      <c r="P925" t="s">
        <v>22</v>
      </c>
      <c r="Q925" t="s">
        <v>70</v>
      </c>
      <c r="R925" t="s">
        <v>71</v>
      </c>
      <c r="S925" t="s">
        <v>72</v>
      </c>
      <c r="T925" t="s">
        <v>73</v>
      </c>
      <c r="U925" t="s">
        <v>27</v>
      </c>
      <c r="V925" t="s">
        <v>18</v>
      </c>
    </row>
    <row r="926" spans="1:22">
      <c r="A926">
        <v>2878</v>
      </c>
      <c r="B926">
        <v>155000</v>
      </c>
      <c r="C926">
        <f t="shared" si="56"/>
        <v>11.951180395901384</v>
      </c>
      <c r="D926" t="s">
        <v>3098</v>
      </c>
      <c r="E926">
        <v>1.61</v>
      </c>
      <c r="F926">
        <f t="shared" si="57"/>
        <v>0.25142801571361767</v>
      </c>
      <c r="G926">
        <v>37</v>
      </c>
      <c r="H926">
        <f t="shared" si="58"/>
        <v>310.14999999999998</v>
      </c>
      <c r="I926">
        <f t="shared" si="59"/>
        <v>37.417272048506412</v>
      </c>
      <c r="J926" t="s">
        <v>17</v>
      </c>
      <c r="K926" t="s">
        <v>3104</v>
      </c>
      <c r="L926" t="s">
        <v>78</v>
      </c>
      <c r="M926" t="s">
        <v>19</v>
      </c>
      <c r="N926" t="s">
        <v>20</v>
      </c>
      <c r="O926" t="s">
        <v>21</v>
      </c>
      <c r="P926" t="s">
        <v>22</v>
      </c>
      <c r="Q926" t="s">
        <v>52</v>
      </c>
      <c r="R926" t="s">
        <v>75</v>
      </c>
      <c r="S926" t="s">
        <v>79</v>
      </c>
      <c r="T926" t="s">
        <v>80</v>
      </c>
      <c r="U926" t="s">
        <v>27</v>
      </c>
      <c r="V926" t="s">
        <v>18</v>
      </c>
    </row>
    <row r="927" spans="1:22">
      <c r="A927">
        <v>2879</v>
      </c>
      <c r="B927">
        <v>155000</v>
      </c>
      <c r="C927">
        <f t="shared" si="56"/>
        <v>11.951180395901384</v>
      </c>
      <c r="D927" t="s">
        <v>3096</v>
      </c>
      <c r="E927">
        <v>225</v>
      </c>
      <c r="F927">
        <f t="shared" si="57"/>
        <v>35.137455612151534</v>
      </c>
      <c r="G927">
        <v>37</v>
      </c>
      <c r="H927">
        <f t="shared" si="58"/>
        <v>310.14999999999998</v>
      </c>
      <c r="I927">
        <f t="shared" si="59"/>
        <v>37.417272048506412</v>
      </c>
      <c r="J927" t="s">
        <v>17</v>
      </c>
      <c r="K927" t="s">
        <v>3104</v>
      </c>
      <c r="L927" t="s">
        <v>78</v>
      </c>
      <c r="M927" t="s">
        <v>19</v>
      </c>
      <c r="N927" t="s">
        <v>20</v>
      </c>
      <c r="O927" t="s">
        <v>21</v>
      </c>
      <c r="P927" t="s">
        <v>22</v>
      </c>
      <c r="Q927" t="s">
        <v>52</v>
      </c>
      <c r="R927" t="s">
        <v>75</v>
      </c>
      <c r="S927" t="s">
        <v>79</v>
      </c>
      <c r="T927" t="s">
        <v>80</v>
      </c>
      <c r="U927" t="s">
        <v>27</v>
      </c>
      <c r="V927" t="s">
        <v>18</v>
      </c>
    </row>
    <row r="928" spans="1:22">
      <c r="A928">
        <v>2880</v>
      </c>
      <c r="B928">
        <v>0.115</v>
      </c>
      <c r="C928">
        <f t="shared" si="56"/>
        <v>-2.1628231506188871</v>
      </c>
      <c r="D928" t="s">
        <v>3096</v>
      </c>
      <c r="E928">
        <v>94.48</v>
      </c>
      <c r="F928">
        <f t="shared" si="57"/>
        <v>72.143700917169696</v>
      </c>
      <c r="G928">
        <v>18</v>
      </c>
      <c r="H928">
        <f t="shared" si="58"/>
        <v>291.14999999999998</v>
      </c>
      <c r="I928">
        <f t="shared" si="59"/>
        <v>39.859065518956768</v>
      </c>
      <c r="J928" t="s">
        <v>134</v>
      </c>
      <c r="K928" t="s">
        <v>3104</v>
      </c>
      <c r="L928" t="s">
        <v>2067</v>
      </c>
      <c r="M928" t="s">
        <v>19</v>
      </c>
      <c r="N928" t="s">
        <v>20</v>
      </c>
      <c r="O928" t="s">
        <v>359</v>
      </c>
      <c r="P928" t="s">
        <v>733</v>
      </c>
      <c r="Q928" t="s">
        <v>734</v>
      </c>
      <c r="R928" t="s">
        <v>735</v>
      </c>
      <c r="S928" t="s">
        <v>2068</v>
      </c>
      <c r="T928" t="s">
        <v>2069</v>
      </c>
      <c r="U928" t="s">
        <v>250</v>
      </c>
      <c r="V928" t="s">
        <v>147</v>
      </c>
    </row>
    <row r="929" spans="1:22">
      <c r="A929">
        <v>2881</v>
      </c>
      <c r="B929">
        <v>0.23899999999999999</v>
      </c>
      <c r="C929">
        <f t="shared" si="56"/>
        <v>-1.4312917270506265</v>
      </c>
      <c r="D929" t="s">
        <v>3094</v>
      </c>
      <c r="E929">
        <v>8.4099999999999994E-2</v>
      </c>
      <c r="F929">
        <f t="shared" si="57"/>
        <v>5.5250945028821219E-2</v>
      </c>
      <c r="G929">
        <v>19.7</v>
      </c>
      <c r="H929">
        <f t="shared" si="58"/>
        <v>292.84999999999997</v>
      </c>
      <c r="I929">
        <f t="shared" si="59"/>
        <v>39.627682861001411</v>
      </c>
      <c r="J929" t="s">
        <v>134</v>
      </c>
      <c r="K929" t="s">
        <v>3104</v>
      </c>
      <c r="L929" t="s">
        <v>2070</v>
      </c>
      <c r="M929" t="s">
        <v>19</v>
      </c>
      <c r="N929" t="s">
        <v>20</v>
      </c>
      <c r="O929" t="s">
        <v>359</v>
      </c>
      <c r="P929" t="s">
        <v>733</v>
      </c>
      <c r="Q929" t="s">
        <v>765</v>
      </c>
      <c r="R929" t="s">
        <v>766</v>
      </c>
      <c r="S929" t="s">
        <v>2071</v>
      </c>
      <c r="T929" t="s">
        <v>2072</v>
      </c>
      <c r="U929" t="s">
        <v>250</v>
      </c>
      <c r="V929" t="s">
        <v>147</v>
      </c>
    </row>
    <row r="930" spans="1:22">
      <c r="A930">
        <v>2882</v>
      </c>
      <c r="B930">
        <v>7.5</v>
      </c>
      <c r="C930">
        <f t="shared" si="56"/>
        <v>2.0149030205422647</v>
      </c>
      <c r="D930" t="s">
        <v>3094</v>
      </c>
      <c r="E930">
        <v>7.3</v>
      </c>
      <c r="F930">
        <f t="shared" si="57"/>
        <v>1.1400152265275831</v>
      </c>
      <c r="G930">
        <v>37</v>
      </c>
      <c r="H930">
        <f t="shared" si="58"/>
        <v>310.14999999999998</v>
      </c>
      <c r="I930">
        <f t="shared" si="59"/>
        <v>37.417272048506412</v>
      </c>
      <c r="J930" t="s">
        <v>17</v>
      </c>
      <c r="K930" t="s">
        <v>2074</v>
      </c>
      <c r="L930" t="s">
        <v>2073</v>
      </c>
      <c r="M930" t="s">
        <v>19</v>
      </c>
      <c r="N930" t="s">
        <v>20</v>
      </c>
      <c r="O930" t="s">
        <v>21</v>
      </c>
      <c r="P930" t="s">
        <v>2075</v>
      </c>
      <c r="Q930" t="s">
        <v>2076</v>
      </c>
      <c r="R930" t="s">
        <v>2077</v>
      </c>
      <c r="S930" t="s">
        <v>2078</v>
      </c>
      <c r="T930" t="s">
        <v>2079</v>
      </c>
      <c r="U930" t="s">
        <v>146</v>
      </c>
      <c r="V930" t="s">
        <v>147</v>
      </c>
    </row>
    <row r="931" spans="1:22">
      <c r="A931">
        <v>2883</v>
      </c>
      <c r="B931">
        <v>7.5</v>
      </c>
      <c r="C931">
        <f t="shared" si="56"/>
        <v>2.0149030205422647</v>
      </c>
      <c r="D931" t="s">
        <v>3099</v>
      </c>
      <c r="E931">
        <v>5.7</v>
      </c>
      <c r="F931">
        <f t="shared" si="57"/>
        <v>0.89014887550783894</v>
      </c>
      <c r="G931">
        <v>37</v>
      </c>
      <c r="H931">
        <f t="shared" si="58"/>
        <v>310.14999999999998</v>
      </c>
      <c r="I931">
        <f t="shared" si="59"/>
        <v>37.417272048506412</v>
      </c>
      <c r="J931" t="s">
        <v>17</v>
      </c>
      <c r="K931" t="s">
        <v>2074</v>
      </c>
      <c r="L931" t="s">
        <v>2073</v>
      </c>
      <c r="M931" t="s">
        <v>19</v>
      </c>
      <c r="N931" t="s">
        <v>20</v>
      </c>
      <c r="O931" t="s">
        <v>21</v>
      </c>
      <c r="P931" t="s">
        <v>2075</v>
      </c>
      <c r="Q931" t="s">
        <v>2076</v>
      </c>
      <c r="R931" t="s">
        <v>2077</v>
      </c>
      <c r="S931" t="s">
        <v>2078</v>
      </c>
      <c r="T931" t="s">
        <v>2079</v>
      </c>
      <c r="U931" t="s">
        <v>146</v>
      </c>
      <c r="V931" t="s">
        <v>147</v>
      </c>
    </row>
    <row r="932" spans="1:22">
      <c r="A932">
        <v>2884</v>
      </c>
      <c r="B932">
        <v>7.5</v>
      </c>
      <c r="C932">
        <f t="shared" si="56"/>
        <v>2.0149030205422647</v>
      </c>
      <c r="D932" t="s">
        <v>3094</v>
      </c>
      <c r="E932">
        <v>6.3</v>
      </c>
      <c r="F932">
        <f t="shared" si="57"/>
        <v>0.983848757140243</v>
      </c>
      <c r="G932">
        <v>37</v>
      </c>
      <c r="H932">
        <f t="shared" si="58"/>
        <v>310.14999999999998</v>
      </c>
      <c r="I932">
        <f t="shared" si="59"/>
        <v>37.417272048506412</v>
      </c>
      <c r="J932" t="s">
        <v>17</v>
      </c>
      <c r="K932" t="s">
        <v>2074</v>
      </c>
      <c r="L932" t="s">
        <v>2080</v>
      </c>
      <c r="M932" t="s">
        <v>19</v>
      </c>
      <c r="N932" t="s">
        <v>20</v>
      </c>
      <c r="O932" t="s">
        <v>21</v>
      </c>
      <c r="P932" t="s">
        <v>2075</v>
      </c>
      <c r="Q932" t="s">
        <v>2076</v>
      </c>
      <c r="R932" t="s">
        <v>2077</v>
      </c>
      <c r="S932" t="s">
        <v>2081</v>
      </c>
      <c r="T932" t="s">
        <v>2079</v>
      </c>
      <c r="U932" t="s">
        <v>146</v>
      </c>
      <c r="V932" t="s">
        <v>147</v>
      </c>
    </row>
    <row r="933" spans="1:22">
      <c r="A933">
        <v>2885</v>
      </c>
      <c r="B933">
        <v>7.5</v>
      </c>
      <c r="C933">
        <f t="shared" si="56"/>
        <v>2.0149030205422647</v>
      </c>
      <c r="D933" t="s">
        <v>3099</v>
      </c>
      <c r="E933">
        <v>3.6</v>
      </c>
      <c r="F933">
        <f t="shared" si="57"/>
        <v>0.56219928979442457</v>
      </c>
      <c r="G933">
        <v>37</v>
      </c>
      <c r="H933">
        <f t="shared" si="58"/>
        <v>310.14999999999998</v>
      </c>
      <c r="I933">
        <f t="shared" si="59"/>
        <v>37.417272048506412</v>
      </c>
      <c r="J933" t="s">
        <v>17</v>
      </c>
      <c r="K933" t="s">
        <v>2074</v>
      </c>
      <c r="L933" t="s">
        <v>2080</v>
      </c>
      <c r="M933" t="s">
        <v>19</v>
      </c>
      <c r="N933" t="s">
        <v>20</v>
      </c>
      <c r="O933" t="s">
        <v>21</v>
      </c>
      <c r="P933" t="s">
        <v>2075</v>
      </c>
      <c r="Q933" t="s">
        <v>2076</v>
      </c>
      <c r="R933" t="s">
        <v>2077</v>
      </c>
      <c r="S933" t="s">
        <v>2081</v>
      </c>
      <c r="T933" t="s">
        <v>2079</v>
      </c>
      <c r="U933" t="s">
        <v>146</v>
      </c>
      <c r="V933" t="s">
        <v>147</v>
      </c>
    </row>
    <row r="934" spans="1:22">
      <c r="A934">
        <v>2886</v>
      </c>
      <c r="B934">
        <v>7.5</v>
      </c>
      <c r="C934">
        <f t="shared" si="56"/>
        <v>2.0149030205422647</v>
      </c>
      <c r="D934" t="s">
        <v>3094</v>
      </c>
      <c r="E934">
        <v>7.3</v>
      </c>
      <c r="F934">
        <f t="shared" si="57"/>
        <v>1.1400152265275831</v>
      </c>
      <c r="G934">
        <v>37</v>
      </c>
      <c r="H934">
        <f t="shared" si="58"/>
        <v>310.14999999999998</v>
      </c>
      <c r="I934">
        <f t="shared" si="59"/>
        <v>37.417272048506412</v>
      </c>
      <c r="J934" t="s">
        <v>17</v>
      </c>
      <c r="K934" t="s">
        <v>2074</v>
      </c>
      <c r="L934" t="s">
        <v>2082</v>
      </c>
      <c r="M934" t="s">
        <v>19</v>
      </c>
      <c r="N934" t="s">
        <v>20</v>
      </c>
      <c r="O934" t="s">
        <v>21</v>
      </c>
      <c r="P934" t="s">
        <v>2075</v>
      </c>
      <c r="Q934" t="s">
        <v>2076</v>
      </c>
      <c r="R934" t="s">
        <v>2077</v>
      </c>
      <c r="S934" t="s">
        <v>2083</v>
      </c>
      <c r="T934" t="s">
        <v>2084</v>
      </c>
      <c r="U934" t="s">
        <v>146</v>
      </c>
      <c r="V934" t="s">
        <v>147</v>
      </c>
    </row>
    <row r="935" spans="1:22">
      <c r="A935">
        <v>2887</v>
      </c>
      <c r="B935">
        <v>7.5</v>
      </c>
      <c r="C935">
        <f t="shared" si="56"/>
        <v>2.0149030205422647</v>
      </c>
      <c r="D935" t="s">
        <v>3099</v>
      </c>
      <c r="E935">
        <v>4.5999999999999996</v>
      </c>
      <c r="F935">
        <f t="shared" si="57"/>
        <v>0.71836575918176471</v>
      </c>
      <c r="G935">
        <v>37</v>
      </c>
      <c r="H935">
        <f t="shared" si="58"/>
        <v>310.14999999999998</v>
      </c>
      <c r="I935">
        <f t="shared" si="59"/>
        <v>37.417272048506412</v>
      </c>
      <c r="J935" t="s">
        <v>17</v>
      </c>
      <c r="K935" t="s">
        <v>2074</v>
      </c>
      <c r="L935" t="s">
        <v>2082</v>
      </c>
      <c r="M935" t="s">
        <v>19</v>
      </c>
      <c r="N935" t="s">
        <v>20</v>
      </c>
      <c r="O935" t="s">
        <v>21</v>
      </c>
      <c r="P935" t="s">
        <v>2075</v>
      </c>
      <c r="Q935" t="s">
        <v>2076</v>
      </c>
      <c r="R935" t="s">
        <v>2077</v>
      </c>
      <c r="S935" t="s">
        <v>2083</v>
      </c>
      <c r="T935" t="s">
        <v>2084</v>
      </c>
      <c r="U935" t="s">
        <v>146</v>
      </c>
      <c r="V935" t="s">
        <v>147</v>
      </c>
    </row>
    <row r="936" spans="1:22">
      <c r="A936">
        <v>2888</v>
      </c>
      <c r="B936">
        <v>7.5</v>
      </c>
      <c r="C936">
        <f t="shared" si="56"/>
        <v>2.0149030205422647</v>
      </c>
      <c r="D936" t="s">
        <v>3094</v>
      </c>
      <c r="E936">
        <v>8.3000000000000007</v>
      </c>
      <c r="F936">
        <f t="shared" si="57"/>
        <v>1.2961816959149235</v>
      </c>
      <c r="G936">
        <v>37</v>
      </c>
      <c r="H936">
        <f t="shared" si="58"/>
        <v>310.14999999999998</v>
      </c>
      <c r="I936">
        <f t="shared" si="59"/>
        <v>37.417272048506412</v>
      </c>
      <c r="J936" t="s">
        <v>17</v>
      </c>
      <c r="K936" t="s">
        <v>2074</v>
      </c>
      <c r="L936" t="s">
        <v>2085</v>
      </c>
      <c r="M936" t="s">
        <v>19</v>
      </c>
      <c r="N936" t="s">
        <v>20</v>
      </c>
      <c r="O936" t="s">
        <v>21</v>
      </c>
      <c r="P936" t="s">
        <v>2075</v>
      </c>
      <c r="Q936" t="s">
        <v>2076</v>
      </c>
      <c r="R936" t="s">
        <v>2077</v>
      </c>
      <c r="S936" t="s">
        <v>2086</v>
      </c>
      <c r="T936" t="s">
        <v>2087</v>
      </c>
      <c r="U936" t="s">
        <v>146</v>
      </c>
      <c r="V936" t="s">
        <v>147</v>
      </c>
    </row>
    <row r="937" spans="1:22">
      <c r="A937">
        <v>2889</v>
      </c>
      <c r="B937">
        <v>11.7</v>
      </c>
      <c r="C937">
        <f t="shared" si="56"/>
        <v>2.4595888418037104</v>
      </c>
      <c r="D937" t="s">
        <v>3099</v>
      </c>
      <c r="E937">
        <v>4.2</v>
      </c>
      <c r="F937">
        <f t="shared" si="57"/>
        <v>0.65589917142682874</v>
      </c>
      <c r="G937">
        <v>37</v>
      </c>
      <c r="H937">
        <f t="shared" si="58"/>
        <v>310.14999999999998</v>
      </c>
      <c r="I937">
        <f t="shared" si="59"/>
        <v>37.417272048506412</v>
      </c>
      <c r="J937" t="s">
        <v>17</v>
      </c>
      <c r="K937" t="s">
        <v>2074</v>
      </c>
      <c r="L937" t="s">
        <v>2088</v>
      </c>
      <c r="M937" t="s">
        <v>19</v>
      </c>
      <c r="N937" t="s">
        <v>20</v>
      </c>
      <c r="O937" t="s">
        <v>21</v>
      </c>
      <c r="P937" t="s">
        <v>2075</v>
      </c>
      <c r="Q937" t="s">
        <v>2089</v>
      </c>
      <c r="R937" t="s">
        <v>2090</v>
      </c>
      <c r="S937" t="s">
        <v>2091</v>
      </c>
      <c r="T937" t="s">
        <v>2092</v>
      </c>
      <c r="U937" t="s">
        <v>146</v>
      </c>
      <c r="V937" t="s">
        <v>147</v>
      </c>
    </row>
    <row r="938" spans="1:22">
      <c r="A938">
        <v>2890</v>
      </c>
      <c r="B938">
        <v>23</v>
      </c>
      <c r="C938">
        <f t="shared" si="56"/>
        <v>3.1354942159291497</v>
      </c>
      <c r="D938" t="s">
        <v>3094</v>
      </c>
      <c r="E938">
        <v>9.1999999999999993</v>
      </c>
      <c r="F938">
        <f t="shared" si="57"/>
        <v>1.4367315183635294</v>
      </c>
      <c r="G938">
        <v>37</v>
      </c>
      <c r="H938">
        <f t="shared" si="58"/>
        <v>310.14999999999998</v>
      </c>
      <c r="I938">
        <f t="shared" si="59"/>
        <v>37.417272048506412</v>
      </c>
      <c r="J938" t="s">
        <v>17</v>
      </c>
      <c r="K938" t="s">
        <v>2074</v>
      </c>
      <c r="L938" t="s">
        <v>2093</v>
      </c>
      <c r="M938" t="s">
        <v>19</v>
      </c>
      <c r="N938" t="s">
        <v>20</v>
      </c>
      <c r="O938" t="s">
        <v>21</v>
      </c>
      <c r="P938" t="s">
        <v>2075</v>
      </c>
      <c r="Q938" t="s">
        <v>2089</v>
      </c>
      <c r="R938" t="s">
        <v>2094</v>
      </c>
      <c r="S938" t="s">
        <v>2095</v>
      </c>
      <c r="T938" t="s">
        <v>2096</v>
      </c>
      <c r="U938" t="s">
        <v>146</v>
      </c>
      <c r="V938" t="s">
        <v>194</v>
      </c>
    </row>
    <row r="939" spans="1:22">
      <c r="A939">
        <v>2891</v>
      </c>
      <c r="B939">
        <v>23</v>
      </c>
      <c r="C939">
        <f t="shared" si="56"/>
        <v>3.1354942159291497</v>
      </c>
      <c r="D939" t="s">
        <v>3099</v>
      </c>
      <c r="E939">
        <v>5.3</v>
      </c>
      <c r="F939">
        <f t="shared" si="57"/>
        <v>0.82768228775290287</v>
      </c>
      <c r="G939">
        <v>37</v>
      </c>
      <c r="H939">
        <f t="shared" si="58"/>
        <v>310.14999999999998</v>
      </c>
      <c r="I939">
        <f t="shared" si="59"/>
        <v>37.417272048506412</v>
      </c>
      <c r="J939" t="s">
        <v>17</v>
      </c>
      <c r="K939" t="s">
        <v>2074</v>
      </c>
      <c r="L939" t="s">
        <v>2093</v>
      </c>
      <c r="M939" t="s">
        <v>19</v>
      </c>
      <c r="N939" t="s">
        <v>20</v>
      </c>
      <c r="O939" t="s">
        <v>21</v>
      </c>
      <c r="P939" t="s">
        <v>2075</v>
      </c>
      <c r="Q939" t="s">
        <v>2089</v>
      </c>
      <c r="R939" t="s">
        <v>2094</v>
      </c>
      <c r="S939" t="s">
        <v>2095</v>
      </c>
      <c r="T939" t="s">
        <v>2096</v>
      </c>
      <c r="U939" t="s">
        <v>146</v>
      </c>
      <c r="V939" t="s">
        <v>194</v>
      </c>
    </row>
    <row r="940" spans="1:22">
      <c r="A940">
        <v>2892</v>
      </c>
      <c r="B940">
        <v>31</v>
      </c>
      <c r="C940">
        <f t="shared" si="56"/>
        <v>3.4339872044851463</v>
      </c>
      <c r="D940" t="s">
        <v>3099</v>
      </c>
      <c r="E940">
        <v>7.7</v>
      </c>
      <c r="F940">
        <f t="shared" si="57"/>
        <v>1.2024818142825193</v>
      </c>
      <c r="G940">
        <v>37</v>
      </c>
      <c r="H940">
        <f t="shared" si="58"/>
        <v>310.14999999999998</v>
      </c>
      <c r="I940">
        <f t="shared" si="59"/>
        <v>37.417272048506412</v>
      </c>
      <c r="J940" t="s">
        <v>17</v>
      </c>
      <c r="K940" t="s">
        <v>2074</v>
      </c>
      <c r="L940" t="s">
        <v>2097</v>
      </c>
      <c r="M940" t="s">
        <v>19</v>
      </c>
      <c r="N940" t="s">
        <v>20</v>
      </c>
      <c r="O940" t="s">
        <v>21</v>
      </c>
      <c r="P940" t="s">
        <v>2075</v>
      </c>
      <c r="Q940" t="s">
        <v>2076</v>
      </c>
      <c r="R940" t="s">
        <v>2098</v>
      </c>
      <c r="S940" t="s">
        <v>2099</v>
      </c>
      <c r="T940" t="s">
        <v>2100</v>
      </c>
      <c r="U940" t="s">
        <v>146</v>
      </c>
      <c r="V940" t="s">
        <v>147</v>
      </c>
    </row>
    <row r="941" spans="1:22">
      <c r="A941">
        <v>2893</v>
      </c>
      <c r="B941">
        <v>13</v>
      </c>
      <c r="C941">
        <f t="shared" si="56"/>
        <v>2.5649493574615367</v>
      </c>
      <c r="D941" t="s">
        <v>3099</v>
      </c>
      <c r="E941">
        <v>6.7</v>
      </c>
      <c r="F941">
        <f t="shared" si="57"/>
        <v>1.0463153448951792</v>
      </c>
      <c r="G941">
        <v>37</v>
      </c>
      <c r="H941">
        <f t="shared" si="58"/>
        <v>310.14999999999998</v>
      </c>
      <c r="I941">
        <f t="shared" si="59"/>
        <v>37.417272048506412</v>
      </c>
      <c r="J941" t="s">
        <v>17</v>
      </c>
      <c r="K941" t="s">
        <v>2074</v>
      </c>
      <c r="L941" t="s">
        <v>2101</v>
      </c>
      <c r="M941" t="s">
        <v>19</v>
      </c>
      <c r="N941" t="s">
        <v>20</v>
      </c>
      <c r="O941" t="s">
        <v>21</v>
      </c>
      <c r="P941" t="s">
        <v>2075</v>
      </c>
      <c r="Q941" t="s">
        <v>2076</v>
      </c>
      <c r="R941" t="s">
        <v>2098</v>
      </c>
      <c r="S941" t="s">
        <v>35</v>
      </c>
      <c r="T941" t="s">
        <v>2102</v>
      </c>
      <c r="U941" t="s">
        <v>146</v>
      </c>
      <c r="V941" t="s">
        <v>147</v>
      </c>
    </row>
    <row r="942" spans="1:22">
      <c r="A942">
        <v>2894</v>
      </c>
      <c r="B942">
        <v>101</v>
      </c>
      <c r="C942">
        <f t="shared" si="56"/>
        <v>4.6151205168412597</v>
      </c>
      <c r="D942" t="s">
        <v>3099</v>
      </c>
      <c r="E942">
        <v>5.83</v>
      </c>
      <c r="F942">
        <f t="shared" si="57"/>
        <v>0.9104505165281932</v>
      </c>
      <c r="G942">
        <v>37</v>
      </c>
      <c r="H942">
        <f t="shared" si="58"/>
        <v>310.14999999999998</v>
      </c>
      <c r="I942">
        <f t="shared" si="59"/>
        <v>37.417272048506412</v>
      </c>
      <c r="J942" t="s">
        <v>17</v>
      </c>
      <c r="K942" t="s">
        <v>2074</v>
      </c>
      <c r="L942" t="s">
        <v>2103</v>
      </c>
      <c r="M942" t="s">
        <v>19</v>
      </c>
      <c r="N942" t="s">
        <v>20</v>
      </c>
      <c r="O942" t="s">
        <v>21</v>
      </c>
      <c r="P942" t="s">
        <v>2075</v>
      </c>
      <c r="Q942" t="s">
        <v>2089</v>
      </c>
      <c r="R942" t="s">
        <v>2104</v>
      </c>
      <c r="S942" t="s">
        <v>2105</v>
      </c>
      <c r="T942" t="s">
        <v>2106</v>
      </c>
      <c r="U942" t="s">
        <v>146</v>
      </c>
      <c r="V942" t="s">
        <v>251</v>
      </c>
    </row>
    <row r="943" spans="1:22">
      <c r="A943">
        <v>2895</v>
      </c>
      <c r="B943">
        <v>87</v>
      </c>
      <c r="C943">
        <f t="shared" si="56"/>
        <v>4.4659081186545837</v>
      </c>
      <c r="D943" t="s">
        <v>3099</v>
      </c>
      <c r="E943">
        <v>3.61</v>
      </c>
      <c r="F943">
        <f t="shared" si="57"/>
        <v>0.56376095448829799</v>
      </c>
      <c r="G943">
        <v>37</v>
      </c>
      <c r="H943">
        <f t="shared" si="58"/>
        <v>310.14999999999998</v>
      </c>
      <c r="I943">
        <f t="shared" si="59"/>
        <v>37.417272048506412</v>
      </c>
      <c r="J943" t="s">
        <v>17</v>
      </c>
      <c r="K943" t="s">
        <v>2074</v>
      </c>
      <c r="L943" t="s">
        <v>2103</v>
      </c>
      <c r="M943" t="s">
        <v>19</v>
      </c>
      <c r="N943" t="s">
        <v>20</v>
      </c>
      <c r="O943" t="s">
        <v>21</v>
      </c>
      <c r="P943" t="s">
        <v>2075</v>
      </c>
      <c r="Q943" t="s">
        <v>2089</v>
      </c>
      <c r="R943" t="s">
        <v>2104</v>
      </c>
      <c r="S943" t="s">
        <v>2105</v>
      </c>
      <c r="T943" t="s">
        <v>2106</v>
      </c>
      <c r="U943" t="s">
        <v>146</v>
      </c>
      <c r="V943" t="s">
        <v>251</v>
      </c>
    </row>
    <row r="944" spans="1:22">
      <c r="A944">
        <v>2896</v>
      </c>
      <c r="B944">
        <v>8.6999999999999993</v>
      </c>
      <c r="C944">
        <f t="shared" si="56"/>
        <v>2.1633230256605378</v>
      </c>
      <c r="D944" t="s">
        <v>3099</v>
      </c>
      <c r="E944">
        <v>3.12</v>
      </c>
      <c r="F944">
        <f t="shared" si="57"/>
        <v>0.48723938448850135</v>
      </c>
      <c r="G944">
        <v>37</v>
      </c>
      <c r="H944">
        <f t="shared" si="58"/>
        <v>310.14999999999998</v>
      </c>
      <c r="I944">
        <f t="shared" si="59"/>
        <v>37.417272048506412</v>
      </c>
      <c r="J944" t="s">
        <v>17</v>
      </c>
      <c r="K944" t="s">
        <v>2074</v>
      </c>
      <c r="L944" t="s">
        <v>2107</v>
      </c>
      <c r="M944" t="s">
        <v>19</v>
      </c>
      <c r="N944" t="s">
        <v>20</v>
      </c>
      <c r="O944" t="s">
        <v>21</v>
      </c>
      <c r="P944" t="s">
        <v>2075</v>
      </c>
      <c r="Q944" t="s">
        <v>2089</v>
      </c>
      <c r="R944" t="s">
        <v>2090</v>
      </c>
      <c r="S944" t="s">
        <v>2108</v>
      </c>
      <c r="T944" t="s">
        <v>2109</v>
      </c>
      <c r="U944" t="s">
        <v>146</v>
      </c>
      <c r="V944" t="s">
        <v>194</v>
      </c>
    </row>
    <row r="945" spans="1:22">
      <c r="A945">
        <v>2897</v>
      </c>
      <c r="B945">
        <v>12.6</v>
      </c>
      <c r="C945">
        <f t="shared" si="56"/>
        <v>2.5336968139574321</v>
      </c>
      <c r="D945" t="s">
        <v>3099</v>
      </c>
      <c r="E945">
        <v>3.39</v>
      </c>
      <c r="F945">
        <f t="shared" si="57"/>
        <v>0.52940433122308317</v>
      </c>
      <c r="G945">
        <v>37</v>
      </c>
      <c r="H945">
        <f t="shared" si="58"/>
        <v>310.14999999999998</v>
      </c>
      <c r="I945">
        <f t="shared" si="59"/>
        <v>37.417272048506412</v>
      </c>
      <c r="J945" t="s">
        <v>17</v>
      </c>
      <c r="K945" t="s">
        <v>2074</v>
      </c>
      <c r="L945" t="s">
        <v>2088</v>
      </c>
      <c r="M945" t="s">
        <v>19</v>
      </c>
      <c r="N945" t="s">
        <v>20</v>
      </c>
      <c r="O945" t="s">
        <v>21</v>
      </c>
      <c r="P945" t="s">
        <v>2075</v>
      </c>
      <c r="Q945" t="s">
        <v>2089</v>
      </c>
      <c r="R945" t="s">
        <v>2090</v>
      </c>
      <c r="S945" t="s">
        <v>2091</v>
      </c>
      <c r="T945" t="s">
        <v>2092</v>
      </c>
      <c r="U945" t="s">
        <v>146</v>
      </c>
      <c r="V945" t="s">
        <v>147</v>
      </c>
    </row>
    <row r="946" spans="1:22">
      <c r="A946">
        <v>2898</v>
      </c>
      <c r="B946">
        <v>16.5</v>
      </c>
      <c r="C946">
        <f t="shared" si="56"/>
        <v>2.8033603809065348</v>
      </c>
      <c r="D946" t="s">
        <v>3099</v>
      </c>
      <c r="E946">
        <v>3.31</v>
      </c>
      <c r="F946">
        <f t="shared" si="57"/>
        <v>0.51691101367209591</v>
      </c>
      <c r="G946">
        <v>37</v>
      </c>
      <c r="H946">
        <f t="shared" si="58"/>
        <v>310.14999999999998</v>
      </c>
      <c r="I946">
        <f t="shared" si="59"/>
        <v>37.417272048506412</v>
      </c>
      <c r="J946" t="s">
        <v>17</v>
      </c>
      <c r="K946" t="s">
        <v>2074</v>
      </c>
      <c r="L946" t="s">
        <v>2110</v>
      </c>
      <c r="M946" t="s">
        <v>19</v>
      </c>
      <c r="N946" t="s">
        <v>20</v>
      </c>
      <c r="O946" t="s">
        <v>21</v>
      </c>
      <c r="P946" t="s">
        <v>2075</v>
      </c>
      <c r="Q946" t="s">
        <v>2089</v>
      </c>
      <c r="R946" t="s">
        <v>2090</v>
      </c>
      <c r="S946" t="s">
        <v>123</v>
      </c>
      <c r="T946" t="s">
        <v>2111</v>
      </c>
      <c r="U946" t="s">
        <v>146</v>
      </c>
      <c r="V946" t="s">
        <v>194</v>
      </c>
    </row>
    <row r="947" spans="1:22">
      <c r="A947">
        <v>2899</v>
      </c>
      <c r="B947">
        <v>8.1</v>
      </c>
      <c r="C947">
        <f t="shared" si="56"/>
        <v>2.0918640616783932</v>
      </c>
      <c r="D947" t="s">
        <v>3099</v>
      </c>
      <c r="E947">
        <v>5.26</v>
      </c>
      <c r="F947">
        <f t="shared" si="57"/>
        <v>0.82143562897740918</v>
      </c>
      <c r="G947">
        <v>37</v>
      </c>
      <c r="H947">
        <f t="shared" si="58"/>
        <v>310.14999999999998</v>
      </c>
      <c r="I947">
        <f t="shared" si="59"/>
        <v>37.417272048506412</v>
      </c>
      <c r="J947" t="s">
        <v>17</v>
      </c>
      <c r="K947" t="s">
        <v>2074</v>
      </c>
      <c r="L947" t="s">
        <v>2112</v>
      </c>
      <c r="M947" t="s">
        <v>19</v>
      </c>
      <c r="N947" t="s">
        <v>20</v>
      </c>
      <c r="O947" t="s">
        <v>21</v>
      </c>
      <c r="P947" t="s">
        <v>2075</v>
      </c>
      <c r="Q947" t="s">
        <v>2089</v>
      </c>
      <c r="R947" t="s">
        <v>2113</v>
      </c>
      <c r="S947" t="s">
        <v>2114</v>
      </c>
      <c r="T947" t="s">
        <v>2115</v>
      </c>
      <c r="U947" t="s">
        <v>146</v>
      </c>
      <c r="V947" t="s">
        <v>194</v>
      </c>
    </row>
    <row r="948" spans="1:22">
      <c r="A948">
        <v>2900</v>
      </c>
      <c r="B948">
        <v>3.7</v>
      </c>
      <c r="C948">
        <f t="shared" si="56"/>
        <v>1.3083328196501789</v>
      </c>
      <c r="D948" t="s">
        <v>3099</v>
      </c>
      <c r="E948">
        <v>2.58</v>
      </c>
      <c r="F948">
        <f t="shared" si="57"/>
        <v>0.40290949101933765</v>
      </c>
      <c r="G948">
        <v>37</v>
      </c>
      <c r="H948">
        <f t="shared" si="58"/>
        <v>310.14999999999998</v>
      </c>
      <c r="I948">
        <f t="shared" si="59"/>
        <v>37.417272048506412</v>
      </c>
      <c r="J948" t="s">
        <v>17</v>
      </c>
      <c r="K948" t="s">
        <v>2074</v>
      </c>
      <c r="L948" t="s">
        <v>2116</v>
      </c>
      <c r="M948" t="s">
        <v>19</v>
      </c>
      <c r="N948" t="s">
        <v>20</v>
      </c>
      <c r="O948" t="s">
        <v>532</v>
      </c>
      <c r="P948" t="s">
        <v>2117</v>
      </c>
      <c r="Q948" t="s">
        <v>2118</v>
      </c>
      <c r="R948" t="s">
        <v>2119</v>
      </c>
      <c r="S948" t="s">
        <v>2120</v>
      </c>
      <c r="T948" t="s">
        <v>2121</v>
      </c>
      <c r="U948" t="s">
        <v>146</v>
      </c>
      <c r="V948" t="s">
        <v>194</v>
      </c>
    </row>
    <row r="949" spans="1:22">
      <c r="A949">
        <v>2901</v>
      </c>
      <c r="B949">
        <v>71.599999999999994</v>
      </c>
      <c r="C949">
        <f t="shared" si="56"/>
        <v>4.2710950739665998</v>
      </c>
      <c r="D949" t="s">
        <v>3099</v>
      </c>
      <c r="E949">
        <v>9</v>
      </c>
      <c r="F949">
        <f t="shared" si="57"/>
        <v>1.4054982244860614</v>
      </c>
      <c r="G949">
        <v>37</v>
      </c>
      <c r="H949">
        <f t="shared" si="58"/>
        <v>310.14999999999998</v>
      </c>
      <c r="I949">
        <f t="shared" si="59"/>
        <v>37.417272048506412</v>
      </c>
      <c r="J949" t="s">
        <v>17</v>
      </c>
      <c r="K949" t="s">
        <v>2074</v>
      </c>
      <c r="L949" t="s">
        <v>2122</v>
      </c>
      <c r="M949" t="s">
        <v>19</v>
      </c>
      <c r="N949" t="s">
        <v>20</v>
      </c>
      <c r="O949" t="s">
        <v>532</v>
      </c>
      <c r="P949" t="s">
        <v>2123</v>
      </c>
      <c r="Q949" t="s">
        <v>2124</v>
      </c>
      <c r="R949" t="s">
        <v>2125</v>
      </c>
      <c r="S949" t="s">
        <v>2126</v>
      </c>
      <c r="T949" t="s">
        <v>2127</v>
      </c>
      <c r="U949" t="s">
        <v>146</v>
      </c>
      <c r="V949" t="s">
        <v>251</v>
      </c>
    </row>
    <row r="950" spans="1:22">
      <c r="A950">
        <v>2902</v>
      </c>
      <c r="B950">
        <v>71.599999999999994</v>
      </c>
      <c r="C950">
        <f t="shared" si="56"/>
        <v>4.2710950739665998</v>
      </c>
      <c r="D950" t="s">
        <v>3094</v>
      </c>
      <c r="E950">
        <v>14</v>
      </c>
      <c r="F950">
        <f t="shared" si="57"/>
        <v>2.1863305714227623</v>
      </c>
      <c r="G950">
        <v>37</v>
      </c>
      <c r="H950">
        <f t="shared" si="58"/>
        <v>310.14999999999998</v>
      </c>
      <c r="I950">
        <f t="shared" si="59"/>
        <v>37.417272048506412</v>
      </c>
      <c r="J950" t="s">
        <v>17</v>
      </c>
      <c r="K950" t="s">
        <v>2074</v>
      </c>
      <c r="L950" t="s">
        <v>2122</v>
      </c>
      <c r="M950" t="s">
        <v>19</v>
      </c>
      <c r="N950" t="s">
        <v>20</v>
      </c>
      <c r="O950" t="s">
        <v>532</v>
      </c>
      <c r="P950" t="s">
        <v>2123</v>
      </c>
      <c r="Q950" t="s">
        <v>2124</v>
      </c>
      <c r="R950" t="s">
        <v>2125</v>
      </c>
      <c r="S950" t="s">
        <v>2126</v>
      </c>
      <c r="T950" t="s">
        <v>2127</v>
      </c>
      <c r="U950" t="s">
        <v>146</v>
      </c>
      <c r="V950" t="s">
        <v>251</v>
      </c>
    </row>
    <row r="951" spans="1:22">
      <c r="A951">
        <v>2903</v>
      </c>
      <c r="B951">
        <v>3700</v>
      </c>
      <c r="C951">
        <f t="shared" si="56"/>
        <v>8.2160880986323157</v>
      </c>
      <c r="D951" t="s">
        <v>3099</v>
      </c>
      <c r="E951">
        <v>8.6999999999999993</v>
      </c>
      <c r="F951">
        <f t="shared" si="57"/>
        <v>1.3586482836698592</v>
      </c>
      <c r="G951">
        <v>37</v>
      </c>
      <c r="H951">
        <f t="shared" si="58"/>
        <v>310.14999999999998</v>
      </c>
      <c r="I951">
        <f t="shared" si="59"/>
        <v>37.417272048506412</v>
      </c>
      <c r="J951" t="s">
        <v>17</v>
      </c>
      <c r="K951" t="s">
        <v>2074</v>
      </c>
      <c r="L951" t="s">
        <v>2128</v>
      </c>
      <c r="M951" t="s">
        <v>19</v>
      </c>
      <c r="N951" t="s">
        <v>20</v>
      </c>
      <c r="O951" t="s">
        <v>532</v>
      </c>
      <c r="P951" t="s">
        <v>2129</v>
      </c>
      <c r="Q951" t="s">
        <v>2130</v>
      </c>
      <c r="R951" t="s">
        <v>2131</v>
      </c>
      <c r="S951" t="s">
        <v>2132</v>
      </c>
      <c r="T951" t="s">
        <v>2133</v>
      </c>
      <c r="U951" t="s">
        <v>146</v>
      </c>
      <c r="V951" t="s">
        <v>147</v>
      </c>
    </row>
    <row r="952" spans="1:22">
      <c r="A952">
        <v>2904</v>
      </c>
      <c r="B952">
        <v>4600</v>
      </c>
      <c r="C952">
        <f t="shared" si="56"/>
        <v>8.4338115824771869</v>
      </c>
      <c r="D952" t="s">
        <v>3099</v>
      </c>
      <c r="E952">
        <v>4</v>
      </c>
      <c r="F952">
        <f t="shared" si="57"/>
        <v>0.62466587754936065</v>
      </c>
      <c r="G952">
        <v>37</v>
      </c>
      <c r="H952">
        <f t="shared" si="58"/>
        <v>310.14999999999998</v>
      </c>
      <c r="I952">
        <f t="shared" si="59"/>
        <v>37.417272048506412</v>
      </c>
      <c r="J952" t="s">
        <v>17</v>
      </c>
      <c r="K952" t="s">
        <v>2074</v>
      </c>
      <c r="L952" t="s">
        <v>2128</v>
      </c>
      <c r="M952" t="s">
        <v>19</v>
      </c>
      <c r="N952" t="s">
        <v>20</v>
      </c>
      <c r="O952" t="s">
        <v>532</v>
      </c>
      <c r="P952" t="s">
        <v>2129</v>
      </c>
      <c r="Q952" t="s">
        <v>2130</v>
      </c>
      <c r="R952" t="s">
        <v>2131</v>
      </c>
      <c r="S952" t="s">
        <v>2132</v>
      </c>
      <c r="T952" t="s">
        <v>2133</v>
      </c>
      <c r="U952" t="s">
        <v>146</v>
      </c>
      <c r="V952" t="s">
        <v>147</v>
      </c>
    </row>
    <row r="953" spans="1:22">
      <c r="A953">
        <v>2905</v>
      </c>
      <c r="B953">
        <v>350</v>
      </c>
      <c r="C953">
        <f t="shared" si="56"/>
        <v>5.857933154483459</v>
      </c>
      <c r="D953" t="s">
        <v>3099</v>
      </c>
      <c r="E953">
        <v>13.1</v>
      </c>
      <c r="F953">
        <f t="shared" si="57"/>
        <v>2.0457807489741562</v>
      </c>
      <c r="G953">
        <v>37</v>
      </c>
      <c r="H953">
        <f t="shared" si="58"/>
        <v>310.14999999999998</v>
      </c>
      <c r="I953">
        <f t="shared" si="59"/>
        <v>37.417272048506412</v>
      </c>
      <c r="J953" t="s">
        <v>17</v>
      </c>
      <c r="K953" t="s">
        <v>2074</v>
      </c>
      <c r="L953" t="s">
        <v>2134</v>
      </c>
      <c r="M953" t="s">
        <v>19</v>
      </c>
      <c r="N953" t="s">
        <v>20</v>
      </c>
      <c r="O953" t="s">
        <v>532</v>
      </c>
      <c r="P953" t="s">
        <v>2135</v>
      </c>
      <c r="Q953" t="s">
        <v>2136</v>
      </c>
      <c r="R953" t="s">
        <v>2137</v>
      </c>
      <c r="S953" t="s">
        <v>2138</v>
      </c>
      <c r="T953" t="s">
        <v>2139</v>
      </c>
      <c r="U953" t="s">
        <v>146</v>
      </c>
      <c r="V953" t="s">
        <v>147</v>
      </c>
    </row>
    <row r="954" spans="1:22">
      <c r="A954">
        <v>2906</v>
      </c>
      <c r="B954">
        <v>350</v>
      </c>
      <c r="C954">
        <f t="shared" si="56"/>
        <v>5.857933154483459</v>
      </c>
      <c r="D954" t="s">
        <v>3094</v>
      </c>
      <c r="E954">
        <v>28.4</v>
      </c>
      <c r="F954">
        <f t="shared" si="57"/>
        <v>4.4351277306004606</v>
      </c>
      <c r="G954">
        <v>37</v>
      </c>
      <c r="H954">
        <f t="shared" si="58"/>
        <v>310.14999999999998</v>
      </c>
      <c r="I954">
        <f t="shared" si="59"/>
        <v>37.417272048506412</v>
      </c>
      <c r="J954" t="s">
        <v>17</v>
      </c>
      <c r="K954" t="s">
        <v>2074</v>
      </c>
      <c r="L954" t="s">
        <v>2134</v>
      </c>
      <c r="M954" t="s">
        <v>19</v>
      </c>
      <c r="N954" t="s">
        <v>20</v>
      </c>
      <c r="O954" t="s">
        <v>532</v>
      </c>
      <c r="P954" t="s">
        <v>2135</v>
      </c>
      <c r="Q954" t="s">
        <v>2136</v>
      </c>
      <c r="R954" t="s">
        <v>2137</v>
      </c>
      <c r="S954" t="s">
        <v>2138</v>
      </c>
      <c r="T954" t="s">
        <v>2139</v>
      </c>
      <c r="U954" t="s">
        <v>146</v>
      </c>
      <c r="V954" t="s">
        <v>147</v>
      </c>
    </row>
    <row r="955" spans="1:22">
      <c r="A955">
        <v>2907</v>
      </c>
      <c r="B955">
        <v>205</v>
      </c>
      <c r="C955">
        <f t="shared" si="56"/>
        <v>5.3230099791384085</v>
      </c>
      <c r="D955" t="s">
        <v>3099</v>
      </c>
      <c r="E955">
        <v>13.8</v>
      </c>
      <c r="F955">
        <f t="shared" si="57"/>
        <v>2.1550972775452943</v>
      </c>
      <c r="G955">
        <v>37</v>
      </c>
      <c r="H955">
        <f t="shared" si="58"/>
        <v>310.14999999999998</v>
      </c>
      <c r="I955">
        <f t="shared" si="59"/>
        <v>37.417272048506412</v>
      </c>
      <c r="J955" t="s">
        <v>17</v>
      </c>
      <c r="K955" t="s">
        <v>2074</v>
      </c>
      <c r="L955" t="s">
        <v>2140</v>
      </c>
      <c r="M955" t="s">
        <v>19</v>
      </c>
      <c r="N955" t="s">
        <v>20</v>
      </c>
      <c r="O955" t="s">
        <v>532</v>
      </c>
      <c r="P955" t="s">
        <v>2141</v>
      </c>
      <c r="Q955" t="s">
        <v>2142</v>
      </c>
      <c r="R955" t="s">
        <v>2143</v>
      </c>
      <c r="S955" t="s">
        <v>2144</v>
      </c>
      <c r="T955" t="s">
        <v>2145</v>
      </c>
      <c r="U955" t="s">
        <v>146</v>
      </c>
      <c r="V955" t="s">
        <v>147</v>
      </c>
    </row>
    <row r="956" spans="1:22">
      <c r="A956">
        <v>2908</v>
      </c>
      <c r="B956">
        <v>205</v>
      </c>
      <c r="C956">
        <f t="shared" si="56"/>
        <v>5.3230099791384085</v>
      </c>
      <c r="D956" t="s">
        <v>3094</v>
      </c>
      <c r="E956">
        <v>25.8</v>
      </c>
      <c r="F956">
        <f t="shared" si="57"/>
        <v>4.0290949101933764</v>
      </c>
      <c r="G956">
        <v>37</v>
      </c>
      <c r="H956">
        <f t="shared" si="58"/>
        <v>310.14999999999998</v>
      </c>
      <c r="I956">
        <f t="shared" si="59"/>
        <v>37.417272048506412</v>
      </c>
      <c r="J956" t="s">
        <v>17</v>
      </c>
      <c r="K956" t="s">
        <v>2074</v>
      </c>
      <c r="L956" t="s">
        <v>2140</v>
      </c>
      <c r="M956" t="s">
        <v>19</v>
      </c>
      <c r="N956" t="s">
        <v>20</v>
      </c>
      <c r="O956" t="s">
        <v>532</v>
      </c>
      <c r="P956" t="s">
        <v>2141</v>
      </c>
      <c r="Q956" t="s">
        <v>2142</v>
      </c>
      <c r="R956" t="s">
        <v>2143</v>
      </c>
      <c r="S956" t="s">
        <v>2144</v>
      </c>
      <c r="T956" t="s">
        <v>2145</v>
      </c>
      <c r="U956" t="s">
        <v>146</v>
      </c>
      <c r="V956" t="s">
        <v>147</v>
      </c>
    </row>
    <row r="957" spans="1:22">
      <c r="A957">
        <v>2909</v>
      </c>
      <c r="B957">
        <v>110</v>
      </c>
      <c r="C957">
        <f t="shared" si="56"/>
        <v>4.7004803657924166</v>
      </c>
      <c r="D957" t="s">
        <v>3099</v>
      </c>
      <c r="E957">
        <v>9.9</v>
      </c>
      <c r="F957">
        <f t="shared" si="57"/>
        <v>1.5460480469346676</v>
      </c>
      <c r="G957">
        <v>37</v>
      </c>
      <c r="H957">
        <f t="shared" si="58"/>
        <v>310.14999999999998</v>
      </c>
      <c r="I957">
        <f t="shared" si="59"/>
        <v>37.417272048506412</v>
      </c>
      <c r="J957" t="s">
        <v>17</v>
      </c>
      <c r="K957" t="s">
        <v>2074</v>
      </c>
      <c r="L957" t="s">
        <v>2146</v>
      </c>
      <c r="M957" t="s">
        <v>19</v>
      </c>
      <c r="N957" t="s">
        <v>20</v>
      </c>
      <c r="O957" t="s">
        <v>532</v>
      </c>
      <c r="P957" t="s">
        <v>2141</v>
      </c>
      <c r="Q957" t="s">
        <v>2147</v>
      </c>
      <c r="R957" t="s">
        <v>2148</v>
      </c>
      <c r="S957" t="s">
        <v>2149</v>
      </c>
      <c r="T957" t="s">
        <v>2150</v>
      </c>
      <c r="U957" t="s">
        <v>146</v>
      </c>
      <c r="V957" t="s">
        <v>147</v>
      </c>
    </row>
    <row r="958" spans="1:22">
      <c r="A958">
        <v>2910</v>
      </c>
      <c r="B958">
        <v>110</v>
      </c>
      <c r="C958">
        <f t="shared" si="56"/>
        <v>4.7004803657924166</v>
      </c>
      <c r="D958" t="s">
        <v>3094</v>
      </c>
      <c r="E958">
        <v>23.6</v>
      </c>
      <c r="F958">
        <f t="shared" si="57"/>
        <v>3.6855286775412281</v>
      </c>
      <c r="G958">
        <v>37</v>
      </c>
      <c r="H958">
        <f t="shared" si="58"/>
        <v>310.14999999999998</v>
      </c>
      <c r="I958">
        <f t="shared" si="59"/>
        <v>37.417272048506412</v>
      </c>
      <c r="J958" t="s">
        <v>17</v>
      </c>
      <c r="K958" t="s">
        <v>2074</v>
      </c>
      <c r="L958" t="s">
        <v>2146</v>
      </c>
      <c r="M958" t="s">
        <v>19</v>
      </c>
      <c r="N958" t="s">
        <v>20</v>
      </c>
      <c r="O958" t="s">
        <v>532</v>
      </c>
      <c r="P958" t="s">
        <v>2141</v>
      </c>
      <c r="Q958" t="s">
        <v>2147</v>
      </c>
      <c r="R958" t="s">
        <v>2148</v>
      </c>
      <c r="S958" t="s">
        <v>2149</v>
      </c>
      <c r="T958" t="s">
        <v>2150</v>
      </c>
      <c r="U958" t="s">
        <v>146</v>
      </c>
      <c r="V958" t="s">
        <v>147</v>
      </c>
    </row>
    <row r="959" spans="1:22">
      <c r="A959">
        <v>2911</v>
      </c>
      <c r="B959">
        <v>66</v>
      </c>
      <c r="C959">
        <f t="shared" si="56"/>
        <v>4.1896547420264252</v>
      </c>
      <c r="D959" t="s">
        <v>3099</v>
      </c>
      <c r="E959">
        <v>12.4</v>
      </c>
      <c r="F959">
        <f t="shared" si="57"/>
        <v>1.936464220403018</v>
      </c>
      <c r="G959">
        <v>37</v>
      </c>
      <c r="H959">
        <f t="shared" si="58"/>
        <v>310.14999999999998</v>
      </c>
      <c r="I959">
        <f t="shared" si="59"/>
        <v>37.417272048506412</v>
      </c>
      <c r="J959" t="s">
        <v>17</v>
      </c>
      <c r="K959" t="s">
        <v>2074</v>
      </c>
      <c r="L959" t="s">
        <v>2151</v>
      </c>
      <c r="M959" t="s">
        <v>19</v>
      </c>
      <c r="N959" t="s">
        <v>20</v>
      </c>
      <c r="O959" t="s">
        <v>532</v>
      </c>
      <c r="P959" t="s">
        <v>2123</v>
      </c>
      <c r="Q959" t="s">
        <v>2152</v>
      </c>
      <c r="R959" t="s">
        <v>2153</v>
      </c>
      <c r="S959" t="s">
        <v>2154</v>
      </c>
      <c r="T959" t="s">
        <v>2155</v>
      </c>
      <c r="U959" t="s">
        <v>146</v>
      </c>
      <c r="V959" t="s">
        <v>251</v>
      </c>
    </row>
    <row r="960" spans="1:22">
      <c r="A960">
        <v>2912</v>
      </c>
      <c r="B960">
        <v>66</v>
      </c>
      <c r="C960">
        <f t="shared" si="56"/>
        <v>4.1896547420264252</v>
      </c>
      <c r="D960" t="s">
        <v>3094</v>
      </c>
      <c r="E960">
        <v>22.1</v>
      </c>
      <c r="F960">
        <f t="shared" si="57"/>
        <v>3.4512789734602176</v>
      </c>
      <c r="G960">
        <v>37</v>
      </c>
      <c r="H960">
        <f t="shared" si="58"/>
        <v>310.14999999999998</v>
      </c>
      <c r="I960">
        <f t="shared" si="59"/>
        <v>37.417272048506412</v>
      </c>
      <c r="J960" t="s">
        <v>17</v>
      </c>
      <c r="K960" t="s">
        <v>2074</v>
      </c>
      <c r="L960" t="s">
        <v>2151</v>
      </c>
      <c r="M960" t="s">
        <v>19</v>
      </c>
      <c r="N960" t="s">
        <v>20</v>
      </c>
      <c r="O960" t="s">
        <v>532</v>
      </c>
      <c r="P960" t="s">
        <v>2123</v>
      </c>
      <c r="Q960" t="s">
        <v>2152</v>
      </c>
      <c r="R960" t="s">
        <v>2153</v>
      </c>
      <c r="S960" t="s">
        <v>2154</v>
      </c>
      <c r="T960" t="s">
        <v>2155</v>
      </c>
      <c r="U960" t="s">
        <v>146</v>
      </c>
      <c r="V960" t="s">
        <v>251</v>
      </c>
    </row>
    <row r="961" spans="1:22">
      <c r="A961">
        <v>2913</v>
      </c>
      <c r="B961">
        <v>50</v>
      </c>
      <c r="C961">
        <f t="shared" si="56"/>
        <v>3.912023005428146</v>
      </c>
      <c r="D961" t="s">
        <v>3099</v>
      </c>
      <c r="E961">
        <v>13.9</v>
      </c>
      <c r="F961">
        <f t="shared" si="57"/>
        <v>2.1707139244840281</v>
      </c>
      <c r="G961">
        <v>37</v>
      </c>
      <c r="H961">
        <f t="shared" si="58"/>
        <v>310.14999999999998</v>
      </c>
      <c r="I961">
        <f t="shared" si="59"/>
        <v>37.417272048506412</v>
      </c>
      <c r="J961" t="s">
        <v>17</v>
      </c>
      <c r="K961" t="s">
        <v>2074</v>
      </c>
      <c r="L961" t="s">
        <v>2156</v>
      </c>
      <c r="M961" t="s">
        <v>19</v>
      </c>
      <c r="N961" t="s">
        <v>20</v>
      </c>
      <c r="O961" t="s">
        <v>532</v>
      </c>
      <c r="P961" t="s">
        <v>2141</v>
      </c>
      <c r="Q961" t="s">
        <v>2142</v>
      </c>
      <c r="R961" t="s">
        <v>2143</v>
      </c>
      <c r="S961" t="s">
        <v>2157</v>
      </c>
      <c r="T961" t="s">
        <v>2158</v>
      </c>
      <c r="U961" t="s">
        <v>146</v>
      </c>
      <c r="V961" t="s">
        <v>147</v>
      </c>
    </row>
    <row r="962" spans="1:22">
      <c r="A962">
        <v>2914</v>
      </c>
      <c r="B962">
        <v>50</v>
      </c>
      <c r="C962">
        <f t="shared" ref="C962:C1025" si="60">LN(B962)</f>
        <v>3.912023005428146</v>
      </c>
      <c r="D962" t="s">
        <v>3094</v>
      </c>
      <c r="E962">
        <v>24.6</v>
      </c>
      <c r="F962">
        <f t="shared" ref="F962:F1025" si="61">E962*EXP(-0.65/(8.6173324*10^-5)*((1/288.15)-(1/(273.15+G962))))</f>
        <v>3.8416951469285681</v>
      </c>
      <c r="G962">
        <v>37</v>
      </c>
      <c r="H962">
        <f t="shared" ref="H962:H1025" si="62">273.15+G962</f>
        <v>310.14999999999998</v>
      </c>
      <c r="I962">
        <f t="shared" ref="I962:I1025" si="63">1/(0.00008617*H962)</f>
        <v>37.417272048506412</v>
      </c>
      <c r="J962" t="s">
        <v>17</v>
      </c>
      <c r="K962" t="s">
        <v>2074</v>
      </c>
      <c r="L962" t="s">
        <v>2156</v>
      </c>
      <c r="M962" t="s">
        <v>19</v>
      </c>
      <c r="N962" t="s">
        <v>20</v>
      </c>
      <c r="O962" t="s">
        <v>532</v>
      </c>
      <c r="P962" t="s">
        <v>2141</v>
      </c>
      <c r="Q962" t="s">
        <v>2142</v>
      </c>
      <c r="R962" t="s">
        <v>2143</v>
      </c>
      <c r="S962" t="s">
        <v>2157</v>
      </c>
      <c r="T962" t="s">
        <v>2158</v>
      </c>
      <c r="U962" t="s">
        <v>146</v>
      </c>
      <c r="V962" t="s">
        <v>147</v>
      </c>
    </row>
    <row r="963" spans="1:22">
      <c r="A963">
        <v>2915</v>
      </c>
      <c r="B963">
        <v>43</v>
      </c>
      <c r="C963">
        <f t="shared" si="60"/>
        <v>3.7612001156935624</v>
      </c>
      <c r="D963" t="s">
        <v>3099</v>
      </c>
      <c r="E963">
        <v>10</v>
      </c>
      <c r="F963">
        <f t="shared" si="61"/>
        <v>1.5616646938734016</v>
      </c>
      <c r="G963">
        <v>37</v>
      </c>
      <c r="H963">
        <f t="shared" si="62"/>
        <v>310.14999999999998</v>
      </c>
      <c r="I963">
        <f t="shared" si="63"/>
        <v>37.417272048506412</v>
      </c>
      <c r="J963" t="s">
        <v>17</v>
      </c>
      <c r="K963" t="s">
        <v>2074</v>
      </c>
      <c r="L963" t="s">
        <v>2159</v>
      </c>
      <c r="M963" t="s">
        <v>19</v>
      </c>
      <c r="N963" t="s">
        <v>20</v>
      </c>
      <c r="O963" t="s">
        <v>532</v>
      </c>
      <c r="P963" t="s">
        <v>2117</v>
      </c>
      <c r="Q963" t="s">
        <v>2160</v>
      </c>
      <c r="R963" t="s">
        <v>2161</v>
      </c>
      <c r="S963" t="s">
        <v>2162</v>
      </c>
      <c r="T963" t="s">
        <v>2163</v>
      </c>
      <c r="U963" t="s">
        <v>146</v>
      </c>
      <c r="V963" t="s">
        <v>147</v>
      </c>
    </row>
    <row r="964" spans="1:22">
      <c r="A964">
        <v>2916</v>
      </c>
      <c r="B964">
        <v>43</v>
      </c>
      <c r="C964">
        <f t="shared" si="60"/>
        <v>3.7612001156935624</v>
      </c>
      <c r="D964" t="s">
        <v>3094</v>
      </c>
      <c r="E964">
        <v>22.1</v>
      </c>
      <c r="F964">
        <f t="shared" si="61"/>
        <v>3.4512789734602176</v>
      </c>
      <c r="G964">
        <v>37</v>
      </c>
      <c r="H964">
        <f t="shared" si="62"/>
        <v>310.14999999999998</v>
      </c>
      <c r="I964">
        <f t="shared" si="63"/>
        <v>37.417272048506412</v>
      </c>
      <c r="J964" t="s">
        <v>17</v>
      </c>
      <c r="K964" t="s">
        <v>2074</v>
      </c>
      <c r="L964" t="s">
        <v>2159</v>
      </c>
      <c r="M964" t="s">
        <v>19</v>
      </c>
      <c r="N964" t="s">
        <v>20</v>
      </c>
      <c r="O964" t="s">
        <v>532</v>
      </c>
      <c r="P964" t="s">
        <v>2117</v>
      </c>
      <c r="Q964" t="s">
        <v>2160</v>
      </c>
      <c r="R964" t="s">
        <v>2161</v>
      </c>
      <c r="S964" t="s">
        <v>2162</v>
      </c>
      <c r="T964" t="s">
        <v>2163</v>
      </c>
      <c r="U964" t="s">
        <v>146</v>
      </c>
      <c r="V964" t="s">
        <v>147</v>
      </c>
    </row>
    <row r="965" spans="1:22">
      <c r="A965">
        <v>2917</v>
      </c>
      <c r="B965">
        <v>22</v>
      </c>
      <c r="C965">
        <f t="shared" si="60"/>
        <v>3.0910424533583161</v>
      </c>
      <c r="D965" t="s">
        <v>3099</v>
      </c>
      <c r="E965">
        <v>11.2</v>
      </c>
      <c r="F965">
        <f t="shared" si="61"/>
        <v>1.7490644571382097</v>
      </c>
      <c r="G965">
        <v>37</v>
      </c>
      <c r="H965">
        <f t="shared" si="62"/>
        <v>310.14999999999998</v>
      </c>
      <c r="I965">
        <f t="shared" si="63"/>
        <v>37.417272048506412</v>
      </c>
      <c r="J965" t="s">
        <v>17</v>
      </c>
      <c r="K965" t="s">
        <v>2074</v>
      </c>
      <c r="L965" t="s">
        <v>2164</v>
      </c>
      <c r="M965" t="s">
        <v>19</v>
      </c>
      <c r="N965" t="s">
        <v>20</v>
      </c>
      <c r="O965" t="s">
        <v>532</v>
      </c>
      <c r="P965" t="s">
        <v>2123</v>
      </c>
      <c r="Q965" t="s">
        <v>2165</v>
      </c>
      <c r="R965" t="s">
        <v>2166</v>
      </c>
      <c r="S965" t="s">
        <v>2167</v>
      </c>
      <c r="T965" t="s">
        <v>2168</v>
      </c>
      <c r="U965" t="s">
        <v>146</v>
      </c>
      <c r="V965" t="s">
        <v>251</v>
      </c>
    </row>
    <row r="966" spans="1:22">
      <c r="A966">
        <v>2918</v>
      </c>
      <c r="B966">
        <v>22</v>
      </c>
      <c r="C966">
        <f t="shared" si="60"/>
        <v>3.0910424533583161</v>
      </c>
      <c r="D966" t="s">
        <v>3094</v>
      </c>
      <c r="E966">
        <v>19.399999999999999</v>
      </c>
      <c r="F966">
        <f t="shared" si="61"/>
        <v>3.0296295061143987</v>
      </c>
      <c r="G966">
        <v>37</v>
      </c>
      <c r="H966">
        <f t="shared" si="62"/>
        <v>310.14999999999998</v>
      </c>
      <c r="I966">
        <f t="shared" si="63"/>
        <v>37.417272048506412</v>
      </c>
      <c r="J966" t="s">
        <v>17</v>
      </c>
      <c r="K966" t="s">
        <v>2074</v>
      </c>
      <c r="L966" t="s">
        <v>2164</v>
      </c>
      <c r="M966" t="s">
        <v>19</v>
      </c>
      <c r="N966" t="s">
        <v>20</v>
      </c>
      <c r="O966" t="s">
        <v>532</v>
      </c>
      <c r="P966" t="s">
        <v>2123</v>
      </c>
      <c r="Q966" t="s">
        <v>2165</v>
      </c>
      <c r="R966" t="s">
        <v>2166</v>
      </c>
      <c r="S966" t="s">
        <v>2167</v>
      </c>
      <c r="T966" t="s">
        <v>2168</v>
      </c>
      <c r="U966" t="s">
        <v>146</v>
      </c>
      <c r="V966" t="s">
        <v>251</v>
      </c>
    </row>
    <row r="967" spans="1:22">
      <c r="A967">
        <v>2919</v>
      </c>
      <c r="B967">
        <v>11</v>
      </c>
      <c r="C967">
        <f t="shared" si="60"/>
        <v>2.3978952727983707</v>
      </c>
      <c r="D967" t="s">
        <v>3099</v>
      </c>
      <c r="E967">
        <v>13.4</v>
      </c>
      <c r="F967">
        <f t="shared" si="61"/>
        <v>2.0926306897903584</v>
      </c>
      <c r="G967">
        <v>37</v>
      </c>
      <c r="H967">
        <f t="shared" si="62"/>
        <v>310.14999999999998</v>
      </c>
      <c r="I967">
        <f t="shared" si="63"/>
        <v>37.417272048506412</v>
      </c>
      <c r="J967" t="s">
        <v>17</v>
      </c>
      <c r="K967" t="s">
        <v>2074</v>
      </c>
      <c r="L967" t="s">
        <v>2169</v>
      </c>
      <c r="M967" t="s">
        <v>19</v>
      </c>
      <c r="N967" t="s">
        <v>20</v>
      </c>
      <c r="O967" t="s">
        <v>532</v>
      </c>
      <c r="P967" t="s">
        <v>2123</v>
      </c>
      <c r="Q967" t="s">
        <v>2165</v>
      </c>
      <c r="R967" t="s">
        <v>2170</v>
      </c>
      <c r="S967" t="s">
        <v>2171</v>
      </c>
      <c r="T967" t="s">
        <v>2172</v>
      </c>
      <c r="U967" t="s">
        <v>146</v>
      </c>
      <c r="V967" t="s">
        <v>194</v>
      </c>
    </row>
    <row r="968" spans="1:22">
      <c r="A968">
        <v>2920</v>
      </c>
      <c r="B968">
        <v>11</v>
      </c>
      <c r="C968">
        <f t="shared" si="60"/>
        <v>2.3978952727983707</v>
      </c>
      <c r="D968" t="s">
        <v>3094</v>
      </c>
      <c r="E968">
        <v>18.3</v>
      </c>
      <c r="F968">
        <f t="shared" si="61"/>
        <v>2.8578463897883251</v>
      </c>
      <c r="G968">
        <v>37</v>
      </c>
      <c r="H968">
        <f t="shared" si="62"/>
        <v>310.14999999999998</v>
      </c>
      <c r="I968">
        <f t="shared" si="63"/>
        <v>37.417272048506412</v>
      </c>
      <c r="J968" t="s">
        <v>17</v>
      </c>
      <c r="K968" t="s">
        <v>2074</v>
      </c>
      <c r="L968" t="s">
        <v>2169</v>
      </c>
      <c r="M968" t="s">
        <v>19</v>
      </c>
      <c r="N968" t="s">
        <v>20</v>
      </c>
      <c r="O968" t="s">
        <v>532</v>
      </c>
      <c r="P968" t="s">
        <v>2123</v>
      </c>
      <c r="Q968" t="s">
        <v>2165</v>
      </c>
      <c r="R968" t="s">
        <v>2170</v>
      </c>
      <c r="S968" t="s">
        <v>2171</v>
      </c>
      <c r="T968" t="s">
        <v>2172</v>
      </c>
      <c r="U968" t="s">
        <v>146</v>
      </c>
      <c r="V968" t="s">
        <v>194</v>
      </c>
    </row>
    <row r="969" spans="1:22">
      <c r="A969">
        <v>2921</v>
      </c>
      <c r="B969">
        <v>12</v>
      </c>
      <c r="C969">
        <f t="shared" si="60"/>
        <v>2.4849066497880004</v>
      </c>
      <c r="D969" t="s">
        <v>3095</v>
      </c>
      <c r="E969">
        <v>2.976</v>
      </c>
      <c r="F969">
        <f t="shared" si="61"/>
        <v>0.46475141289672434</v>
      </c>
      <c r="G969">
        <v>37</v>
      </c>
      <c r="H969">
        <f t="shared" si="62"/>
        <v>310.14999999999998</v>
      </c>
      <c r="I969">
        <f t="shared" si="63"/>
        <v>37.417272048506412</v>
      </c>
      <c r="J969" t="s">
        <v>17</v>
      </c>
      <c r="K969" t="s">
        <v>2074</v>
      </c>
      <c r="L969" t="s">
        <v>2173</v>
      </c>
      <c r="M969" t="s">
        <v>19</v>
      </c>
      <c r="N969" t="s">
        <v>20</v>
      </c>
      <c r="O969" t="s">
        <v>532</v>
      </c>
      <c r="P969" t="s">
        <v>2123</v>
      </c>
      <c r="Q969" t="s">
        <v>2174</v>
      </c>
      <c r="R969" t="s">
        <v>2175</v>
      </c>
      <c r="S969" t="s">
        <v>2176</v>
      </c>
      <c r="T969" t="s">
        <v>2177</v>
      </c>
      <c r="U969" t="s">
        <v>146</v>
      </c>
      <c r="V969" t="s">
        <v>147</v>
      </c>
    </row>
    <row r="970" spans="1:22">
      <c r="A970">
        <v>2922</v>
      </c>
      <c r="B970">
        <v>12</v>
      </c>
      <c r="C970">
        <f t="shared" si="60"/>
        <v>2.4849066497880004</v>
      </c>
      <c r="D970" t="s">
        <v>3099</v>
      </c>
      <c r="E970">
        <v>2.141</v>
      </c>
      <c r="F970">
        <f t="shared" si="61"/>
        <v>0.33435241095829527</v>
      </c>
      <c r="G970">
        <v>37</v>
      </c>
      <c r="H970">
        <f t="shared" si="62"/>
        <v>310.14999999999998</v>
      </c>
      <c r="I970">
        <f t="shared" si="63"/>
        <v>37.417272048506412</v>
      </c>
      <c r="J970" t="s">
        <v>17</v>
      </c>
      <c r="K970" t="s">
        <v>2074</v>
      </c>
      <c r="L970" t="s">
        <v>2173</v>
      </c>
      <c r="M970" t="s">
        <v>19</v>
      </c>
      <c r="N970" t="s">
        <v>20</v>
      </c>
      <c r="O970" t="s">
        <v>532</v>
      </c>
      <c r="P970" t="s">
        <v>2123</v>
      </c>
      <c r="Q970" t="s">
        <v>2174</v>
      </c>
      <c r="R970" t="s">
        <v>2175</v>
      </c>
      <c r="S970" t="s">
        <v>2176</v>
      </c>
      <c r="T970" t="s">
        <v>2177</v>
      </c>
      <c r="U970" t="s">
        <v>146</v>
      </c>
      <c r="V970" t="s">
        <v>147</v>
      </c>
    </row>
    <row r="971" spans="1:22">
      <c r="A971">
        <v>2923</v>
      </c>
      <c r="B971">
        <v>1980</v>
      </c>
      <c r="C971">
        <f t="shared" si="60"/>
        <v>7.5908521236885811</v>
      </c>
      <c r="D971" t="s">
        <v>3095</v>
      </c>
      <c r="E971">
        <v>8.11</v>
      </c>
      <c r="F971">
        <f t="shared" si="61"/>
        <v>1.2665100667313287</v>
      </c>
      <c r="G971">
        <v>37</v>
      </c>
      <c r="H971">
        <f t="shared" si="62"/>
        <v>310.14999999999998</v>
      </c>
      <c r="I971">
        <f t="shared" si="63"/>
        <v>37.417272048506412</v>
      </c>
      <c r="J971" t="s">
        <v>17</v>
      </c>
      <c r="K971" t="s">
        <v>2074</v>
      </c>
      <c r="L971" t="s">
        <v>2178</v>
      </c>
      <c r="M971" t="s">
        <v>19</v>
      </c>
      <c r="N971" t="s">
        <v>20</v>
      </c>
      <c r="O971" t="s">
        <v>532</v>
      </c>
      <c r="P971" t="s">
        <v>2179</v>
      </c>
      <c r="Q971" t="s">
        <v>2180</v>
      </c>
      <c r="R971" t="s">
        <v>2181</v>
      </c>
      <c r="S971" t="s">
        <v>2182</v>
      </c>
      <c r="T971" t="s">
        <v>2183</v>
      </c>
      <c r="U971" t="s">
        <v>146</v>
      </c>
      <c r="V971" t="s">
        <v>147</v>
      </c>
    </row>
    <row r="972" spans="1:22">
      <c r="A972">
        <v>2924</v>
      </c>
      <c r="B972">
        <v>20.72</v>
      </c>
      <c r="C972">
        <f t="shared" si="60"/>
        <v>3.0310994173912822</v>
      </c>
      <c r="D972" t="s">
        <v>3095</v>
      </c>
      <c r="E972">
        <v>11.41</v>
      </c>
      <c r="F972">
        <f t="shared" si="61"/>
        <v>1.7818594157095513</v>
      </c>
      <c r="G972">
        <v>37</v>
      </c>
      <c r="H972">
        <f t="shared" si="62"/>
        <v>310.14999999999998</v>
      </c>
      <c r="I972">
        <f t="shared" si="63"/>
        <v>37.417272048506412</v>
      </c>
      <c r="J972" t="s">
        <v>17</v>
      </c>
      <c r="K972" t="s">
        <v>2074</v>
      </c>
      <c r="L972" t="s">
        <v>2184</v>
      </c>
      <c r="M972" t="s">
        <v>19</v>
      </c>
      <c r="N972" t="s">
        <v>20</v>
      </c>
      <c r="O972" t="s">
        <v>532</v>
      </c>
      <c r="P972" t="s">
        <v>2123</v>
      </c>
      <c r="Q972" t="s">
        <v>2185</v>
      </c>
      <c r="R972" t="s">
        <v>2186</v>
      </c>
      <c r="S972" t="s">
        <v>2187</v>
      </c>
      <c r="T972" t="s">
        <v>2188</v>
      </c>
      <c r="U972" t="s">
        <v>146</v>
      </c>
      <c r="V972" t="s">
        <v>147</v>
      </c>
    </row>
    <row r="973" spans="1:22">
      <c r="A973">
        <v>2925</v>
      </c>
      <c r="B973">
        <v>20.72</v>
      </c>
      <c r="C973">
        <f t="shared" si="60"/>
        <v>3.0310994173912822</v>
      </c>
      <c r="D973" t="s">
        <v>3099</v>
      </c>
      <c r="E973">
        <v>8.32</v>
      </c>
      <c r="F973">
        <f t="shared" si="61"/>
        <v>1.2993050253026701</v>
      </c>
      <c r="G973">
        <v>37</v>
      </c>
      <c r="H973">
        <f t="shared" si="62"/>
        <v>310.14999999999998</v>
      </c>
      <c r="I973">
        <f t="shared" si="63"/>
        <v>37.417272048506412</v>
      </c>
      <c r="J973" t="s">
        <v>17</v>
      </c>
      <c r="K973" t="s">
        <v>2074</v>
      </c>
      <c r="L973" t="s">
        <v>2184</v>
      </c>
      <c r="M973" t="s">
        <v>19</v>
      </c>
      <c r="N973" t="s">
        <v>20</v>
      </c>
      <c r="O973" t="s">
        <v>532</v>
      </c>
      <c r="P973" t="s">
        <v>2123</v>
      </c>
      <c r="Q973" t="s">
        <v>2185</v>
      </c>
      <c r="R973" t="s">
        <v>2186</v>
      </c>
      <c r="S973" t="s">
        <v>2187</v>
      </c>
      <c r="T973" t="s">
        <v>2188</v>
      </c>
      <c r="U973" t="s">
        <v>146</v>
      </c>
      <c r="V973" t="s">
        <v>147</v>
      </c>
    </row>
    <row r="974" spans="1:22">
      <c r="A974">
        <v>2926</v>
      </c>
      <c r="B974">
        <v>4.5</v>
      </c>
      <c r="C974">
        <f t="shared" si="60"/>
        <v>1.5040773967762742</v>
      </c>
      <c r="D974" t="s">
        <v>3095</v>
      </c>
      <c r="E974">
        <v>77.680000000000007</v>
      </c>
      <c r="F974">
        <f t="shared" si="61"/>
        <v>12.131011342008584</v>
      </c>
      <c r="G974">
        <v>37</v>
      </c>
      <c r="H974">
        <f t="shared" si="62"/>
        <v>310.14999999999998</v>
      </c>
      <c r="I974">
        <f t="shared" si="63"/>
        <v>37.417272048506412</v>
      </c>
      <c r="J974" t="s">
        <v>17</v>
      </c>
      <c r="K974" t="s">
        <v>2074</v>
      </c>
      <c r="L974" t="s">
        <v>2189</v>
      </c>
      <c r="M974" t="s">
        <v>19</v>
      </c>
      <c r="N974" t="s">
        <v>20</v>
      </c>
      <c r="O974" t="s">
        <v>532</v>
      </c>
      <c r="P974" t="s">
        <v>2117</v>
      </c>
      <c r="Q974" t="s">
        <v>2118</v>
      </c>
      <c r="R974" t="s">
        <v>2190</v>
      </c>
      <c r="S974" t="s">
        <v>2191</v>
      </c>
      <c r="T974" t="s">
        <v>2192</v>
      </c>
      <c r="U974" t="s">
        <v>146</v>
      </c>
      <c r="V974" t="s">
        <v>194</v>
      </c>
    </row>
    <row r="975" spans="1:22">
      <c r="A975">
        <v>2927</v>
      </c>
      <c r="B975">
        <v>4.5</v>
      </c>
      <c r="C975">
        <f t="shared" si="60"/>
        <v>1.5040773967762742</v>
      </c>
      <c r="D975" t="s">
        <v>3094</v>
      </c>
      <c r="E975">
        <v>24.82</v>
      </c>
      <c r="F975">
        <f t="shared" si="61"/>
        <v>3.8760517701937829</v>
      </c>
      <c r="G975">
        <v>37</v>
      </c>
      <c r="H975">
        <f t="shared" si="62"/>
        <v>310.14999999999998</v>
      </c>
      <c r="I975">
        <f t="shared" si="63"/>
        <v>37.417272048506412</v>
      </c>
      <c r="J975" t="s">
        <v>17</v>
      </c>
      <c r="K975" t="s">
        <v>2074</v>
      </c>
      <c r="L975" t="s">
        <v>2189</v>
      </c>
      <c r="M975" t="s">
        <v>19</v>
      </c>
      <c r="N975" t="s">
        <v>20</v>
      </c>
      <c r="O975" t="s">
        <v>532</v>
      </c>
      <c r="P975" t="s">
        <v>2117</v>
      </c>
      <c r="Q975" t="s">
        <v>2118</v>
      </c>
      <c r="R975" t="s">
        <v>2190</v>
      </c>
      <c r="S975" t="s">
        <v>2191</v>
      </c>
      <c r="T975" t="s">
        <v>2192</v>
      </c>
      <c r="U975" t="s">
        <v>146</v>
      </c>
      <c r="V975" t="s">
        <v>194</v>
      </c>
    </row>
    <row r="976" spans="1:22">
      <c r="A976">
        <v>2928</v>
      </c>
      <c r="B976">
        <v>23.2</v>
      </c>
      <c r="C976">
        <f t="shared" si="60"/>
        <v>3.1441522786722644</v>
      </c>
      <c r="D976" t="s">
        <v>3094</v>
      </c>
      <c r="E976">
        <v>35.75</v>
      </c>
      <c r="F976">
        <f t="shared" si="61"/>
        <v>5.5829512805974106</v>
      </c>
      <c r="G976">
        <v>37</v>
      </c>
      <c r="H976">
        <f t="shared" si="62"/>
        <v>310.14999999999998</v>
      </c>
      <c r="I976">
        <f t="shared" si="63"/>
        <v>37.417272048506412</v>
      </c>
      <c r="J976" t="s">
        <v>17</v>
      </c>
      <c r="K976" t="s">
        <v>2074</v>
      </c>
      <c r="L976" t="s">
        <v>2193</v>
      </c>
      <c r="M976" t="s">
        <v>19</v>
      </c>
      <c r="N976" t="s">
        <v>20</v>
      </c>
      <c r="O976" t="s">
        <v>532</v>
      </c>
      <c r="P976" t="s">
        <v>2123</v>
      </c>
      <c r="Q976" t="s">
        <v>2194</v>
      </c>
      <c r="R976" t="s">
        <v>2193</v>
      </c>
      <c r="S976" t="s">
        <v>28</v>
      </c>
      <c r="T976" t="s">
        <v>2195</v>
      </c>
      <c r="U976" t="s">
        <v>146</v>
      </c>
      <c r="V976" t="s">
        <v>147</v>
      </c>
    </row>
    <row r="977" spans="1:22">
      <c r="A977">
        <v>2929</v>
      </c>
      <c r="B977">
        <v>19.899999999999999</v>
      </c>
      <c r="C977">
        <f t="shared" si="60"/>
        <v>2.9907197317304468</v>
      </c>
      <c r="D977" t="s">
        <v>3094</v>
      </c>
      <c r="E977">
        <v>31.6</v>
      </c>
      <c r="F977">
        <f t="shared" si="61"/>
        <v>4.9348604326399492</v>
      </c>
      <c r="G977">
        <v>37</v>
      </c>
      <c r="H977">
        <f t="shared" si="62"/>
        <v>310.14999999999998</v>
      </c>
      <c r="I977">
        <f t="shared" si="63"/>
        <v>37.417272048506412</v>
      </c>
      <c r="J977" t="s">
        <v>17</v>
      </c>
      <c r="K977" t="s">
        <v>2074</v>
      </c>
      <c r="L977" t="s">
        <v>2196</v>
      </c>
      <c r="M977" t="s">
        <v>19</v>
      </c>
      <c r="N977" t="s">
        <v>20</v>
      </c>
      <c r="O977" t="s">
        <v>532</v>
      </c>
      <c r="P977" t="s">
        <v>2123</v>
      </c>
      <c r="Q977" t="s">
        <v>2197</v>
      </c>
      <c r="R977" t="s">
        <v>2198</v>
      </c>
      <c r="S977" t="s">
        <v>2199</v>
      </c>
      <c r="T977" t="s">
        <v>2200</v>
      </c>
      <c r="U977" t="s">
        <v>146</v>
      </c>
      <c r="V977" t="s">
        <v>251</v>
      </c>
    </row>
    <row r="978" spans="1:22">
      <c r="A978">
        <v>2930</v>
      </c>
      <c r="B978">
        <v>19.7</v>
      </c>
      <c r="C978">
        <f t="shared" si="60"/>
        <v>2.9806186357439426</v>
      </c>
      <c r="D978" t="s">
        <v>3094</v>
      </c>
      <c r="E978">
        <v>31.8</v>
      </c>
      <c r="F978">
        <f t="shared" si="61"/>
        <v>4.9660937265174177</v>
      </c>
      <c r="G978">
        <v>37</v>
      </c>
      <c r="H978">
        <f t="shared" si="62"/>
        <v>310.14999999999998</v>
      </c>
      <c r="I978">
        <f t="shared" si="63"/>
        <v>37.417272048506412</v>
      </c>
      <c r="J978" t="s">
        <v>17</v>
      </c>
      <c r="K978" t="s">
        <v>2074</v>
      </c>
      <c r="L978" t="s">
        <v>2201</v>
      </c>
      <c r="M978" t="s">
        <v>19</v>
      </c>
      <c r="N978" t="s">
        <v>20</v>
      </c>
      <c r="O978" t="s">
        <v>532</v>
      </c>
      <c r="P978" t="s">
        <v>2123</v>
      </c>
      <c r="Q978" t="s">
        <v>2194</v>
      </c>
      <c r="R978" t="s">
        <v>2202</v>
      </c>
      <c r="S978" t="s">
        <v>2203</v>
      </c>
      <c r="T978" t="s">
        <v>2204</v>
      </c>
      <c r="U978" t="s">
        <v>146</v>
      </c>
      <c r="V978" t="s">
        <v>147</v>
      </c>
    </row>
    <row r="979" spans="1:22">
      <c r="A979">
        <v>2931</v>
      </c>
      <c r="B979">
        <v>18.2</v>
      </c>
      <c r="C979">
        <f t="shared" si="60"/>
        <v>2.9014215940827497</v>
      </c>
      <c r="D979" t="s">
        <v>3094</v>
      </c>
      <c r="E979">
        <v>45.65</v>
      </c>
      <c r="F979">
        <f t="shared" si="61"/>
        <v>7.1289993275320782</v>
      </c>
      <c r="G979">
        <v>37</v>
      </c>
      <c r="H979">
        <f t="shared" si="62"/>
        <v>310.14999999999998</v>
      </c>
      <c r="I979">
        <f t="shared" si="63"/>
        <v>37.417272048506412</v>
      </c>
      <c r="J979" t="s">
        <v>17</v>
      </c>
      <c r="K979" t="s">
        <v>2074</v>
      </c>
      <c r="L979" t="s">
        <v>2205</v>
      </c>
      <c r="M979" t="s">
        <v>19</v>
      </c>
      <c r="N979" t="s">
        <v>20</v>
      </c>
      <c r="O979" t="s">
        <v>532</v>
      </c>
      <c r="P979" t="s">
        <v>2123</v>
      </c>
      <c r="Q979" t="s">
        <v>2185</v>
      </c>
      <c r="R979" t="s">
        <v>2206</v>
      </c>
      <c r="S979" t="s">
        <v>2207</v>
      </c>
      <c r="T979" t="s">
        <v>2208</v>
      </c>
      <c r="U979" t="s">
        <v>146</v>
      </c>
      <c r="V979" t="s">
        <v>147</v>
      </c>
    </row>
    <row r="980" spans="1:22">
      <c r="A980">
        <v>2932</v>
      </c>
      <c r="B980">
        <v>18.2</v>
      </c>
      <c r="C980">
        <f t="shared" si="60"/>
        <v>2.9014215940827497</v>
      </c>
      <c r="D980" t="s">
        <v>3094</v>
      </c>
      <c r="E980">
        <v>38.4</v>
      </c>
      <c r="F980">
        <f t="shared" si="61"/>
        <v>5.9967924244738624</v>
      </c>
      <c r="G980">
        <v>37</v>
      </c>
      <c r="H980">
        <f t="shared" si="62"/>
        <v>310.14999999999998</v>
      </c>
      <c r="I980">
        <f t="shared" si="63"/>
        <v>37.417272048506412</v>
      </c>
      <c r="J980" t="s">
        <v>17</v>
      </c>
      <c r="K980" t="s">
        <v>2074</v>
      </c>
      <c r="L980" t="s">
        <v>2209</v>
      </c>
      <c r="M980" t="s">
        <v>19</v>
      </c>
      <c r="N980" t="s">
        <v>20</v>
      </c>
      <c r="O980" t="s">
        <v>532</v>
      </c>
      <c r="P980" t="s">
        <v>2123</v>
      </c>
      <c r="Q980" t="s">
        <v>2194</v>
      </c>
      <c r="R980" t="s">
        <v>2210</v>
      </c>
      <c r="S980" t="s">
        <v>2211</v>
      </c>
      <c r="T980" t="s">
        <v>2212</v>
      </c>
      <c r="U980" t="s">
        <v>146</v>
      </c>
      <c r="V980" t="s">
        <v>147</v>
      </c>
    </row>
    <row r="981" spans="1:22">
      <c r="A981">
        <v>2933</v>
      </c>
      <c r="B981">
        <v>17.600000000000001</v>
      </c>
      <c r="C981">
        <f t="shared" si="60"/>
        <v>2.8678989020441064</v>
      </c>
      <c r="D981" t="s">
        <v>3094</v>
      </c>
      <c r="E981">
        <v>34.799999999999997</v>
      </c>
      <c r="F981">
        <f t="shared" si="61"/>
        <v>5.4345931346794369</v>
      </c>
      <c r="G981">
        <v>37</v>
      </c>
      <c r="H981">
        <f t="shared" si="62"/>
        <v>310.14999999999998</v>
      </c>
      <c r="I981">
        <f t="shared" si="63"/>
        <v>37.417272048506412</v>
      </c>
      <c r="J981" t="s">
        <v>17</v>
      </c>
      <c r="K981" t="s">
        <v>2074</v>
      </c>
      <c r="L981" t="s">
        <v>2213</v>
      </c>
      <c r="M981" t="s">
        <v>19</v>
      </c>
      <c r="N981" t="s">
        <v>20</v>
      </c>
      <c r="O981" t="s">
        <v>532</v>
      </c>
      <c r="P981" t="s">
        <v>2123</v>
      </c>
      <c r="Q981" t="s">
        <v>2197</v>
      </c>
      <c r="R981" t="s">
        <v>2214</v>
      </c>
      <c r="S981" t="s">
        <v>2215</v>
      </c>
      <c r="T981" t="s">
        <v>2216</v>
      </c>
      <c r="U981" t="s">
        <v>146</v>
      </c>
      <c r="V981" t="s">
        <v>147</v>
      </c>
    </row>
    <row r="982" spans="1:22">
      <c r="A982">
        <v>2934</v>
      </c>
      <c r="B982">
        <v>15.3</v>
      </c>
      <c r="C982">
        <f t="shared" si="60"/>
        <v>2.7278528283983898</v>
      </c>
      <c r="D982" t="s">
        <v>3094</v>
      </c>
      <c r="E982">
        <v>38.450000000000003</v>
      </c>
      <c r="F982">
        <f t="shared" si="61"/>
        <v>6.00460074794323</v>
      </c>
      <c r="G982">
        <v>37</v>
      </c>
      <c r="H982">
        <f t="shared" si="62"/>
        <v>310.14999999999998</v>
      </c>
      <c r="I982">
        <f t="shared" si="63"/>
        <v>37.417272048506412</v>
      </c>
      <c r="J982" t="s">
        <v>17</v>
      </c>
      <c r="K982" t="s">
        <v>2074</v>
      </c>
      <c r="L982" t="s">
        <v>2217</v>
      </c>
      <c r="M982" t="s">
        <v>19</v>
      </c>
      <c r="N982" t="s">
        <v>20</v>
      </c>
      <c r="O982" t="s">
        <v>532</v>
      </c>
      <c r="P982" t="s">
        <v>2123</v>
      </c>
      <c r="Q982" t="s">
        <v>2194</v>
      </c>
      <c r="R982" t="s">
        <v>2218</v>
      </c>
      <c r="S982" t="s">
        <v>1702</v>
      </c>
      <c r="T982" t="s">
        <v>2219</v>
      </c>
      <c r="U982" t="s">
        <v>146</v>
      </c>
      <c r="V982" t="s">
        <v>147</v>
      </c>
    </row>
    <row r="983" spans="1:22">
      <c r="A983">
        <v>2935</v>
      </c>
      <c r="B983">
        <v>15</v>
      </c>
      <c r="C983">
        <f t="shared" si="60"/>
        <v>2.7080502011022101</v>
      </c>
      <c r="D983" t="s">
        <v>3094</v>
      </c>
      <c r="E983">
        <v>39.770000000000003</v>
      </c>
      <c r="F983">
        <f t="shared" si="61"/>
        <v>6.2107404875345189</v>
      </c>
      <c r="G983">
        <v>37</v>
      </c>
      <c r="H983">
        <f t="shared" si="62"/>
        <v>310.14999999999998</v>
      </c>
      <c r="I983">
        <f t="shared" si="63"/>
        <v>37.417272048506412</v>
      </c>
      <c r="J983" t="s">
        <v>17</v>
      </c>
      <c r="K983" t="s">
        <v>2074</v>
      </c>
      <c r="L983" t="s">
        <v>2220</v>
      </c>
      <c r="M983" t="s">
        <v>19</v>
      </c>
      <c r="N983" t="s">
        <v>20</v>
      </c>
      <c r="O983" t="s">
        <v>532</v>
      </c>
      <c r="P983" t="s">
        <v>2123</v>
      </c>
      <c r="Q983" t="s">
        <v>2194</v>
      </c>
      <c r="R983" t="s">
        <v>2221</v>
      </c>
      <c r="S983" t="s">
        <v>2222</v>
      </c>
      <c r="T983" t="s">
        <v>2223</v>
      </c>
      <c r="U983" t="s">
        <v>146</v>
      </c>
      <c r="V983" t="s">
        <v>147</v>
      </c>
    </row>
    <row r="984" spans="1:22">
      <c r="A984">
        <v>2936</v>
      </c>
      <c r="B984">
        <v>12.3</v>
      </c>
      <c r="C984">
        <f t="shared" si="60"/>
        <v>2.5095992623783721</v>
      </c>
      <c r="D984" t="s">
        <v>3094</v>
      </c>
      <c r="E984">
        <v>33.299999999999997</v>
      </c>
      <c r="F984">
        <f t="shared" si="61"/>
        <v>5.2003434305984273</v>
      </c>
      <c r="G984">
        <v>37</v>
      </c>
      <c r="H984">
        <f t="shared" si="62"/>
        <v>310.14999999999998</v>
      </c>
      <c r="I984">
        <f t="shared" si="63"/>
        <v>37.417272048506412</v>
      </c>
      <c r="J984" t="s">
        <v>17</v>
      </c>
      <c r="K984" t="s">
        <v>2074</v>
      </c>
      <c r="L984" t="s">
        <v>2224</v>
      </c>
      <c r="M984" t="s">
        <v>19</v>
      </c>
      <c r="N984" t="s">
        <v>20</v>
      </c>
      <c r="O984" t="s">
        <v>532</v>
      </c>
      <c r="P984" t="s">
        <v>2123</v>
      </c>
      <c r="Q984" t="s">
        <v>2225</v>
      </c>
      <c r="R984" t="s">
        <v>2175</v>
      </c>
      <c r="S984" t="s">
        <v>2226</v>
      </c>
      <c r="T984" t="s">
        <v>2227</v>
      </c>
      <c r="U984" t="s">
        <v>146</v>
      </c>
      <c r="V984" t="s">
        <v>251</v>
      </c>
    </row>
    <row r="985" spans="1:22">
      <c r="A985">
        <v>2937</v>
      </c>
      <c r="B985">
        <v>12</v>
      </c>
      <c r="C985">
        <f t="shared" si="60"/>
        <v>2.4849066497880004</v>
      </c>
      <c r="D985" t="s">
        <v>3094</v>
      </c>
      <c r="E985">
        <v>36.200000000000003</v>
      </c>
      <c r="F985">
        <f t="shared" si="61"/>
        <v>5.6532261918217142</v>
      </c>
      <c r="G985">
        <v>37</v>
      </c>
      <c r="H985">
        <f t="shared" si="62"/>
        <v>310.14999999999998</v>
      </c>
      <c r="I985">
        <f t="shared" si="63"/>
        <v>37.417272048506412</v>
      </c>
      <c r="J985" t="s">
        <v>17</v>
      </c>
      <c r="K985" t="s">
        <v>2074</v>
      </c>
      <c r="L985" t="s">
        <v>2228</v>
      </c>
      <c r="M985" t="s">
        <v>19</v>
      </c>
      <c r="N985" t="s">
        <v>20</v>
      </c>
      <c r="O985" t="s">
        <v>532</v>
      </c>
      <c r="P985" t="s">
        <v>2123</v>
      </c>
      <c r="Q985" t="s">
        <v>2194</v>
      </c>
      <c r="R985" t="s">
        <v>2229</v>
      </c>
      <c r="S985" t="s">
        <v>2230</v>
      </c>
      <c r="T985" t="s">
        <v>2231</v>
      </c>
      <c r="U985" t="s">
        <v>146</v>
      </c>
      <c r="V985" t="s">
        <v>147</v>
      </c>
    </row>
    <row r="986" spans="1:22">
      <c r="A986">
        <v>2938</v>
      </c>
      <c r="B986">
        <v>11.4</v>
      </c>
      <c r="C986">
        <f t="shared" si="60"/>
        <v>2.4336133554004498</v>
      </c>
      <c r="D986" t="s">
        <v>3094</v>
      </c>
      <c r="E986">
        <v>42.3</v>
      </c>
      <c r="F986">
        <f t="shared" si="61"/>
        <v>6.6058416550844887</v>
      </c>
      <c r="G986">
        <v>37</v>
      </c>
      <c r="H986">
        <f t="shared" si="62"/>
        <v>310.14999999999998</v>
      </c>
      <c r="I986">
        <f t="shared" si="63"/>
        <v>37.417272048506412</v>
      </c>
      <c r="J986" t="s">
        <v>17</v>
      </c>
      <c r="K986" t="s">
        <v>2074</v>
      </c>
      <c r="L986" t="s">
        <v>2232</v>
      </c>
      <c r="M986" t="s">
        <v>19</v>
      </c>
      <c r="N986" t="s">
        <v>20</v>
      </c>
      <c r="O986" t="s">
        <v>532</v>
      </c>
      <c r="P986" t="s">
        <v>2123</v>
      </c>
      <c r="Q986" t="s">
        <v>2165</v>
      </c>
      <c r="R986" t="s">
        <v>2233</v>
      </c>
      <c r="S986" t="s">
        <v>2234</v>
      </c>
      <c r="T986" t="s">
        <v>2235</v>
      </c>
      <c r="U986" t="s">
        <v>146</v>
      </c>
      <c r="V986" t="s">
        <v>251</v>
      </c>
    </row>
    <row r="987" spans="1:22">
      <c r="A987">
        <v>2939</v>
      </c>
      <c r="B987">
        <v>8.6999999999999993</v>
      </c>
      <c r="C987">
        <f t="shared" si="60"/>
        <v>2.1633230256605378</v>
      </c>
      <c r="D987" t="s">
        <v>3094</v>
      </c>
      <c r="E987">
        <v>32.9</v>
      </c>
      <c r="F987">
        <f t="shared" si="61"/>
        <v>5.1378768428434913</v>
      </c>
      <c r="G987">
        <v>37</v>
      </c>
      <c r="H987">
        <f t="shared" si="62"/>
        <v>310.14999999999998</v>
      </c>
      <c r="I987">
        <f t="shared" si="63"/>
        <v>37.417272048506412</v>
      </c>
      <c r="J987" t="s">
        <v>17</v>
      </c>
      <c r="K987" t="s">
        <v>2074</v>
      </c>
      <c r="L987" t="s">
        <v>2236</v>
      </c>
      <c r="M987" t="s">
        <v>19</v>
      </c>
      <c r="N987" t="s">
        <v>20</v>
      </c>
      <c r="O987" t="s">
        <v>532</v>
      </c>
      <c r="P987" t="s">
        <v>2123</v>
      </c>
      <c r="Q987" t="s">
        <v>2089</v>
      </c>
      <c r="R987" t="s">
        <v>2237</v>
      </c>
      <c r="S987" t="s">
        <v>2238</v>
      </c>
      <c r="T987" t="s">
        <v>2239</v>
      </c>
      <c r="U987" t="s">
        <v>146</v>
      </c>
      <c r="V987" t="s">
        <v>147</v>
      </c>
    </row>
    <row r="988" spans="1:22">
      <c r="A988">
        <v>2940</v>
      </c>
      <c r="B988">
        <v>5.4</v>
      </c>
      <c r="C988">
        <f t="shared" si="60"/>
        <v>1.6863989535702288</v>
      </c>
      <c r="D988" t="s">
        <v>3094</v>
      </c>
      <c r="E988">
        <v>27.2</v>
      </c>
      <c r="F988">
        <f t="shared" si="61"/>
        <v>4.2477279673356527</v>
      </c>
      <c r="G988">
        <v>37</v>
      </c>
      <c r="H988">
        <f t="shared" si="62"/>
        <v>310.14999999999998</v>
      </c>
      <c r="I988">
        <f t="shared" si="63"/>
        <v>37.417272048506412</v>
      </c>
      <c r="J988" t="s">
        <v>17</v>
      </c>
      <c r="K988" t="s">
        <v>2074</v>
      </c>
      <c r="L988" t="s">
        <v>2240</v>
      </c>
      <c r="M988" t="s">
        <v>19</v>
      </c>
      <c r="N988" t="s">
        <v>20</v>
      </c>
      <c r="O988" t="s">
        <v>532</v>
      </c>
      <c r="P988" t="s">
        <v>2123</v>
      </c>
      <c r="Q988" t="s">
        <v>2241</v>
      </c>
      <c r="R988" t="s">
        <v>2242</v>
      </c>
      <c r="S988" t="s">
        <v>2243</v>
      </c>
      <c r="T988" t="s">
        <v>2244</v>
      </c>
      <c r="U988" t="s">
        <v>146</v>
      </c>
      <c r="V988" t="s">
        <v>147</v>
      </c>
    </row>
    <row r="989" spans="1:22">
      <c r="A989">
        <v>2941</v>
      </c>
      <c r="B989">
        <v>15</v>
      </c>
      <c r="C989">
        <f t="shared" si="60"/>
        <v>2.7080502011022101</v>
      </c>
      <c r="D989" t="s">
        <v>3099</v>
      </c>
      <c r="E989">
        <v>3.4</v>
      </c>
      <c r="F989">
        <f t="shared" si="61"/>
        <v>0.53096599591695659</v>
      </c>
      <c r="G989">
        <v>37</v>
      </c>
      <c r="H989">
        <f t="shared" si="62"/>
        <v>310.14999999999998</v>
      </c>
      <c r="I989">
        <f t="shared" si="63"/>
        <v>37.417272048506412</v>
      </c>
      <c r="J989" t="s">
        <v>17</v>
      </c>
      <c r="K989" t="s">
        <v>2074</v>
      </c>
      <c r="L989" t="s">
        <v>2245</v>
      </c>
      <c r="M989" t="s">
        <v>19</v>
      </c>
      <c r="N989" t="s">
        <v>20</v>
      </c>
      <c r="O989" t="s">
        <v>532</v>
      </c>
      <c r="P989" t="s">
        <v>2123</v>
      </c>
      <c r="Q989" t="s">
        <v>2246</v>
      </c>
      <c r="R989" t="s">
        <v>2247</v>
      </c>
      <c r="S989" t="s">
        <v>2248</v>
      </c>
      <c r="T989" t="s">
        <v>2249</v>
      </c>
      <c r="U989" t="s">
        <v>146</v>
      </c>
      <c r="V989" t="s">
        <v>147</v>
      </c>
    </row>
    <row r="990" spans="1:22">
      <c r="A990">
        <v>2942</v>
      </c>
      <c r="B990">
        <v>15.13</v>
      </c>
      <c r="C990">
        <f t="shared" si="60"/>
        <v>2.7166795278002644</v>
      </c>
      <c r="D990" t="s">
        <v>3099</v>
      </c>
      <c r="E990">
        <v>1.55</v>
      </c>
      <c r="F990">
        <f t="shared" si="61"/>
        <v>0.24205802755037725</v>
      </c>
      <c r="G990">
        <v>37</v>
      </c>
      <c r="H990">
        <f t="shared" si="62"/>
        <v>310.14999999999998</v>
      </c>
      <c r="I990">
        <f t="shared" si="63"/>
        <v>37.417272048506412</v>
      </c>
      <c r="J990" t="s">
        <v>17</v>
      </c>
      <c r="K990" t="s">
        <v>2074</v>
      </c>
      <c r="L990" t="s">
        <v>2250</v>
      </c>
      <c r="M990" t="s">
        <v>19</v>
      </c>
      <c r="N990" t="s">
        <v>20</v>
      </c>
      <c r="O990" t="s">
        <v>532</v>
      </c>
      <c r="P990" t="s">
        <v>2123</v>
      </c>
      <c r="Q990" t="s">
        <v>2251</v>
      </c>
      <c r="R990" t="s">
        <v>2252</v>
      </c>
      <c r="S990" t="s">
        <v>2253</v>
      </c>
      <c r="T990" t="s">
        <v>2254</v>
      </c>
      <c r="U990" t="s">
        <v>146</v>
      </c>
      <c r="V990" t="s">
        <v>194</v>
      </c>
    </row>
    <row r="991" spans="1:22">
      <c r="A991">
        <v>2943</v>
      </c>
      <c r="B991">
        <v>13.05</v>
      </c>
      <c r="C991">
        <f t="shared" si="60"/>
        <v>2.5687881337687024</v>
      </c>
      <c r="D991" t="s">
        <v>3095</v>
      </c>
      <c r="E991">
        <v>10.69</v>
      </c>
      <c r="F991">
        <f t="shared" si="61"/>
        <v>1.6694195577506663</v>
      </c>
      <c r="G991">
        <v>37</v>
      </c>
      <c r="H991">
        <f t="shared" si="62"/>
        <v>310.14999999999998</v>
      </c>
      <c r="I991">
        <f t="shared" si="63"/>
        <v>37.417272048506412</v>
      </c>
      <c r="J991" t="s">
        <v>17</v>
      </c>
      <c r="K991" t="s">
        <v>2074</v>
      </c>
      <c r="L991" t="s">
        <v>2250</v>
      </c>
      <c r="M991" t="s">
        <v>19</v>
      </c>
      <c r="N991" t="s">
        <v>20</v>
      </c>
      <c r="O991" t="s">
        <v>532</v>
      </c>
      <c r="P991" t="s">
        <v>2123</v>
      </c>
      <c r="Q991" t="s">
        <v>2251</v>
      </c>
      <c r="R991" t="s">
        <v>2252</v>
      </c>
      <c r="S991" t="s">
        <v>2253</v>
      </c>
      <c r="T991" t="s">
        <v>2254</v>
      </c>
      <c r="U991" t="s">
        <v>146</v>
      </c>
      <c r="V991" t="s">
        <v>194</v>
      </c>
    </row>
    <row r="992" spans="1:22">
      <c r="A992">
        <v>2944</v>
      </c>
      <c r="B992">
        <v>398</v>
      </c>
      <c r="C992">
        <f t="shared" si="60"/>
        <v>5.9864520052844377</v>
      </c>
      <c r="D992" t="s">
        <v>3099</v>
      </c>
      <c r="E992">
        <v>17.600000000000001</v>
      </c>
      <c r="F992">
        <f t="shared" si="61"/>
        <v>2.7485298612171869</v>
      </c>
      <c r="G992">
        <v>37</v>
      </c>
      <c r="H992">
        <f t="shared" si="62"/>
        <v>310.14999999999998</v>
      </c>
      <c r="I992">
        <f t="shared" si="63"/>
        <v>37.417272048506412</v>
      </c>
      <c r="J992" t="s">
        <v>17</v>
      </c>
      <c r="K992" t="s">
        <v>2074</v>
      </c>
      <c r="L992" t="s">
        <v>2255</v>
      </c>
      <c r="M992" t="s">
        <v>19</v>
      </c>
      <c r="N992" t="s">
        <v>20</v>
      </c>
      <c r="O992" t="s">
        <v>532</v>
      </c>
      <c r="P992" t="s">
        <v>2141</v>
      </c>
      <c r="Q992" t="s">
        <v>2256</v>
      </c>
      <c r="R992" t="s">
        <v>2257</v>
      </c>
      <c r="S992" t="s">
        <v>2258</v>
      </c>
      <c r="T992" t="s">
        <v>2259</v>
      </c>
      <c r="U992" t="s">
        <v>146</v>
      </c>
      <c r="V992" t="s">
        <v>147</v>
      </c>
    </row>
    <row r="993" spans="1:22">
      <c r="A993">
        <v>2945</v>
      </c>
      <c r="B993">
        <v>950</v>
      </c>
      <c r="C993">
        <f t="shared" si="60"/>
        <v>6.8564619845945867</v>
      </c>
      <c r="D993" t="s">
        <v>3099</v>
      </c>
      <c r="E993">
        <v>19.100000000000001</v>
      </c>
      <c r="F993">
        <f t="shared" si="61"/>
        <v>2.9827795652981974</v>
      </c>
      <c r="G993">
        <v>37</v>
      </c>
      <c r="H993">
        <f t="shared" si="62"/>
        <v>310.14999999999998</v>
      </c>
      <c r="I993">
        <f t="shared" si="63"/>
        <v>37.417272048506412</v>
      </c>
      <c r="J993" t="s">
        <v>17</v>
      </c>
      <c r="K993" t="s">
        <v>2074</v>
      </c>
      <c r="L993" t="s">
        <v>2260</v>
      </c>
      <c r="M993" t="s">
        <v>19</v>
      </c>
      <c r="N993" t="s">
        <v>20</v>
      </c>
      <c r="O993" t="s">
        <v>532</v>
      </c>
      <c r="P993" t="s">
        <v>2141</v>
      </c>
      <c r="Q993" t="s">
        <v>2256</v>
      </c>
      <c r="R993" t="s">
        <v>2261</v>
      </c>
      <c r="S993" t="s">
        <v>2262</v>
      </c>
      <c r="T993" t="s">
        <v>2263</v>
      </c>
      <c r="U993" t="s">
        <v>146</v>
      </c>
      <c r="V993" t="s">
        <v>147</v>
      </c>
    </row>
    <row r="994" spans="1:22">
      <c r="A994">
        <v>2946</v>
      </c>
      <c r="B994">
        <v>620</v>
      </c>
      <c r="C994">
        <f t="shared" si="60"/>
        <v>6.4297194780391376</v>
      </c>
      <c r="D994" t="s">
        <v>3099</v>
      </c>
      <c r="E994">
        <v>11</v>
      </c>
      <c r="F994">
        <f t="shared" si="61"/>
        <v>1.7178311632607417</v>
      </c>
      <c r="G994">
        <v>37</v>
      </c>
      <c r="H994">
        <f t="shared" si="62"/>
        <v>310.14999999999998</v>
      </c>
      <c r="I994">
        <f t="shared" si="63"/>
        <v>37.417272048506412</v>
      </c>
      <c r="J994" t="s">
        <v>17</v>
      </c>
      <c r="K994" t="s">
        <v>2074</v>
      </c>
      <c r="L994" t="s">
        <v>2264</v>
      </c>
      <c r="M994" t="s">
        <v>19</v>
      </c>
      <c r="N994" t="s">
        <v>20</v>
      </c>
      <c r="O994" t="s">
        <v>532</v>
      </c>
      <c r="P994" t="s">
        <v>2141</v>
      </c>
      <c r="Q994" t="s">
        <v>2256</v>
      </c>
      <c r="R994" t="s">
        <v>2265</v>
      </c>
      <c r="S994" t="s">
        <v>2266</v>
      </c>
      <c r="T994" t="s">
        <v>2267</v>
      </c>
      <c r="U994" t="s">
        <v>146</v>
      </c>
      <c r="V994" t="s">
        <v>147</v>
      </c>
    </row>
    <row r="995" spans="1:22">
      <c r="A995">
        <v>2947</v>
      </c>
      <c r="B995">
        <v>1350</v>
      </c>
      <c r="C995">
        <f t="shared" si="60"/>
        <v>7.2078598714324755</v>
      </c>
      <c r="D995" t="s">
        <v>3099</v>
      </c>
      <c r="E995">
        <v>14.9</v>
      </c>
      <c r="F995">
        <f t="shared" si="61"/>
        <v>2.3268803938713685</v>
      </c>
      <c r="G995">
        <v>37</v>
      </c>
      <c r="H995">
        <f t="shared" si="62"/>
        <v>310.14999999999998</v>
      </c>
      <c r="I995">
        <f t="shared" si="63"/>
        <v>37.417272048506412</v>
      </c>
      <c r="J995" t="s">
        <v>17</v>
      </c>
      <c r="K995" t="s">
        <v>2074</v>
      </c>
      <c r="L995" t="s">
        <v>2268</v>
      </c>
      <c r="M995" t="s">
        <v>19</v>
      </c>
      <c r="N995" t="s">
        <v>20</v>
      </c>
      <c r="O995" t="s">
        <v>532</v>
      </c>
      <c r="P995" t="s">
        <v>2141</v>
      </c>
      <c r="Q995" t="s">
        <v>2269</v>
      </c>
      <c r="R995" t="s">
        <v>2270</v>
      </c>
      <c r="S995" t="s">
        <v>2271</v>
      </c>
      <c r="T995" t="s">
        <v>2272</v>
      </c>
      <c r="U995" t="s">
        <v>146</v>
      </c>
      <c r="V995" t="s">
        <v>147</v>
      </c>
    </row>
    <row r="996" spans="1:22">
      <c r="A996">
        <v>2948</v>
      </c>
      <c r="B996">
        <v>390</v>
      </c>
      <c r="C996">
        <f t="shared" si="60"/>
        <v>5.9661467391236922</v>
      </c>
      <c r="D996" t="s">
        <v>3099</v>
      </c>
      <c r="E996">
        <v>13.3</v>
      </c>
      <c r="F996">
        <f t="shared" si="61"/>
        <v>2.0770140428516242</v>
      </c>
      <c r="G996">
        <v>37</v>
      </c>
      <c r="H996">
        <f t="shared" si="62"/>
        <v>310.14999999999998</v>
      </c>
      <c r="I996">
        <f t="shared" si="63"/>
        <v>37.417272048506412</v>
      </c>
      <c r="J996" t="s">
        <v>17</v>
      </c>
      <c r="K996" t="s">
        <v>2074</v>
      </c>
      <c r="L996" t="s">
        <v>2273</v>
      </c>
      <c r="M996" t="s">
        <v>19</v>
      </c>
      <c r="N996" t="s">
        <v>20</v>
      </c>
      <c r="O996" t="s">
        <v>532</v>
      </c>
      <c r="P996" t="s">
        <v>2141</v>
      </c>
      <c r="Q996" t="s">
        <v>2269</v>
      </c>
      <c r="R996" t="s">
        <v>2270</v>
      </c>
      <c r="S996" t="s">
        <v>2274</v>
      </c>
      <c r="T996" t="s">
        <v>2275</v>
      </c>
      <c r="U996" t="s">
        <v>146</v>
      </c>
      <c r="V996" t="s">
        <v>147</v>
      </c>
    </row>
    <row r="997" spans="1:22">
      <c r="A997">
        <v>2949</v>
      </c>
      <c r="B997">
        <v>387</v>
      </c>
      <c r="C997">
        <f t="shared" si="60"/>
        <v>5.9584246930297819</v>
      </c>
      <c r="D997" t="s">
        <v>3099</v>
      </c>
      <c r="E997">
        <v>13.1</v>
      </c>
      <c r="F997">
        <f t="shared" si="61"/>
        <v>2.0457807489741562</v>
      </c>
      <c r="G997">
        <v>37</v>
      </c>
      <c r="H997">
        <f t="shared" si="62"/>
        <v>310.14999999999998</v>
      </c>
      <c r="I997">
        <f t="shared" si="63"/>
        <v>37.417272048506412</v>
      </c>
      <c r="J997" t="s">
        <v>17</v>
      </c>
      <c r="K997" t="s">
        <v>2074</v>
      </c>
      <c r="L997" t="s">
        <v>2276</v>
      </c>
      <c r="M997" t="s">
        <v>19</v>
      </c>
      <c r="N997" t="s">
        <v>20</v>
      </c>
      <c r="O997" t="s">
        <v>532</v>
      </c>
      <c r="P997" t="s">
        <v>2141</v>
      </c>
      <c r="Q997" t="s">
        <v>2147</v>
      </c>
      <c r="R997" t="s">
        <v>2277</v>
      </c>
      <c r="S997" t="s">
        <v>2278</v>
      </c>
      <c r="T997" t="s">
        <v>2279</v>
      </c>
      <c r="U997" t="s">
        <v>146</v>
      </c>
      <c r="V997" t="s">
        <v>147</v>
      </c>
    </row>
    <row r="998" spans="1:22">
      <c r="A998">
        <v>2950</v>
      </c>
      <c r="B998">
        <v>1550</v>
      </c>
      <c r="C998">
        <f t="shared" si="60"/>
        <v>7.3460102099132927</v>
      </c>
      <c r="D998" t="s">
        <v>3099</v>
      </c>
      <c r="E998">
        <v>13</v>
      </c>
      <c r="F998">
        <f t="shared" si="61"/>
        <v>2.030164102035422</v>
      </c>
      <c r="G998">
        <v>37</v>
      </c>
      <c r="H998">
        <f t="shared" si="62"/>
        <v>310.14999999999998</v>
      </c>
      <c r="I998">
        <f t="shared" si="63"/>
        <v>37.417272048506412</v>
      </c>
      <c r="J998" t="s">
        <v>17</v>
      </c>
      <c r="K998" t="s">
        <v>2074</v>
      </c>
      <c r="L998" t="s">
        <v>2280</v>
      </c>
      <c r="M998" t="s">
        <v>19</v>
      </c>
      <c r="N998" t="s">
        <v>20</v>
      </c>
      <c r="O998" t="s">
        <v>532</v>
      </c>
      <c r="P998" t="s">
        <v>2141</v>
      </c>
      <c r="Q998" t="s">
        <v>2147</v>
      </c>
      <c r="R998" t="s">
        <v>2281</v>
      </c>
      <c r="S998" t="s">
        <v>2282</v>
      </c>
      <c r="T998" t="s">
        <v>2283</v>
      </c>
      <c r="U998" t="s">
        <v>146</v>
      </c>
      <c r="V998" t="s">
        <v>251</v>
      </c>
    </row>
    <row r="999" spans="1:22">
      <c r="A999">
        <v>2951</v>
      </c>
      <c r="B999">
        <v>950</v>
      </c>
      <c r="C999">
        <f t="shared" si="60"/>
        <v>6.8564619845945867</v>
      </c>
      <c r="D999" t="s">
        <v>3099</v>
      </c>
      <c r="E999">
        <v>9.9</v>
      </c>
      <c r="F999">
        <f t="shared" si="61"/>
        <v>1.5460480469346676</v>
      </c>
      <c r="G999">
        <v>37</v>
      </c>
      <c r="H999">
        <f t="shared" si="62"/>
        <v>310.14999999999998</v>
      </c>
      <c r="I999">
        <f t="shared" si="63"/>
        <v>37.417272048506412</v>
      </c>
      <c r="J999" t="s">
        <v>17</v>
      </c>
      <c r="K999" t="s">
        <v>2074</v>
      </c>
      <c r="L999" t="s">
        <v>2284</v>
      </c>
      <c r="M999" t="s">
        <v>19</v>
      </c>
      <c r="N999" t="s">
        <v>20</v>
      </c>
      <c r="O999" t="s">
        <v>532</v>
      </c>
      <c r="P999" t="s">
        <v>2141</v>
      </c>
      <c r="Q999" t="s">
        <v>2147</v>
      </c>
      <c r="R999" t="s">
        <v>2281</v>
      </c>
      <c r="S999" t="s">
        <v>2285</v>
      </c>
      <c r="T999" t="s">
        <v>2286</v>
      </c>
      <c r="U999" t="s">
        <v>146</v>
      </c>
      <c r="V999" t="s">
        <v>251</v>
      </c>
    </row>
    <row r="1000" spans="1:22">
      <c r="A1000">
        <v>2952</v>
      </c>
      <c r="B1000">
        <v>325</v>
      </c>
      <c r="C1000">
        <f t="shared" si="60"/>
        <v>5.7838251823297373</v>
      </c>
      <c r="D1000" t="s">
        <v>3099</v>
      </c>
      <c r="E1000">
        <v>9.5</v>
      </c>
      <c r="F1000">
        <f t="shared" si="61"/>
        <v>1.4835814591797316</v>
      </c>
      <c r="G1000">
        <v>37</v>
      </c>
      <c r="H1000">
        <f t="shared" si="62"/>
        <v>310.14999999999998</v>
      </c>
      <c r="I1000">
        <f t="shared" si="63"/>
        <v>37.417272048506412</v>
      </c>
      <c r="J1000" t="s">
        <v>17</v>
      </c>
      <c r="K1000" t="s">
        <v>2074</v>
      </c>
      <c r="L1000" t="s">
        <v>2287</v>
      </c>
      <c r="M1000" t="s">
        <v>19</v>
      </c>
      <c r="N1000" t="s">
        <v>20</v>
      </c>
      <c r="O1000" t="s">
        <v>532</v>
      </c>
      <c r="P1000" t="s">
        <v>2141</v>
      </c>
      <c r="Q1000" t="s">
        <v>2147</v>
      </c>
      <c r="R1000" t="s">
        <v>2281</v>
      </c>
      <c r="S1000" t="s">
        <v>2288</v>
      </c>
      <c r="T1000" t="s">
        <v>2289</v>
      </c>
      <c r="U1000" t="s">
        <v>146</v>
      </c>
      <c r="V1000" t="s">
        <v>251</v>
      </c>
    </row>
    <row r="1001" spans="1:22">
      <c r="A1001">
        <v>2953</v>
      </c>
      <c r="B1001">
        <v>470</v>
      </c>
      <c r="C1001">
        <f t="shared" si="60"/>
        <v>6.1527326947041043</v>
      </c>
      <c r="D1001" t="s">
        <v>3099</v>
      </c>
      <c r="E1001">
        <v>10</v>
      </c>
      <c r="F1001">
        <f t="shared" si="61"/>
        <v>1.5616646938734016</v>
      </c>
      <c r="G1001">
        <v>37</v>
      </c>
      <c r="H1001">
        <f t="shared" si="62"/>
        <v>310.14999999999998</v>
      </c>
      <c r="I1001">
        <f t="shared" si="63"/>
        <v>37.417272048506412</v>
      </c>
      <c r="J1001" t="s">
        <v>17</v>
      </c>
      <c r="K1001" t="s">
        <v>2074</v>
      </c>
      <c r="L1001" t="s">
        <v>2290</v>
      </c>
      <c r="M1001" t="s">
        <v>19</v>
      </c>
      <c r="N1001" t="s">
        <v>20</v>
      </c>
      <c r="O1001" t="s">
        <v>532</v>
      </c>
      <c r="P1001" t="s">
        <v>2141</v>
      </c>
      <c r="Q1001" t="s">
        <v>2291</v>
      </c>
      <c r="R1001" t="s">
        <v>2292</v>
      </c>
      <c r="S1001" t="s">
        <v>587</v>
      </c>
      <c r="T1001" t="s">
        <v>2293</v>
      </c>
      <c r="U1001" t="s">
        <v>146</v>
      </c>
      <c r="V1001" t="s">
        <v>147</v>
      </c>
    </row>
    <row r="1002" spans="1:22">
      <c r="A1002">
        <v>2954</v>
      </c>
      <c r="B1002">
        <v>300</v>
      </c>
      <c r="C1002">
        <f t="shared" si="60"/>
        <v>5.7037824746562009</v>
      </c>
      <c r="D1002" t="s">
        <v>3099</v>
      </c>
      <c r="E1002">
        <v>9.9</v>
      </c>
      <c r="F1002">
        <f t="shared" si="61"/>
        <v>1.5460480469346676</v>
      </c>
      <c r="G1002">
        <v>37</v>
      </c>
      <c r="H1002">
        <f t="shared" si="62"/>
        <v>310.14999999999998</v>
      </c>
      <c r="I1002">
        <f t="shared" si="63"/>
        <v>37.417272048506412</v>
      </c>
      <c r="J1002" t="s">
        <v>17</v>
      </c>
      <c r="K1002" t="s">
        <v>2074</v>
      </c>
      <c r="L1002" t="s">
        <v>2294</v>
      </c>
      <c r="M1002" t="s">
        <v>19</v>
      </c>
      <c r="N1002" t="s">
        <v>20</v>
      </c>
      <c r="O1002" t="s">
        <v>532</v>
      </c>
      <c r="P1002" t="s">
        <v>2141</v>
      </c>
      <c r="Q1002" t="s">
        <v>2295</v>
      </c>
      <c r="R1002" t="s">
        <v>2296</v>
      </c>
      <c r="S1002" t="s">
        <v>1525</v>
      </c>
      <c r="T1002" t="s">
        <v>2297</v>
      </c>
      <c r="U1002" t="s">
        <v>146</v>
      </c>
      <c r="V1002" t="s">
        <v>147</v>
      </c>
    </row>
    <row r="1003" spans="1:22">
      <c r="A1003">
        <v>2955</v>
      </c>
      <c r="B1003">
        <v>815</v>
      </c>
      <c r="C1003">
        <f t="shared" si="60"/>
        <v>6.7031881132408628</v>
      </c>
      <c r="D1003" t="s">
        <v>3099</v>
      </c>
      <c r="E1003">
        <v>13</v>
      </c>
      <c r="F1003">
        <f t="shared" si="61"/>
        <v>2.030164102035422</v>
      </c>
      <c r="G1003">
        <v>37</v>
      </c>
      <c r="H1003">
        <f t="shared" si="62"/>
        <v>310.14999999999998</v>
      </c>
      <c r="I1003">
        <f t="shared" si="63"/>
        <v>37.417272048506412</v>
      </c>
      <c r="J1003" t="s">
        <v>17</v>
      </c>
      <c r="K1003" t="s">
        <v>2074</v>
      </c>
      <c r="L1003" t="s">
        <v>2298</v>
      </c>
      <c r="M1003" t="s">
        <v>19</v>
      </c>
      <c r="N1003" t="s">
        <v>20</v>
      </c>
      <c r="O1003" t="s">
        <v>532</v>
      </c>
      <c r="P1003" t="s">
        <v>2129</v>
      </c>
      <c r="Q1003" t="s">
        <v>2130</v>
      </c>
      <c r="R1003" t="s">
        <v>2299</v>
      </c>
      <c r="S1003" t="s">
        <v>63</v>
      </c>
      <c r="T1003" t="s">
        <v>2300</v>
      </c>
      <c r="U1003" t="s">
        <v>146</v>
      </c>
      <c r="V1003" t="s">
        <v>147</v>
      </c>
    </row>
    <row r="1004" spans="1:22">
      <c r="A1004">
        <v>2956</v>
      </c>
      <c r="B1004">
        <v>1850</v>
      </c>
      <c r="C1004">
        <f t="shared" si="60"/>
        <v>7.5229409180723703</v>
      </c>
      <c r="D1004" t="s">
        <v>3099</v>
      </c>
      <c r="E1004">
        <v>14.4</v>
      </c>
      <c r="F1004">
        <f t="shared" si="61"/>
        <v>2.2487971591776983</v>
      </c>
      <c r="G1004">
        <v>37</v>
      </c>
      <c r="H1004">
        <f t="shared" si="62"/>
        <v>310.14999999999998</v>
      </c>
      <c r="I1004">
        <f t="shared" si="63"/>
        <v>37.417272048506412</v>
      </c>
      <c r="J1004" t="s">
        <v>17</v>
      </c>
      <c r="K1004" t="s">
        <v>2074</v>
      </c>
      <c r="L1004" t="s">
        <v>2301</v>
      </c>
      <c r="M1004" t="s">
        <v>19</v>
      </c>
      <c r="N1004" t="s">
        <v>20</v>
      </c>
      <c r="O1004" t="s">
        <v>532</v>
      </c>
      <c r="P1004" t="s">
        <v>2179</v>
      </c>
      <c r="Q1004" t="s">
        <v>2302</v>
      </c>
      <c r="R1004" t="s">
        <v>2303</v>
      </c>
      <c r="S1004" t="s">
        <v>2304</v>
      </c>
      <c r="T1004" t="s">
        <v>2305</v>
      </c>
      <c r="U1004" t="s">
        <v>146</v>
      </c>
      <c r="V1004" t="s">
        <v>147</v>
      </c>
    </row>
    <row r="1005" spans="1:22">
      <c r="A1005">
        <v>2957</v>
      </c>
      <c r="B1005">
        <v>1410</v>
      </c>
      <c r="C1005">
        <f t="shared" si="60"/>
        <v>7.2513449833722143</v>
      </c>
      <c r="D1005" t="s">
        <v>3099</v>
      </c>
      <c r="E1005">
        <v>14.5</v>
      </c>
      <c r="F1005">
        <f t="shared" si="61"/>
        <v>2.2644138061164325</v>
      </c>
      <c r="G1005">
        <v>37</v>
      </c>
      <c r="H1005">
        <f t="shared" si="62"/>
        <v>310.14999999999998</v>
      </c>
      <c r="I1005">
        <f t="shared" si="63"/>
        <v>37.417272048506412</v>
      </c>
      <c r="J1005" t="s">
        <v>17</v>
      </c>
      <c r="K1005" t="s">
        <v>2074</v>
      </c>
      <c r="L1005" t="s">
        <v>2306</v>
      </c>
      <c r="M1005" t="s">
        <v>19</v>
      </c>
      <c r="N1005" t="s">
        <v>20</v>
      </c>
      <c r="O1005" t="s">
        <v>532</v>
      </c>
      <c r="P1005" t="s">
        <v>2179</v>
      </c>
      <c r="Q1005" t="s">
        <v>2180</v>
      </c>
      <c r="R1005" t="s">
        <v>2181</v>
      </c>
      <c r="S1005" t="s">
        <v>2307</v>
      </c>
      <c r="T1005" t="s">
        <v>2308</v>
      </c>
      <c r="U1005" t="s">
        <v>146</v>
      </c>
      <c r="V1005" t="s">
        <v>147</v>
      </c>
    </row>
    <row r="1006" spans="1:22">
      <c r="A1006">
        <v>2958</v>
      </c>
      <c r="B1006">
        <v>1810</v>
      </c>
      <c r="C1006">
        <f t="shared" si="60"/>
        <v>7.5010821242598711</v>
      </c>
      <c r="D1006" t="s">
        <v>3099</v>
      </c>
      <c r="E1006">
        <v>15.4</v>
      </c>
      <c r="F1006">
        <f t="shared" si="61"/>
        <v>2.4049636285650386</v>
      </c>
      <c r="G1006">
        <v>37</v>
      </c>
      <c r="H1006">
        <f t="shared" si="62"/>
        <v>310.14999999999998</v>
      </c>
      <c r="I1006">
        <f t="shared" si="63"/>
        <v>37.417272048506412</v>
      </c>
      <c r="J1006" t="s">
        <v>17</v>
      </c>
      <c r="K1006" t="s">
        <v>2074</v>
      </c>
      <c r="L1006" t="s">
        <v>2309</v>
      </c>
      <c r="M1006" t="s">
        <v>19</v>
      </c>
      <c r="N1006" t="s">
        <v>20</v>
      </c>
      <c r="O1006" t="s">
        <v>532</v>
      </c>
      <c r="P1006" t="s">
        <v>2179</v>
      </c>
      <c r="Q1006" t="s">
        <v>2180</v>
      </c>
      <c r="R1006" t="s">
        <v>2181</v>
      </c>
      <c r="S1006" t="s">
        <v>2310</v>
      </c>
      <c r="T1006" t="s">
        <v>2311</v>
      </c>
      <c r="U1006" t="s">
        <v>146</v>
      </c>
      <c r="V1006" t="s">
        <v>147</v>
      </c>
    </row>
    <row r="1007" spans="1:22">
      <c r="A1007">
        <v>2959</v>
      </c>
      <c r="B1007">
        <v>3390</v>
      </c>
      <c r="C1007">
        <f t="shared" si="60"/>
        <v>8.1285852003744967</v>
      </c>
      <c r="D1007" t="s">
        <v>3099</v>
      </c>
      <c r="E1007">
        <v>10.1</v>
      </c>
      <c r="F1007">
        <f t="shared" si="61"/>
        <v>1.5772813408121356</v>
      </c>
      <c r="G1007">
        <v>37</v>
      </c>
      <c r="H1007">
        <f t="shared" si="62"/>
        <v>310.14999999999998</v>
      </c>
      <c r="I1007">
        <f t="shared" si="63"/>
        <v>37.417272048506412</v>
      </c>
      <c r="J1007" t="s">
        <v>17</v>
      </c>
      <c r="K1007" t="s">
        <v>2074</v>
      </c>
      <c r="L1007" t="s">
        <v>2312</v>
      </c>
      <c r="M1007" t="s">
        <v>19</v>
      </c>
      <c r="N1007" t="s">
        <v>20</v>
      </c>
      <c r="O1007" t="s">
        <v>532</v>
      </c>
      <c r="P1007" t="s">
        <v>2313</v>
      </c>
      <c r="Q1007" t="s">
        <v>2314</v>
      </c>
      <c r="R1007" t="s">
        <v>2315</v>
      </c>
      <c r="S1007" t="s">
        <v>625</v>
      </c>
      <c r="T1007" t="s">
        <v>2316</v>
      </c>
      <c r="U1007" t="s">
        <v>146</v>
      </c>
      <c r="V1007" t="s">
        <v>147</v>
      </c>
    </row>
    <row r="1008" spans="1:22">
      <c r="A1008">
        <v>2960</v>
      </c>
      <c r="B1008">
        <v>1470</v>
      </c>
      <c r="C1008">
        <f t="shared" si="60"/>
        <v>7.2930176797727819</v>
      </c>
      <c r="D1008" t="s">
        <v>3099</v>
      </c>
      <c r="E1008">
        <v>9.3000000000000007</v>
      </c>
      <c r="F1008">
        <f t="shared" si="61"/>
        <v>1.4523481653022636</v>
      </c>
      <c r="G1008">
        <v>37</v>
      </c>
      <c r="H1008">
        <f t="shared" si="62"/>
        <v>310.14999999999998</v>
      </c>
      <c r="I1008">
        <f t="shared" si="63"/>
        <v>37.417272048506412</v>
      </c>
      <c r="J1008" t="s">
        <v>17</v>
      </c>
      <c r="K1008" t="s">
        <v>2074</v>
      </c>
      <c r="L1008" t="s">
        <v>2317</v>
      </c>
      <c r="M1008" t="s">
        <v>19</v>
      </c>
      <c r="N1008" t="s">
        <v>20</v>
      </c>
      <c r="O1008" t="s">
        <v>532</v>
      </c>
      <c r="P1008" t="s">
        <v>2179</v>
      </c>
      <c r="Q1008" t="s">
        <v>2318</v>
      </c>
      <c r="R1008" t="s">
        <v>2319</v>
      </c>
      <c r="S1008" t="s">
        <v>2320</v>
      </c>
      <c r="T1008" t="s">
        <v>2321</v>
      </c>
      <c r="U1008" t="s">
        <v>146</v>
      </c>
      <c r="V1008" t="s">
        <v>147</v>
      </c>
    </row>
    <row r="1009" spans="1:22">
      <c r="A1009">
        <v>2961</v>
      </c>
      <c r="B1009">
        <v>1300</v>
      </c>
      <c r="C1009">
        <f t="shared" si="60"/>
        <v>7.1701195434496281</v>
      </c>
      <c r="D1009" t="s">
        <v>3099</v>
      </c>
      <c r="E1009">
        <v>11.9</v>
      </c>
      <c r="F1009">
        <f t="shared" si="61"/>
        <v>1.8583809857093481</v>
      </c>
      <c r="G1009">
        <v>37</v>
      </c>
      <c r="H1009">
        <f t="shared" si="62"/>
        <v>310.14999999999998</v>
      </c>
      <c r="I1009">
        <f t="shared" si="63"/>
        <v>37.417272048506412</v>
      </c>
      <c r="J1009" t="s">
        <v>17</v>
      </c>
      <c r="K1009" t="s">
        <v>2074</v>
      </c>
      <c r="L1009" t="s">
        <v>2322</v>
      </c>
      <c r="M1009" t="s">
        <v>19</v>
      </c>
      <c r="N1009" t="s">
        <v>20</v>
      </c>
      <c r="O1009" t="s">
        <v>532</v>
      </c>
      <c r="P1009" t="s">
        <v>2313</v>
      </c>
      <c r="Q1009" t="s">
        <v>2323</v>
      </c>
      <c r="R1009" t="s">
        <v>2324</v>
      </c>
      <c r="S1009" t="s">
        <v>2325</v>
      </c>
      <c r="T1009" t="s">
        <v>2326</v>
      </c>
      <c r="U1009" t="s">
        <v>146</v>
      </c>
      <c r="V1009" t="s">
        <v>147</v>
      </c>
    </row>
    <row r="1010" spans="1:22">
      <c r="A1010">
        <v>2962</v>
      </c>
      <c r="B1010">
        <v>900</v>
      </c>
      <c r="C1010">
        <f t="shared" si="60"/>
        <v>6.8023947633243109</v>
      </c>
      <c r="D1010" t="s">
        <v>3099</v>
      </c>
      <c r="E1010">
        <v>12.9</v>
      </c>
      <c r="F1010">
        <f t="shared" si="61"/>
        <v>2.0145474550966882</v>
      </c>
      <c r="G1010">
        <v>37</v>
      </c>
      <c r="H1010">
        <f t="shared" si="62"/>
        <v>310.14999999999998</v>
      </c>
      <c r="I1010">
        <f t="shared" si="63"/>
        <v>37.417272048506412</v>
      </c>
      <c r="J1010" t="s">
        <v>17</v>
      </c>
      <c r="K1010" t="s">
        <v>2074</v>
      </c>
      <c r="L1010" t="s">
        <v>2327</v>
      </c>
      <c r="M1010" t="s">
        <v>19</v>
      </c>
      <c r="N1010" t="s">
        <v>20</v>
      </c>
      <c r="O1010" t="s">
        <v>532</v>
      </c>
      <c r="P1010" t="s">
        <v>2313</v>
      </c>
      <c r="Q1010" t="s">
        <v>2323</v>
      </c>
      <c r="R1010" t="s">
        <v>2328</v>
      </c>
      <c r="S1010" t="s">
        <v>2329</v>
      </c>
      <c r="T1010" t="s">
        <v>2330</v>
      </c>
      <c r="U1010" t="s">
        <v>146</v>
      </c>
      <c r="V1010" t="s">
        <v>147</v>
      </c>
    </row>
    <row r="1011" spans="1:22">
      <c r="A1011">
        <v>2963</v>
      </c>
      <c r="B1011">
        <v>1920</v>
      </c>
      <c r="C1011">
        <f t="shared" si="60"/>
        <v>7.5600804650218274</v>
      </c>
      <c r="D1011" t="s">
        <v>3099</v>
      </c>
      <c r="E1011">
        <v>9.4</v>
      </c>
      <c r="F1011">
        <f t="shared" si="61"/>
        <v>1.4679648122409976</v>
      </c>
      <c r="G1011">
        <v>37</v>
      </c>
      <c r="H1011">
        <f t="shared" si="62"/>
        <v>310.14999999999998</v>
      </c>
      <c r="I1011">
        <f t="shared" si="63"/>
        <v>37.417272048506412</v>
      </c>
      <c r="J1011" t="s">
        <v>17</v>
      </c>
      <c r="K1011" t="s">
        <v>2074</v>
      </c>
      <c r="L1011" t="s">
        <v>2331</v>
      </c>
      <c r="M1011" t="s">
        <v>19</v>
      </c>
      <c r="N1011" t="s">
        <v>20</v>
      </c>
      <c r="O1011" t="s">
        <v>532</v>
      </c>
      <c r="P1011" t="s">
        <v>2313</v>
      </c>
      <c r="Q1011" t="s">
        <v>2332</v>
      </c>
      <c r="R1011" t="s">
        <v>2333</v>
      </c>
      <c r="S1011" t="s">
        <v>2334</v>
      </c>
      <c r="T1011" t="s">
        <v>2335</v>
      </c>
      <c r="U1011" t="s">
        <v>146</v>
      </c>
      <c r="V1011" t="s">
        <v>147</v>
      </c>
    </row>
    <row r="1012" spans="1:22">
      <c r="A1012">
        <v>2964</v>
      </c>
      <c r="B1012">
        <v>874</v>
      </c>
      <c r="C1012">
        <f t="shared" si="60"/>
        <v>6.7730803756555353</v>
      </c>
      <c r="D1012" t="s">
        <v>3099</v>
      </c>
      <c r="E1012">
        <v>10.6</v>
      </c>
      <c r="F1012">
        <f t="shared" si="61"/>
        <v>1.6553645755058057</v>
      </c>
      <c r="G1012">
        <v>37</v>
      </c>
      <c r="H1012">
        <f t="shared" si="62"/>
        <v>310.14999999999998</v>
      </c>
      <c r="I1012">
        <f t="shared" si="63"/>
        <v>37.417272048506412</v>
      </c>
      <c r="J1012" t="s">
        <v>17</v>
      </c>
      <c r="K1012" t="s">
        <v>2074</v>
      </c>
      <c r="L1012" t="s">
        <v>2336</v>
      </c>
      <c r="M1012" t="s">
        <v>19</v>
      </c>
      <c r="N1012" t="s">
        <v>20</v>
      </c>
      <c r="O1012" t="s">
        <v>532</v>
      </c>
      <c r="P1012" t="s">
        <v>2313</v>
      </c>
      <c r="Q1012" t="s">
        <v>2332</v>
      </c>
      <c r="R1012" t="s">
        <v>2333</v>
      </c>
      <c r="S1012" t="s">
        <v>2337</v>
      </c>
      <c r="T1012" t="s">
        <v>2338</v>
      </c>
      <c r="U1012" t="s">
        <v>146</v>
      </c>
      <c r="V1012" t="s">
        <v>147</v>
      </c>
    </row>
    <row r="1013" spans="1:22">
      <c r="A1013">
        <v>2965</v>
      </c>
      <c r="B1013">
        <v>340</v>
      </c>
      <c r="C1013">
        <f t="shared" si="60"/>
        <v>5.8289456176102075</v>
      </c>
      <c r="D1013" t="s">
        <v>3099</v>
      </c>
      <c r="E1013">
        <v>8.8000000000000007</v>
      </c>
      <c r="F1013">
        <f t="shared" si="61"/>
        <v>1.3742649306085934</v>
      </c>
      <c r="G1013">
        <v>37</v>
      </c>
      <c r="H1013">
        <f t="shared" si="62"/>
        <v>310.14999999999998</v>
      </c>
      <c r="I1013">
        <f t="shared" si="63"/>
        <v>37.417272048506412</v>
      </c>
      <c r="J1013" t="s">
        <v>17</v>
      </c>
      <c r="K1013" t="s">
        <v>2074</v>
      </c>
      <c r="L1013" t="s">
        <v>2339</v>
      </c>
      <c r="M1013" t="s">
        <v>19</v>
      </c>
      <c r="N1013" t="s">
        <v>20</v>
      </c>
      <c r="O1013" t="s">
        <v>532</v>
      </c>
      <c r="P1013" t="s">
        <v>2313</v>
      </c>
      <c r="Q1013" t="s">
        <v>2332</v>
      </c>
      <c r="R1013" t="s">
        <v>2340</v>
      </c>
      <c r="S1013" t="s">
        <v>2341</v>
      </c>
      <c r="T1013" t="s">
        <v>2342</v>
      </c>
      <c r="U1013" t="s">
        <v>146</v>
      </c>
      <c r="V1013" t="s">
        <v>147</v>
      </c>
    </row>
    <row r="1014" spans="1:22">
      <c r="A1014">
        <v>2966</v>
      </c>
      <c r="B1014">
        <v>1550</v>
      </c>
      <c r="C1014">
        <f t="shared" si="60"/>
        <v>7.3460102099132927</v>
      </c>
      <c r="D1014" t="s">
        <v>3099</v>
      </c>
      <c r="E1014">
        <v>10.6</v>
      </c>
      <c r="F1014">
        <f t="shared" si="61"/>
        <v>1.6553645755058057</v>
      </c>
      <c r="G1014">
        <v>37</v>
      </c>
      <c r="H1014">
        <f t="shared" si="62"/>
        <v>310.14999999999998</v>
      </c>
      <c r="I1014">
        <f t="shared" si="63"/>
        <v>37.417272048506412</v>
      </c>
      <c r="J1014" t="s">
        <v>17</v>
      </c>
      <c r="K1014" t="s">
        <v>2074</v>
      </c>
      <c r="L1014" t="s">
        <v>2343</v>
      </c>
      <c r="M1014" t="s">
        <v>19</v>
      </c>
      <c r="N1014" t="s">
        <v>20</v>
      </c>
      <c r="O1014" t="s">
        <v>532</v>
      </c>
      <c r="P1014" t="s">
        <v>2344</v>
      </c>
      <c r="Q1014" t="s">
        <v>2345</v>
      </c>
      <c r="R1014" t="s">
        <v>2346</v>
      </c>
      <c r="S1014" t="s">
        <v>2347</v>
      </c>
      <c r="T1014" t="s">
        <v>2348</v>
      </c>
      <c r="U1014" t="s">
        <v>146</v>
      </c>
      <c r="V1014" t="s">
        <v>147</v>
      </c>
    </row>
    <row r="1015" spans="1:22">
      <c r="A1015">
        <v>2967</v>
      </c>
      <c r="B1015">
        <v>2080</v>
      </c>
      <c r="C1015">
        <f t="shared" si="60"/>
        <v>7.6401231726953638</v>
      </c>
      <c r="D1015" t="s">
        <v>3099</v>
      </c>
      <c r="E1015">
        <v>10.8</v>
      </c>
      <c r="F1015">
        <f t="shared" si="61"/>
        <v>1.6865978693832739</v>
      </c>
      <c r="G1015">
        <v>37</v>
      </c>
      <c r="H1015">
        <f t="shared" si="62"/>
        <v>310.14999999999998</v>
      </c>
      <c r="I1015">
        <f t="shared" si="63"/>
        <v>37.417272048506412</v>
      </c>
      <c r="J1015" t="s">
        <v>17</v>
      </c>
      <c r="K1015" t="s">
        <v>2074</v>
      </c>
      <c r="L1015" t="s">
        <v>2349</v>
      </c>
      <c r="M1015" t="s">
        <v>19</v>
      </c>
      <c r="N1015" t="s">
        <v>20</v>
      </c>
      <c r="O1015" t="s">
        <v>532</v>
      </c>
      <c r="P1015" t="s">
        <v>2344</v>
      </c>
      <c r="Q1015" t="s">
        <v>2345</v>
      </c>
      <c r="R1015" t="s">
        <v>2350</v>
      </c>
      <c r="S1015" t="s">
        <v>2351</v>
      </c>
      <c r="T1015" t="s">
        <v>2352</v>
      </c>
      <c r="U1015" t="s">
        <v>146</v>
      </c>
      <c r="V1015" t="s">
        <v>147</v>
      </c>
    </row>
    <row r="1016" spans="1:22">
      <c r="A1016">
        <v>2968</v>
      </c>
      <c r="B1016">
        <v>4680</v>
      </c>
      <c r="C1016">
        <f t="shared" si="60"/>
        <v>8.4510533889116921</v>
      </c>
      <c r="D1016" t="s">
        <v>3099</v>
      </c>
      <c r="E1016">
        <v>11.2</v>
      </c>
      <c r="F1016">
        <f t="shared" si="61"/>
        <v>1.7490644571382097</v>
      </c>
      <c r="G1016">
        <v>37</v>
      </c>
      <c r="H1016">
        <f t="shared" si="62"/>
        <v>310.14999999999998</v>
      </c>
      <c r="I1016">
        <f t="shared" si="63"/>
        <v>37.417272048506412</v>
      </c>
      <c r="J1016" t="s">
        <v>17</v>
      </c>
      <c r="K1016" t="s">
        <v>2074</v>
      </c>
      <c r="L1016" t="s">
        <v>2353</v>
      </c>
      <c r="M1016" t="s">
        <v>19</v>
      </c>
      <c r="N1016" t="s">
        <v>20</v>
      </c>
      <c r="O1016" t="s">
        <v>532</v>
      </c>
      <c r="P1016" t="s">
        <v>2354</v>
      </c>
      <c r="Q1016" t="s">
        <v>2355</v>
      </c>
      <c r="R1016" t="s">
        <v>2356</v>
      </c>
      <c r="S1016" t="s">
        <v>2357</v>
      </c>
      <c r="T1016" t="s">
        <v>2358</v>
      </c>
      <c r="U1016" t="s">
        <v>146</v>
      </c>
      <c r="V1016" t="s">
        <v>147</v>
      </c>
    </row>
    <row r="1017" spans="1:22">
      <c r="A1017">
        <v>2969</v>
      </c>
      <c r="B1017">
        <v>90</v>
      </c>
      <c r="C1017">
        <f t="shared" si="60"/>
        <v>4.499809670330265</v>
      </c>
      <c r="D1017" t="s">
        <v>3099</v>
      </c>
      <c r="E1017">
        <v>9.1</v>
      </c>
      <c r="F1017">
        <f t="shared" si="61"/>
        <v>1.4211148714247954</v>
      </c>
      <c r="G1017">
        <v>37</v>
      </c>
      <c r="H1017">
        <f t="shared" si="62"/>
        <v>310.14999999999998</v>
      </c>
      <c r="I1017">
        <f t="shared" si="63"/>
        <v>37.417272048506412</v>
      </c>
      <c r="J1017" t="s">
        <v>17</v>
      </c>
      <c r="K1017" t="s">
        <v>2074</v>
      </c>
      <c r="L1017" t="s">
        <v>2359</v>
      </c>
      <c r="M1017" t="s">
        <v>19</v>
      </c>
      <c r="N1017" t="s">
        <v>20</v>
      </c>
      <c r="O1017" t="s">
        <v>532</v>
      </c>
      <c r="P1017" t="s">
        <v>2135</v>
      </c>
      <c r="Q1017" t="s">
        <v>2136</v>
      </c>
      <c r="R1017" t="s">
        <v>2137</v>
      </c>
      <c r="S1017" t="s">
        <v>2360</v>
      </c>
      <c r="T1017" t="s">
        <v>2361</v>
      </c>
      <c r="U1017" t="s">
        <v>146</v>
      </c>
      <c r="V1017" t="s">
        <v>147</v>
      </c>
    </row>
    <row r="1018" spans="1:22">
      <c r="A1018">
        <v>2970</v>
      </c>
      <c r="B1018">
        <v>1490</v>
      </c>
      <c r="C1018">
        <f t="shared" si="60"/>
        <v>7.3065313989395051</v>
      </c>
      <c r="D1018" t="s">
        <v>3099</v>
      </c>
      <c r="E1018">
        <v>10.6</v>
      </c>
      <c r="F1018">
        <f t="shared" si="61"/>
        <v>1.6553645755058057</v>
      </c>
      <c r="G1018">
        <v>37</v>
      </c>
      <c r="H1018">
        <f t="shared" si="62"/>
        <v>310.14999999999998</v>
      </c>
      <c r="I1018">
        <f t="shared" si="63"/>
        <v>37.417272048506412</v>
      </c>
      <c r="J1018" t="s">
        <v>17</v>
      </c>
      <c r="K1018" t="s">
        <v>2074</v>
      </c>
      <c r="L1018" t="s">
        <v>2362</v>
      </c>
      <c r="M1018" t="s">
        <v>19</v>
      </c>
      <c r="N1018" t="s">
        <v>20</v>
      </c>
      <c r="O1018" t="s">
        <v>532</v>
      </c>
      <c r="P1018" t="s">
        <v>2354</v>
      </c>
      <c r="Q1018" t="s">
        <v>2363</v>
      </c>
      <c r="R1018" t="s">
        <v>2364</v>
      </c>
      <c r="S1018" t="s">
        <v>2365</v>
      </c>
      <c r="T1018" t="s">
        <v>2366</v>
      </c>
      <c r="U1018" t="s">
        <v>146</v>
      </c>
      <c r="V1018" t="s">
        <v>147</v>
      </c>
    </row>
    <row r="1019" spans="1:22">
      <c r="A1019">
        <v>2971</v>
      </c>
      <c r="B1019">
        <v>132</v>
      </c>
      <c r="C1019">
        <f t="shared" si="60"/>
        <v>4.8828019225863706</v>
      </c>
      <c r="D1019" t="s">
        <v>3099</v>
      </c>
      <c r="E1019">
        <v>12.7</v>
      </c>
      <c r="F1019">
        <f t="shared" si="61"/>
        <v>1.98331416121922</v>
      </c>
      <c r="G1019">
        <v>37</v>
      </c>
      <c r="H1019">
        <f t="shared" si="62"/>
        <v>310.14999999999998</v>
      </c>
      <c r="I1019">
        <f t="shared" si="63"/>
        <v>37.417272048506412</v>
      </c>
      <c r="J1019" t="s">
        <v>17</v>
      </c>
      <c r="K1019" t="s">
        <v>2074</v>
      </c>
      <c r="L1019" t="s">
        <v>2367</v>
      </c>
      <c r="M1019" t="s">
        <v>19</v>
      </c>
      <c r="N1019" t="s">
        <v>20</v>
      </c>
      <c r="O1019" t="s">
        <v>532</v>
      </c>
      <c r="P1019" t="s">
        <v>2368</v>
      </c>
      <c r="Q1019" t="s">
        <v>2369</v>
      </c>
      <c r="R1019" t="s">
        <v>2370</v>
      </c>
      <c r="S1019" t="s">
        <v>312</v>
      </c>
      <c r="T1019" t="s">
        <v>2371</v>
      </c>
      <c r="U1019" t="s">
        <v>146</v>
      </c>
      <c r="V1019" t="s">
        <v>147</v>
      </c>
    </row>
    <row r="1020" spans="1:22">
      <c r="A1020">
        <v>2972</v>
      </c>
      <c r="B1020">
        <v>8550</v>
      </c>
      <c r="C1020">
        <f t="shared" si="60"/>
        <v>9.0536865619308067</v>
      </c>
      <c r="D1020" t="s">
        <v>3099</v>
      </c>
      <c r="E1020">
        <v>15</v>
      </c>
      <c r="F1020">
        <f t="shared" si="61"/>
        <v>2.3424970408101022</v>
      </c>
      <c r="G1020">
        <v>37</v>
      </c>
      <c r="H1020">
        <f t="shared" si="62"/>
        <v>310.14999999999998</v>
      </c>
      <c r="I1020">
        <f t="shared" si="63"/>
        <v>37.417272048506412</v>
      </c>
      <c r="J1020" t="s">
        <v>17</v>
      </c>
      <c r="K1020" t="s">
        <v>2074</v>
      </c>
      <c r="L1020" t="s">
        <v>2372</v>
      </c>
      <c r="M1020" t="s">
        <v>19</v>
      </c>
      <c r="N1020" t="s">
        <v>20</v>
      </c>
      <c r="O1020" t="s">
        <v>532</v>
      </c>
      <c r="P1020" t="s">
        <v>2129</v>
      </c>
      <c r="Q1020" t="s">
        <v>2373</v>
      </c>
      <c r="R1020" t="s">
        <v>2374</v>
      </c>
      <c r="S1020" t="s">
        <v>2375</v>
      </c>
      <c r="T1020" t="s">
        <v>2376</v>
      </c>
      <c r="U1020" t="s">
        <v>146</v>
      </c>
      <c r="V1020" t="s">
        <v>147</v>
      </c>
    </row>
    <row r="1021" spans="1:22">
      <c r="A1021">
        <v>2973</v>
      </c>
      <c r="B1021">
        <v>3080</v>
      </c>
      <c r="C1021">
        <f t="shared" si="60"/>
        <v>8.0326848759676199</v>
      </c>
      <c r="D1021" t="s">
        <v>3099</v>
      </c>
      <c r="E1021">
        <v>13.3</v>
      </c>
      <c r="F1021">
        <f t="shared" si="61"/>
        <v>2.0770140428516242</v>
      </c>
      <c r="G1021">
        <v>37</v>
      </c>
      <c r="H1021">
        <f t="shared" si="62"/>
        <v>310.14999999999998</v>
      </c>
      <c r="I1021">
        <f t="shared" si="63"/>
        <v>37.417272048506412</v>
      </c>
      <c r="J1021" t="s">
        <v>17</v>
      </c>
      <c r="K1021" t="s">
        <v>2074</v>
      </c>
      <c r="L1021" t="s">
        <v>2377</v>
      </c>
      <c r="M1021" t="s">
        <v>19</v>
      </c>
      <c r="N1021" t="s">
        <v>20</v>
      </c>
      <c r="O1021" t="s">
        <v>532</v>
      </c>
      <c r="P1021" t="s">
        <v>2129</v>
      </c>
      <c r="Q1021" t="s">
        <v>2373</v>
      </c>
      <c r="R1021" t="s">
        <v>2378</v>
      </c>
      <c r="S1021" t="s">
        <v>2379</v>
      </c>
      <c r="T1021" t="s">
        <v>2380</v>
      </c>
      <c r="U1021" t="s">
        <v>146</v>
      </c>
      <c r="V1021" t="s">
        <v>147</v>
      </c>
    </row>
    <row r="1022" spans="1:22">
      <c r="A1022">
        <v>2974</v>
      </c>
      <c r="B1022">
        <v>418</v>
      </c>
      <c r="C1022">
        <f t="shared" si="60"/>
        <v>6.0354814325247563</v>
      </c>
      <c r="D1022" t="s">
        <v>3099</v>
      </c>
      <c r="E1022">
        <v>12.3</v>
      </c>
      <c r="F1022">
        <f t="shared" si="61"/>
        <v>1.920847573464284</v>
      </c>
      <c r="G1022">
        <v>37</v>
      </c>
      <c r="H1022">
        <f t="shared" si="62"/>
        <v>310.14999999999998</v>
      </c>
      <c r="I1022">
        <f t="shared" si="63"/>
        <v>37.417272048506412</v>
      </c>
      <c r="J1022" t="s">
        <v>17</v>
      </c>
      <c r="K1022" t="s">
        <v>2074</v>
      </c>
      <c r="L1022" t="s">
        <v>2381</v>
      </c>
      <c r="M1022" t="s">
        <v>19</v>
      </c>
      <c r="N1022" t="s">
        <v>20</v>
      </c>
      <c r="O1022" t="s">
        <v>532</v>
      </c>
      <c r="P1022" t="s">
        <v>2129</v>
      </c>
      <c r="Q1022" t="s">
        <v>2130</v>
      </c>
      <c r="R1022" t="s">
        <v>2382</v>
      </c>
      <c r="S1022" t="s">
        <v>2383</v>
      </c>
      <c r="T1022" t="s">
        <v>2384</v>
      </c>
      <c r="U1022" t="s">
        <v>146</v>
      </c>
      <c r="V1022" t="s">
        <v>147</v>
      </c>
    </row>
    <row r="1023" spans="1:22">
      <c r="A1023">
        <v>2975</v>
      </c>
      <c r="B1023">
        <v>155</v>
      </c>
      <c r="C1023">
        <f t="shared" si="60"/>
        <v>5.0434251169192468</v>
      </c>
      <c r="D1023" t="s">
        <v>3099</v>
      </c>
      <c r="E1023">
        <v>11.1</v>
      </c>
      <c r="F1023">
        <f t="shared" si="61"/>
        <v>1.7334478101994757</v>
      </c>
      <c r="G1023">
        <v>37</v>
      </c>
      <c r="H1023">
        <f t="shared" si="62"/>
        <v>310.14999999999998</v>
      </c>
      <c r="I1023">
        <f t="shared" si="63"/>
        <v>37.417272048506412</v>
      </c>
      <c r="J1023" t="s">
        <v>17</v>
      </c>
      <c r="K1023" t="s">
        <v>2074</v>
      </c>
      <c r="L1023" t="s">
        <v>2385</v>
      </c>
      <c r="M1023" t="s">
        <v>19</v>
      </c>
      <c r="N1023" t="s">
        <v>20</v>
      </c>
      <c r="O1023" t="s">
        <v>532</v>
      </c>
      <c r="P1023" t="s">
        <v>2129</v>
      </c>
      <c r="Q1023" t="s">
        <v>2130</v>
      </c>
      <c r="R1023" t="s">
        <v>2386</v>
      </c>
      <c r="S1023" t="s">
        <v>2387</v>
      </c>
      <c r="T1023" t="s">
        <v>2388</v>
      </c>
      <c r="U1023" t="s">
        <v>146</v>
      </c>
      <c r="V1023" t="s">
        <v>147</v>
      </c>
    </row>
    <row r="1024" spans="1:22">
      <c r="A1024">
        <v>2976</v>
      </c>
      <c r="B1024">
        <v>35</v>
      </c>
      <c r="C1024">
        <f t="shared" si="60"/>
        <v>3.5553480614894135</v>
      </c>
      <c r="D1024" t="s">
        <v>3099</v>
      </c>
      <c r="E1024">
        <v>10.4</v>
      </c>
      <c r="F1024">
        <f t="shared" si="61"/>
        <v>1.6241312816283378</v>
      </c>
      <c r="G1024">
        <v>37</v>
      </c>
      <c r="H1024">
        <f t="shared" si="62"/>
        <v>310.14999999999998</v>
      </c>
      <c r="I1024">
        <f t="shared" si="63"/>
        <v>37.417272048506412</v>
      </c>
      <c r="J1024" t="s">
        <v>17</v>
      </c>
      <c r="K1024" t="s">
        <v>2074</v>
      </c>
      <c r="L1024" t="s">
        <v>2389</v>
      </c>
      <c r="M1024" t="s">
        <v>19</v>
      </c>
      <c r="N1024" t="s">
        <v>20</v>
      </c>
      <c r="O1024" t="s">
        <v>532</v>
      </c>
      <c r="P1024" t="s">
        <v>2129</v>
      </c>
      <c r="Q1024" t="s">
        <v>2390</v>
      </c>
      <c r="R1024" t="s">
        <v>2391</v>
      </c>
      <c r="S1024" t="s">
        <v>2392</v>
      </c>
      <c r="T1024" t="s">
        <v>2393</v>
      </c>
      <c r="U1024" t="s">
        <v>146</v>
      </c>
      <c r="V1024" t="s">
        <v>147</v>
      </c>
    </row>
    <row r="1025" spans="1:22">
      <c r="A1025">
        <v>2977</v>
      </c>
      <c r="B1025">
        <v>4.7664599999999998E-5</v>
      </c>
      <c r="C1025">
        <f t="shared" si="60"/>
        <v>-9.9513215739557594</v>
      </c>
      <c r="D1025" t="s">
        <v>3094</v>
      </c>
      <c r="E1025">
        <v>3.2550000000000003E-2</v>
      </c>
      <c r="F1025">
        <f t="shared" si="61"/>
        <v>1.1429706427912443E-2</v>
      </c>
      <c r="G1025">
        <v>27</v>
      </c>
      <c r="H1025">
        <f t="shared" si="62"/>
        <v>300.14999999999998</v>
      </c>
      <c r="I1025">
        <f t="shared" si="63"/>
        <v>38.663891140577256</v>
      </c>
      <c r="J1025" t="s">
        <v>134</v>
      </c>
      <c r="K1025" t="s">
        <v>3104</v>
      </c>
      <c r="L1025" t="s">
        <v>349</v>
      </c>
      <c r="M1025" t="s">
        <v>19</v>
      </c>
      <c r="N1025" t="s">
        <v>20</v>
      </c>
      <c r="O1025" t="s">
        <v>135</v>
      </c>
      <c r="P1025" t="s">
        <v>224</v>
      </c>
      <c r="Q1025" t="s">
        <v>225</v>
      </c>
      <c r="R1025" t="s">
        <v>350</v>
      </c>
      <c r="S1025" t="s">
        <v>351</v>
      </c>
      <c r="T1025" t="s">
        <v>352</v>
      </c>
      <c r="U1025" t="s">
        <v>250</v>
      </c>
      <c r="V1025" t="s">
        <v>251</v>
      </c>
    </row>
    <row r="1026" spans="1:22">
      <c r="A1026">
        <v>2978</v>
      </c>
      <c r="B1026">
        <v>4.7664599999999998E-5</v>
      </c>
      <c r="C1026">
        <f t="shared" ref="C1026:C1089" si="64">LN(B1026)</f>
        <v>-9.9513215739557594</v>
      </c>
      <c r="D1026" t="s">
        <v>3094</v>
      </c>
      <c r="E1026">
        <v>0.13125000000000001</v>
      </c>
      <c r="F1026">
        <f t="shared" ref="F1026:F1089" si="65">E1026*EXP(-0.65/(8.6173324*10^-5)*((1/288.15)-(1/(273.15+G1026))))</f>
        <v>4.6087525919001782E-2</v>
      </c>
      <c r="G1026">
        <v>27</v>
      </c>
      <c r="H1026">
        <f t="shared" ref="H1026:H1089" si="66">273.15+G1026</f>
        <v>300.14999999999998</v>
      </c>
      <c r="I1026">
        <f t="shared" ref="I1026:I1089" si="67">1/(0.00008617*H1026)</f>
        <v>38.663891140577256</v>
      </c>
      <c r="J1026" t="s">
        <v>134</v>
      </c>
      <c r="K1026" t="s">
        <v>3104</v>
      </c>
      <c r="L1026" t="s">
        <v>349</v>
      </c>
      <c r="M1026" t="s">
        <v>19</v>
      </c>
      <c r="N1026" t="s">
        <v>20</v>
      </c>
      <c r="O1026" t="s">
        <v>135</v>
      </c>
      <c r="P1026" t="s">
        <v>224</v>
      </c>
      <c r="Q1026" t="s">
        <v>225</v>
      </c>
      <c r="R1026" t="s">
        <v>350</v>
      </c>
      <c r="S1026" t="s">
        <v>351</v>
      </c>
      <c r="T1026" t="s">
        <v>352</v>
      </c>
      <c r="U1026" t="s">
        <v>250</v>
      </c>
      <c r="V1026" t="s">
        <v>251</v>
      </c>
    </row>
    <row r="1027" spans="1:22">
      <c r="A1027">
        <v>2979</v>
      </c>
      <c r="B1027">
        <v>7.0981200000000004E-5</v>
      </c>
      <c r="C1027">
        <f t="shared" si="64"/>
        <v>-9.5530955047180797</v>
      </c>
      <c r="D1027" t="s">
        <v>3094</v>
      </c>
      <c r="E1027">
        <v>3.159E-2</v>
      </c>
      <c r="F1027">
        <f t="shared" si="65"/>
        <v>1.1092609095476314E-2</v>
      </c>
      <c r="G1027">
        <v>27</v>
      </c>
      <c r="H1027">
        <f t="shared" si="66"/>
        <v>300.14999999999998</v>
      </c>
      <c r="I1027">
        <f t="shared" si="67"/>
        <v>38.663891140577256</v>
      </c>
      <c r="J1027" t="s">
        <v>134</v>
      </c>
      <c r="K1027" t="s">
        <v>3104</v>
      </c>
      <c r="L1027" t="s">
        <v>349</v>
      </c>
      <c r="M1027" t="s">
        <v>19</v>
      </c>
      <c r="N1027" t="s">
        <v>20</v>
      </c>
      <c r="O1027" t="s">
        <v>135</v>
      </c>
      <c r="P1027" t="s">
        <v>224</v>
      </c>
      <c r="Q1027" t="s">
        <v>225</v>
      </c>
      <c r="R1027" t="s">
        <v>350</v>
      </c>
      <c r="S1027" t="s">
        <v>351</v>
      </c>
      <c r="T1027" t="s">
        <v>352</v>
      </c>
      <c r="U1027" t="s">
        <v>250</v>
      </c>
      <c r="V1027" t="s">
        <v>251</v>
      </c>
    </row>
    <row r="1028" spans="1:22">
      <c r="A1028">
        <v>2980</v>
      </c>
      <c r="B1028">
        <v>7.0981200000000004E-5</v>
      </c>
      <c r="C1028">
        <f t="shared" si="64"/>
        <v>-9.5530955047180797</v>
      </c>
      <c r="D1028" t="s">
        <v>3094</v>
      </c>
      <c r="E1028">
        <v>0.21567</v>
      </c>
      <c r="F1028">
        <f t="shared" si="65"/>
        <v>7.5731022590103725E-2</v>
      </c>
      <c r="G1028">
        <v>27</v>
      </c>
      <c r="H1028">
        <f t="shared" si="66"/>
        <v>300.14999999999998</v>
      </c>
      <c r="I1028">
        <f t="shared" si="67"/>
        <v>38.663891140577256</v>
      </c>
      <c r="J1028" t="s">
        <v>134</v>
      </c>
      <c r="K1028" t="s">
        <v>3104</v>
      </c>
      <c r="L1028" t="s">
        <v>349</v>
      </c>
      <c r="M1028" t="s">
        <v>19</v>
      </c>
      <c r="N1028" t="s">
        <v>20</v>
      </c>
      <c r="O1028" t="s">
        <v>135</v>
      </c>
      <c r="P1028" t="s">
        <v>224</v>
      </c>
      <c r="Q1028" t="s">
        <v>225</v>
      </c>
      <c r="R1028" t="s">
        <v>350</v>
      </c>
      <c r="S1028" t="s">
        <v>351</v>
      </c>
      <c r="T1028" t="s">
        <v>352</v>
      </c>
      <c r="U1028" t="s">
        <v>250</v>
      </c>
      <c r="V1028" t="s">
        <v>251</v>
      </c>
    </row>
    <row r="1029" spans="1:22">
      <c r="A1029">
        <v>2981</v>
      </c>
      <c r="B1029">
        <v>9.3235900000000006E-5</v>
      </c>
      <c r="C1029">
        <f t="shared" si="64"/>
        <v>-9.2803777173075108</v>
      </c>
      <c r="D1029" t="s">
        <v>3094</v>
      </c>
      <c r="E1029">
        <v>0.18396000000000001</v>
      </c>
      <c r="F1029">
        <f t="shared" si="65"/>
        <v>6.4596276328072896E-2</v>
      </c>
      <c r="G1029">
        <v>27</v>
      </c>
      <c r="H1029">
        <f t="shared" si="66"/>
        <v>300.14999999999998</v>
      </c>
      <c r="I1029">
        <f t="shared" si="67"/>
        <v>38.663891140577256</v>
      </c>
      <c r="J1029" t="s">
        <v>134</v>
      </c>
      <c r="K1029" t="s">
        <v>3104</v>
      </c>
      <c r="L1029" t="s">
        <v>349</v>
      </c>
      <c r="M1029" t="s">
        <v>19</v>
      </c>
      <c r="N1029" t="s">
        <v>20</v>
      </c>
      <c r="O1029" t="s">
        <v>135</v>
      </c>
      <c r="P1029" t="s">
        <v>224</v>
      </c>
      <c r="Q1029" t="s">
        <v>225</v>
      </c>
      <c r="R1029" t="s">
        <v>350</v>
      </c>
      <c r="S1029" t="s">
        <v>351</v>
      </c>
      <c r="T1029" t="s">
        <v>352</v>
      </c>
      <c r="U1029" t="s">
        <v>250</v>
      </c>
      <c r="V1029" t="s">
        <v>251</v>
      </c>
    </row>
    <row r="1030" spans="1:22">
      <c r="A1030">
        <v>2982</v>
      </c>
      <c r="B1030">
        <v>1.0166900000000001E-4</v>
      </c>
      <c r="C1030">
        <f t="shared" si="64"/>
        <v>-9.1937881194686657</v>
      </c>
      <c r="D1030" t="s">
        <v>3094</v>
      </c>
      <c r="E1030">
        <v>6.88E-2</v>
      </c>
      <c r="F1030">
        <f t="shared" si="65"/>
        <v>2.4158642157922457E-2</v>
      </c>
      <c r="G1030">
        <v>27</v>
      </c>
      <c r="H1030">
        <f t="shared" si="66"/>
        <v>300.14999999999998</v>
      </c>
      <c r="I1030">
        <f t="shared" si="67"/>
        <v>38.663891140577256</v>
      </c>
      <c r="J1030" t="s">
        <v>134</v>
      </c>
      <c r="K1030" t="s">
        <v>3104</v>
      </c>
      <c r="L1030" t="s">
        <v>349</v>
      </c>
      <c r="M1030" t="s">
        <v>19</v>
      </c>
      <c r="N1030" t="s">
        <v>20</v>
      </c>
      <c r="O1030" t="s">
        <v>135</v>
      </c>
      <c r="P1030" t="s">
        <v>224</v>
      </c>
      <c r="Q1030" t="s">
        <v>225</v>
      </c>
      <c r="R1030" t="s">
        <v>350</v>
      </c>
      <c r="S1030" t="s">
        <v>351</v>
      </c>
      <c r="T1030" t="s">
        <v>352</v>
      </c>
      <c r="U1030" t="s">
        <v>250</v>
      </c>
      <c r="V1030" t="s">
        <v>251</v>
      </c>
    </row>
    <row r="1031" spans="1:22">
      <c r="A1031">
        <v>2983</v>
      </c>
      <c r="B1031">
        <v>1.0166900000000001E-4</v>
      </c>
      <c r="C1031">
        <f t="shared" si="64"/>
        <v>-9.1937881194686657</v>
      </c>
      <c r="D1031" t="s">
        <v>3094</v>
      </c>
      <c r="E1031">
        <v>0.20812</v>
      </c>
      <c r="F1031">
        <f t="shared" si="65"/>
        <v>7.3079892527715434E-2</v>
      </c>
      <c r="G1031">
        <v>27</v>
      </c>
      <c r="H1031">
        <f t="shared" si="66"/>
        <v>300.14999999999998</v>
      </c>
      <c r="I1031">
        <f t="shared" si="67"/>
        <v>38.663891140577256</v>
      </c>
      <c r="J1031" t="s">
        <v>134</v>
      </c>
      <c r="K1031" t="s">
        <v>3104</v>
      </c>
      <c r="L1031" t="s">
        <v>349</v>
      </c>
      <c r="M1031" t="s">
        <v>19</v>
      </c>
      <c r="N1031" t="s">
        <v>20</v>
      </c>
      <c r="O1031" t="s">
        <v>135</v>
      </c>
      <c r="P1031" t="s">
        <v>224</v>
      </c>
      <c r="Q1031" t="s">
        <v>225</v>
      </c>
      <c r="R1031" t="s">
        <v>350</v>
      </c>
      <c r="S1031" t="s">
        <v>351</v>
      </c>
      <c r="T1031" t="s">
        <v>352</v>
      </c>
      <c r="U1031" t="s">
        <v>250</v>
      </c>
      <c r="V1031" t="s">
        <v>251</v>
      </c>
    </row>
    <row r="1032" spans="1:22">
      <c r="A1032">
        <v>2984</v>
      </c>
      <c r="B1032">
        <v>1.10645E-4</v>
      </c>
      <c r="C1032">
        <f t="shared" si="64"/>
        <v>-9.1091836800164447</v>
      </c>
      <c r="D1032" t="s">
        <v>3094</v>
      </c>
      <c r="E1032">
        <v>7.8320000000000001E-2</v>
      </c>
      <c r="F1032">
        <f t="shared" si="65"/>
        <v>2.7501524037914053E-2</v>
      </c>
      <c r="G1032">
        <v>27</v>
      </c>
      <c r="H1032">
        <f t="shared" si="66"/>
        <v>300.14999999999998</v>
      </c>
      <c r="I1032">
        <f t="shared" si="67"/>
        <v>38.663891140577256</v>
      </c>
      <c r="J1032" t="s">
        <v>134</v>
      </c>
      <c r="K1032" t="s">
        <v>3104</v>
      </c>
      <c r="L1032" t="s">
        <v>349</v>
      </c>
      <c r="M1032" t="s">
        <v>19</v>
      </c>
      <c r="N1032" t="s">
        <v>20</v>
      </c>
      <c r="O1032" t="s">
        <v>135</v>
      </c>
      <c r="P1032" t="s">
        <v>224</v>
      </c>
      <c r="Q1032" t="s">
        <v>225</v>
      </c>
      <c r="R1032" t="s">
        <v>350</v>
      </c>
      <c r="S1032" t="s">
        <v>351</v>
      </c>
      <c r="T1032" t="s">
        <v>352</v>
      </c>
      <c r="U1032" t="s">
        <v>250</v>
      </c>
      <c r="V1032" t="s">
        <v>251</v>
      </c>
    </row>
    <row r="1033" spans="1:22">
      <c r="A1033">
        <v>2985</v>
      </c>
      <c r="B1033">
        <v>1.10645E-4</v>
      </c>
      <c r="C1033">
        <f t="shared" si="64"/>
        <v>-9.1091836800164447</v>
      </c>
      <c r="D1033" t="s">
        <v>3094</v>
      </c>
      <c r="E1033">
        <v>0.19756000000000001</v>
      </c>
      <c r="F1033">
        <f t="shared" si="65"/>
        <v>6.9371821870918032E-2</v>
      </c>
      <c r="G1033">
        <v>27</v>
      </c>
      <c r="H1033">
        <f t="shared" si="66"/>
        <v>300.14999999999998</v>
      </c>
      <c r="I1033">
        <f t="shared" si="67"/>
        <v>38.663891140577256</v>
      </c>
      <c r="J1033" t="s">
        <v>134</v>
      </c>
      <c r="K1033" t="s">
        <v>3104</v>
      </c>
      <c r="L1033" t="s">
        <v>349</v>
      </c>
      <c r="M1033" t="s">
        <v>19</v>
      </c>
      <c r="N1033" t="s">
        <v>20</v>
      </c>
      <c r="O1033" t="s">
        <v>135</v>
      </c>
      <c r="P1033" t="s">
        <v>224</v>
      </c>
      <c r="Q1033" t="s">
        <v>225</v>
      </c>
      <c r="R1033" t="s">
        <v>350</v>
      </c>
      <c r="S1033" t="s">
        <v>351</v>
      </c>
      <c r="T1033" t="s">
        <v>352</v>
      </c>
      <c r="U1033" t="s">
        <v>250</v>
      </c>
      <c r="V1033" t="s">
        <v>251</v>
      </c>
    </row>
    <row r="1034" spans="1:22">
      <c r="A1034">
        <v>2986</v>
      </c>
      <c r="B1034">
        <v>4.7664599999999998E-5</v>
      </c>
      <c r="C1034">
        <f t="shared" si="64"/>
        <v>-9.9513215739557594</v>
      </c>
      <c r="D1034" t="s">
        <v>3099</v>
      </c>
      <c r="E1034">
        <v>1.3650000000000001E-2</v>
      </c>
      <c r="F1034">
        <f t="shared" si="65"/>
        <v>4.7931026955761857E-3</v>
      </c>
      <c r="G1034">
        <v>27</v>
      </c>
      <c r="H1034">
        <f t="shared" si="66"/>
        <v>300.14999999999998</v>
      </c>
      <c r="I1034">
        <f t="shared" si="67"/>
        <v>38.663891140577256</v>
      </c>
      <c r="J1034" t="s">
        <v>134</v>
      </c>
      <c r="K1034" t="s">
        <v>3104</v>
      </c>
      <c r="L1034" t="s">
        <v>349</v>
      </c>
      <c r="M1034" t="s">
        <v>19</v>
      </c>
      <c r="N1034" t="s">
        <v>20</v>
      </c>
      <c r="O1034" t="s">
        <v>135</v>
      </c>
      <c r="P1034" t="s">
        <v>224</v>
      </c>
      <c r="Q1034" t="s">
        <v>225</v>
      </c>
      <c r="R1034" t="s">
        <v>350</v>
      </c>
      <c r="S1034" t="s">
        <v>351</v>
      </c>
      <c r="T1034" t="s">
        <v>352</v>
      </c>
      <c r="U1034" t="s">
        <v>250</v>
      </c>
      <c r="V1034" t="s">
        <v>251</v>
      </c>
    </row>
    <row r="1035" spans="1:22">
      <c r="A1035">
        <v>2987</v>
      </c>
      <c r="B1035">
        <v>9.3235900000000006E-5</v>
      </c>
      <c r="C1035">
        <f t="shared" si="64"/>
        <v>-9.2803777173075108</v>
      </c>
      <c r="D1035" t="s">
        <v>3099</v>
      </c>
      <c r="E1035">
        <v>1.7219999999999999E-2</v>
      </c>
      <c r="F1035">
        <f t="shared" si="65"/>
        <v>6.0466834005730337E-3</v>
      </c>
      <c r="G1035">
        <v>27</v>
      </c>
      <c r="H1035">
        <f t="shared" si="66"/>
        <v>300.14999999999998</v>
      </c>
      <c r="I1035">
        <f t="shared" si="67"/>
        <v>38.663891140577256</v>
      </c>
      <c r="J1035" t="s">
        <v>134</v>
      </c>
      <c r="K1035" t="s">
        <v>3104</v>
      </c>
      <c r="L1035" t="s">
        <v>349</v>
      </c>
      <c r="M1035" t="s">
        <v>19</v>
      </c>
      <c r="N1035" t="s">
        <v>20</v>
      </c>
      <c r="O1035" t="s">
        <v>135</v>
      </c>
      <c r="P1035" t="s">
        <v>224</v>
      </c>
      <c r="Q1035" t="s">
        <v>225</v>
      </c>
      <c r="R1035" t="s">
        <v>350</v>
      </c>
      <c r="S1035" t="s">
        <v>351</v>
      </c>
      <c r="T1035" t="s">
        <v>352</v>
      </c>
      <c r="U1035" t="s">
        <v>250</v>
      </c>
      <c r="V1035" t="s">
        <v>251</v>
      </c>
    </row>
    <row r="1036" spans="1:22">
      <c r="A1036">
        <v>2988</v>
      </c>
      <c r="B1036">
        <v>1.10645E-4</v>
      </c>
      <c r="C1036">
        <f t="shared" si="64"/>
        <v>-9.1091836800164447</v>
      </c>
      <c r="D1036" t="s">
        <v>3099</v>
      </c>
      <c r="E1036">
        <v>2.1559999999999999E-2</v>
      </c>
      <c r="F1036">
        <f t="shared" si="65"/>
        <v>7.5706442576280253E-3</v>
      </c>
      <c r="G1036">
        <v>27</v>
      </c>
      <c r="H1036">
        <f t="shared" si="66"/>
        <v>300.14999999999998</v>
      </c>
      <c r="I1036">
        <f t="shared" si="67"/>
        <v>38.663891140577256</v>
      </c>
      <c r="J1036" t="s">
        <v>134</v>
      </c>
      <c r="K1036" t="s">
        <v>3104</v>
      </c>
      <c r="L1036" t="s">
        <v>349</v>
      </c>
      <c r="M1036" t="s">
        <v>19</v>
      </c>
      <c r="N1036" t="s">
        <v>20</v>
      </c>
      <c r="O1036" t="s">
        <v>135</v>
      </c>
      <c r="P1036" t="s">
        <v>224</v>
      </c>
      <c r="Q1036" t="s">
        <v>225</v>
      </c>
      <c r="R1036" t="s">
        <v>350</v>
      </c>
      <c r="S1036" t="s">
        <v>351</v>
      </c>
      <c r="T1036" t="s">
        <v>352</v>
      </c>
      <c r="U1036" t="s">
        <v>250</v>
      </c>
      <c r="V1036" t="s">
        <v>251</v>
      </c>
    </row>
    <row r="1037" spans="1:22">
      <c r="A1037">
        <v>2989</v>
      </c>
      <c r="B1037">
        <v>4.39307E-4</v>
      </c>
      <c r="C1037">
        <f t="shared" si="64"/>
        <v>-7.7303120726683359</v>
      </c>
      <c r="D1037" t="s">
        <v>3099</v>
      </c>
      <c r="E1037">
        <v>4.48E-2</v>
      </c>
      <c r="F1037">
        <f t="shared" si="65"/>
        <v>1.5731208847019274E-2</v>
      </c>
      <c r="G1037">
        <v>27</v>
      </c>
      <c r="H1037">
        <f t="shared" si="66"/>
        <v>300.14999999999998</v>
      </c>
      <c r="I1037">
        <f t="shared" si="67"/>
        <v>38.663891140577256</v>
      </c>
      <c r="J1037" t="s">
        <v>134</v>
      </c>
      <c r="K1037" t="s">
        <v>3104</v>
      </c>
      <c r="L1037" t="s">
        <v>349</v>
      </c>
      <c r="M1037" t="s">
        <v>19</v>
      </c>
      <c r="N1037" t="s">
        <v>20</v>
      </c>
      <c r="O1037" t="s">
        <v>135</v>
      </c>
      <c r="P1037" t="s">
        <v>224</v>
      </c>
      <c r="Q1037" t="s">
        <v>225</v>
      </c>
      <c r="R1037" t="s">
        <v>350</v>
      </c>
      <c r="S1037" t="s">
        <v>351</v>
      </c>
      <c r="T1037" t="s">
        <v>352</v>
      </c>
      <c r="U1037" t="s">
        <v>250</v>
      </c>
      <c r="V1037" t="s">
        <v>251</v>
      </c>
    </row>
    <row r="1038" spans="1:22">
      <c r="A1038">
        <v>2990</v>
      </c>
      <c r="B1038">
        <v>6.9000000000000006E-2</v>
      </c>
      <c r="C1038">
        <f t="shared" si="64"/>
        <v>-2.6736487743848776</v>
      </c>
      <c r="D1038" t="s">
        <v>3094</v>
      </c>
      <c r="E1038">
        <v>0.23</v>
      </c>
      <c r="F1038">
        <f t="shared" si="65"/>
        <v>0.34840634000803206</v>
      </c>
      <c r="G1038">
        <v>10.5</v>
      </c>
      <c r="H1038">
        <f t="shared" si="66"/>
        <v>283.64999999999998</v>
      </c>
      <c r="I1038">
        <f t="shared" si="67"/>
        <v>40.91298052474621</v>
      </c>
      <c r="J1038" t="s">
        <v>134</v>
      </c>
      <c r="K1038" t="s">
        <v>3104</v>
      </c>
      <c r="L1038" t="s">
        <v>2394</v>
      </c>
      <c r="M1038" t="s">
        <v>19</v>
      </c>
      <c r="N1038" t="s">
        <v>20</v>
      </c>
      <c r="O1038" t="s">
        <v>135</v>
      </c>
      <c r="P1038" t="s">
        <v>259</v>
      </c>
      <c r="Q1038" t="s">
        <v>2395</v>
      </c>
      <c r="R1038" t="s">
        <v>2396</v>
      </c>
      <c r="S1038" t="s">
        <v>2397</v>
      </c>
      <c r="T1038" t="s">
        <v>2396</v>
      </c>
      <c r="U1038" t="s">
        <v>250</v>
      </c>
      <c r="V1038" t="s">
        <v>147</v>
      </c>
    </row>
    <row r="1039" spans="1:22">
      <c r="A1039">
        <v>2991</v>
      </c>
      <c r="B1039">
        <v>0.14599999999999999</v>
      </c>
      <c r="C1039">
        <f t="shared" si="64"/>
        <v>-1.9241486572738007</v>
      </c>
      <c r="D1039" t="s">
        <v>3094</v>
      </c>
      <c r="E1039">
        <v>6.0000000000000001E-3</v>
      </c>
      <c r="F1039">
        <f t="shared" si="65"/>
        <v>9.0888610436877931E-3</v>
      </c>
      <c r="G1039">
        <v>10.5</v>
      </c>
      <c r="H1039">
        <f t="shared" si="66"/>
        <v>283.64999999999998</v>
      </c>
      <c r="I1039">
        <f t="shared" si="67"/>
        <v>40.91298052474621</v>
      </c>
      <c r="J1039" t="s">
        <v>134</v>
      </c>
      <c r="K1039" t="s">
        <v>3104</v>
      </c>
      <c r="L1039" t="s">
        <v>2398</v>
      </c>
      <c r="M1039" t="s">
        <v>19</v>
      </c>
      <c r="N1039" t="s">
        <v>20</v>
      </c>
      <c r="O1039" t="s">
        <v>135</v>
      </c>
      <c r="P1039" t="s">
        <v>259</v>
      </c>
      <c r="Q1039" t="s">
        <v>2395</v>
      </c>
      <c r="R1039" t="s">
        <v>2399</v>
      </c>
      <c r="S1039" t="s">
        <v>2400</v>
      </c>
      <c r="T1039" t="s">
        <v>2399</v>
      </c>
      <c r="U1039" t="s">
        <v>250</v>
      </c>
      <c r="V1039" t="s">
        <v>194</v>
      </c>
    </row>
    <row r="1040" spans="1:22">
      <c r="A1040">
        <v>2992</v>
      </c>
      <c r="B1040">
        <v>1900</v>
      </c>
      <c r="C1040">
        <f t="shared" si="64"/>
        <v>7.5496091651545321</v>
      </c>
      <c r="D1040" t="s">
        <v>3095</v>
      </c>
      <c r="E1040">
        <v>24.5</v>
      </c>
      <c r="F1040">
        <f t="shared" si="65"/>
        <v>5.2571912205118938</v>
      </c>
      <c r="G1040">
        <v>33</v>
      </c>
      <c r="H1040">
        <f t="shared" si="66"/>
        <v>306.14999999999998</v>
      </c>
      <c r="I1040">
        <f t="shared" si="67"/>
        <v>37.906147071188187</v>
      </c>
      <c r="J1040" t="s">
        <v>134</v>
      </c>
      <c r="K1040" t="s">
        <v>3104</v>
      </c>
      <c r="L1040" t="s">
        <v>515</v>
      </c>
      <c r="M1040" t="s">
        <v>19</v>
      </c>
      <c r="N1040" t="s">
        <v>20</v>
      </c>
      <c r="O1040" t="s">
        <v>135</v>
      </c>
      <c r="P1040" t="s">
        <v>259</v>
      </c>
      <c r="Q1040" t="s">
        <v>516</v>
      </c>
      <c r="R1040" t="s">
        <v>517</v>
      </c>
      <c r="S1040" t="s">
        <v>518</v>
      </c>
      <c r="T1040" t="s">
        <v>519</v>
      </c>
      <c r="U1040" t="s">
        <v>250</v>
      </c>
      <c r="V1040" t="s">
        <v>147</v>
      </c>
    </row>
    <row r="1041" spans="1:22">
      <c r="A1041">
        <v>2993</v>
      </c>
      <c r="B1041">
        <v>3.7769100000000002E-7</v>
      </c>
      <c r="C1041">
        <f t="shared" si="64"/>
        <v>-14.789189435947169</v>
      </c>
      <c r="D1041" t="s">
        <v>3094</v>
      </c>
      <c r="E1041">
        <v>0.31900000000000001</v>
      </c>
      <c r="F1041">
        <f t="shared" si="65"/>
        <v>0.31900000000000001</v>
      </c>
      <c r="G1041">
        <v>15</v>
      </c>
      <c r="H1041">
        <f t="shared" si="66"/>
        <v>288.14999999999998</v>
      </c>
      <c r="I1041">
        <f t="shared" si="67"/>
        <v>40.274047981413375</v>
      </c>
      <c r="J1041" t="s">
        <v>134</v>
      </c>
      <c r="K1041" t="s">
        <v>3104</v>
      </c>
      <c r="L1041" t="s">
        <v>270</v>
      </c>
      <c r="M1041" t="s">
        <v>19</v>
      </c>
      <c r="N1041" t="s">
        <v>20</v>
      </c>
      <c r="O1041" t="s">
        <v>135</v>
      </c>
      <c r="P1041" t="s">
        <v>271</v>
      </c>
      <c r="Q1041" t="s">
        <v>272</v>
      </c>
      <c r="R1041" t="s">
        <v>273</v>
      </c>
      <c r="S1041" t="s">
        <v>274</v>
      </c>
      <c r="T1041" t="s">
        <v>275</v>
      </c>
      <c r="U1041" t="s">
        <v>250</v>
      </c>
      <c r="V1041" t="s">
        <v>147</v>
      </c>
    </row>
    <row r="1042" spans="1:22">
      <c r="A1042">
        <v>2994</v>
      </c>
      <c r="B1042">
        <v>5.6754800000000002E-7</v>
      </c>
      <c r="C1042">
        <f t="shared" si="64"/>
        <v>-14.381940509669869</v>
      </c>
      <c r="D1042" t="s">
        <v>3094</v>
      </c>
      <c r="E1042">
        <v>0.35599999999999998</v>
      </c>
      <c r="F1042">
        <f t="shared" si="65"/>
        <v>0.35599999999999998</v>
      </c>
      <c r="G1042">
        <v>15</v>
      </c>
      <c r="H1042">
        <f t="shared" si="66"/>
        <v>288.14999999999998</v>
      </c>
      <c r="I1042">
        <f t="shared" si="67"/>
        <v>40.274047981413375</v>
      </c>
      <c r="J1042" t="s">
        <v>134</v>
      </c>
      <c r="K1042" t="s">
        <v>3104</v>
      </c>
      <c r="L1042" t="s">
        <v>270</v>
      </c>
      <c r="M1042" t="s">
        <v>19</v>
      </c>
      <c r="N1042" t="s">
        <v>20</v>
      </c>
      <c r="O1042" t="s">
        <v>135</v>
      </c>
      <c r="P1042" t="s">
        <v>271</v>
      </c>
      <c r="Q1042" t="s">
        <v>272</v>
      </c>
      <c r="R1042" t="s">
        <v>273</v>
      </c>
      <c r="S1042" t="s">
        <v>274</v>
      </c>
      <c r="T1042" t="s">
        <v>275</v>
      </c>
      <c r="U1042" t="s">
        <v>250</v>
      </c>
      <c r="V1042" t="s">
        <v>147</v>
      </c>
    </row>
    <row r="1043" spans="1:22">
      <c r="A1043">
        <v>2995</v>
      </c>
      <c r="B1043">
        <v>1.67</v>
      </c>
      <c r="C1043">
        <f t="shared" si="64"/>
        <v>0.51282362642866375</v>
      </c>
      <c r="D1043" t="s">
        <v>3095</v>
      </c>
      <c r="E1043">
        <v>123.8</v>
      </c>
      <c r="F1043">
        <f t="shared" si="65"/>
        <v>72.581699607305396</v>
      </c>
      <c r="G1043">
        <v>21</v>
      </c>
      <c r="H1043">
        <f t="shared" si="66"/>
        <v>294.14999999999998</v>
      </c>
      <c r="I1043">
        <f t="shared" si="67"/>
        <v>39.452547767616061</v>
      </c>
      <c r="J1043" t="s">
        <v>134</v>
      </c>
      <c r="K1043" t="s">
        <v>3104</v>
      </c>
      <c r="L1043" t="s">
        <v>2401</v>
      </c>
      <c r="M1043" t="s">
        <v>19</v>
      </c>
      <c r="N1043" t="s">
        <v>20</v>
      </c>
      <c r="O1043" t="s">
        <v>135</v>
      </c>
      <c r="P1043" t="s">
        <v>259</v>
      </c>
      <c r="Q1043" t="s">
        <v>2395</v>
      </c>
      <c r="R1043" t="s">
        <v>2402</v>
      </c>
      <c r="S1043" t="s">
        <v>2403</v>
      </c>
      <c r="T1043" t="s">
        <v>2404</v>
      </c>
      <c r="U1043" t="s">
        <v>250</v>
      </c>
      <c r="V1043" t="s">
        <v>147</v>
      </c>
    </row>
    <row r="1044" spans="1:22">
      <c r="A1044">
        <v>2996</v>
      </c>
      <c r="B1044">
        <v>1.67</v>
      </c>
      <c r="C1044">
        <f t="shared" si="64"/>
        <v>0.51282362642866375</v>
      </c>
      <c r="D1044" t="s">
        <v>3094</v>
      </c>
      <c r="E1044">
        <v>1.01</v>
      </c>
      <c r="F1044">
        <f t="shared" si="65"/>
        <v>0.59214472215976122</v>
      </c>
      <c r="G1044">
        <v>21</v>
      </c>
      <c r="H1044">
        <f t="shared" si="66"/>
        <v>294.14999999999998</v>
      </c>
      <c r="I1044">
        <f t="shared" si="67"/>
        <v>39.452547767616061</v>
      </c>
      <c r="J1044" t="s">
        <v>134</v>
      </c>
      <c r="K1044" t="s">
        <v>3104</v>
      </c>
      <c r="L1044" t="s">
        <v>2401</v>
      </c>
      <c r="M1044" t="s">
        <v>19</v>
      </c>
      <c r="N1044" t="s">
        <v>20</v>
      </c>
      <c r="O1044" t="s">
        <v>135</v>
      </c>
      <c r="P1044" t="s">
        <v>259</v>
      </c>
      <c r="Q1044" t="s">
        <v>2395</v>
      </c>
      <c r="R1044" t="s">
        <v>2402</v>
      </c>
      <c r="S1044" t="s">
        <v>2403</v>
      </c>
      <c r="T1044" t="s">
        <v>2404</v>
      </c>
      <c r="U1044" t="s">
        <v>250</v>
      </c>
      <c r="V1044" t="s">
        <v>147</v>
      </c>
    </row>
    <row r="1045" spans="1:22">
      <c r="A1045">
        <v>2997</v>
      </c>
      <c r="B1045">
        <v>1.67</v>
      </c>
      <c r="C1045">
        <f t="shared" si="64"/>
        <v>0.51282362642866375</v>
      </c>
      <c r="D1045" t="s">
        <v>3095</v>
      </c>
      <c r="E1045">
        <v>42.9</v>
      </c>
      <c r="F1045">
        <f t="shared" si="65"/>
        <v>25.151493644211641</v>
      </c>
      <c r="G1045">
        <v>21</v>
      </c>
      <c r="H1045">
        <f t="shared" si="66"/>
        <v>294.14999999999998</v>
      </c>
      <c r="I1045">
        <f t="shared" si="67"/>
        <v>39.452547767616061</v>
      </c>
      <c r="J1045" t="s">
        <v>134</v>
      </c>
      <c r="K1045" t="s">
        <v>3103</v>
      </c>
      <c r="L1045" t="s">
        <v>2401</v>
      </c>
      <c r="M1045" t="s">
        <v>19</v>
      </c>
      <c r="N1045" t="s">
        <v>20</v>
      </c>
      <c r="O1045" t="s">
        <v>135</v>
      </c>
      <c r="P1045" t="s">
        <v>259</v>
      </c>
      <c r="Q1045" t="s">
        <v>2395</v>
      </c>
      <c r="R1045" t="s">
        <v>2402</v>
      </c>
      <c r="S1045" t="s">
        <v>2403</v>
      </c>
      <c r="T1045" t="s">
        <v>2404</v>
      </c>
      <c r="U1045" t="s">
        <v>250</v>
      </c>
      <c r="V1045" t="s">
        <v>147</v>
      </c>
    </row>
    <row r="1046" spans="1:22">
      <c r="A1046">
        <v>2998</v>
      </c>
      <c r="B1046">
        <v>1.67</v>
      </c>
      <c r="C1046">
        <f t="shared" si="64"/>
        <v>0.51282362642866375</v>
      </c>
      <c r="D1046" t="s">
        <v>3094</v>
      </c>
      <c r="E1046">
        <v>0.95</v>
      </c>
      <c r="F1046">
        <f t="shared" si="65"/>
        <v>0.5569678079720527</v>
      </c>
      <c r="G1046">
        <v>21</v>
      </c>
      <c r="H1046">
        <f t="shared" si="66"/>
        <v>294.14999999999998</v>
      </c>
      <c r="I1046">
        <f t="shared" si="67"/>
        <v>39.452547767616061</v>
      </c>
      <c r="J1046" t="s">
        <v>134</v>
      </c>
      <c r="K1046" t="s">
        <v>3103</v>
      </c>
      <c r="L1046" t="s">
        <v>2401</v>
      </c>
      <c r="M1046" t="s">
        <v>19</v>
      </c>
      <c r="N1046" t="s">
        <v>20</v>
      </c>
      <c r="O1046" t="s">
        <v>135</v>
      </c>
      <c r="P1046" t="s">
        <v>259</v>
      </c>
      <c r="Q1046" t="s">
        <v>2395</v>
      </c>
      <c r="R1046" t="s">
        <v>2402</v>
      </c>
      <c r="S1046" t="s">
        <v>2403</v>
      </c>
      <c r="T1046" t="s">
        <v>2404</v>
      </c>
      <c r="U1046" t="s">
        <v>250</v>
      </c>
      <c r="V1046" t="s">
        <v>147</v>
      </c>
    </row>
    <row r="1047" spans="1:22">
      <c r="A1047">
        <v>3000</v>
      </c>
      <c r="B1047">
        <v>0.31009120299999998</v>
      </c>
      <c r="C1047">
        <f t="shared" si="64"/>
        <v>-1.1708888215464213</v>
      </c>
      <c r="D1047" t="s">
        <v>3094</v>
      </c>
      <c r="E1047">
        <v>6.0979999999999999E-2</v>
      </c>
      <c r="F1047">
        <f t="shared" si="65"/>
        <v>7.3222794747243025E-2</v>
      </c>
      <c r="G1047">
        <v>13</v>
      </c>
      <c r="H1047">
        <f t="shared" si="66"/>
        <v>286.14999999999998</v>
      </c>
      <c r="I1047">
        <f t="shared" si="67"/>
        <v>40.555537046459072</v>
      </c>
      <c r="J1047" t="s">
        <v>134</v>
      </c>
      <c r="K1047" t="s">
        <v>3104</v>
      </c>
      <c r="L1047" t="s">
        <v>2405</v>
      </c>
      <c r="M1047" t="s">
        <v>19</v>
      </c>
      <c r="N1047" t="s">
        <v>20</v>
      </c>
      <c r="O1047" t="s">
        <v>135</v>
      </c>
      <c r="P1047" t="s">
        <v>136</v>
      </c>
      <c r="Q1047" t="s">
        <v>137</v>
      </c>
      <c r="R1047" t="s">
        <v>138</v>
      </c>
      <c r="S1047" t="s">
        <v>2406</v>
      </c>
      <c r="T1047" t="s">
        <v>2407</v>
      </c>
      <c r="U1047" t="s">
        <v>250</v>
      </c>
      <c r="V1047" t="s">
        <v>147</v>
      </c>
    </row>
    <row r="1048" spans="1:22">
      <c r="A1048">
        <v>3001</v>
      </c>
      <c r="B1048">
        <v>0.45268144199999999</v>
      </c>
      <c r="C1048">
        <f t="shared" si="64"/>
        <v>-0.79256661941628792</v>
      </c>
      <c r="D1048" t="s">
        <v>3094</v>
      </c>
      <c r="E1048">
        <v>5.7869999999999998E-2</v>
      </c>
      <c r="F1048">
        <f t="shared" si="65"/>
        <v>6.9488408199786064E-2</v>
      </c>
      <c r="G1048">
        <v>13</v>
      </c>
      <c r="H1048">
        <f t="shared" si="66"/>
        <v>286.14999999999998</v>
      </c>
      <c r="I1048">
        <f t="shared" si="67"/>
        <v>40.555537046459072</v>
      </c>
      <c r="J1048" t="s">
        <v>134</v>
      </c>
      <c r="K1048" t="s">
        <v>3104</v>
      </c>
      <c r="L1048" t="s">
        <v>2405</v>
      </c>
      <c r="M1048" t="s">
        <v>19</v>
      </c>
      <c r="N1048" t="s">
        <v>20</v>
      </c>
      <c r="O1048" t="s">
        <v>135</v>
      </c>
      <c r="P1048" t="s">
        <v>136</v>
      </c>
      <c r="Q1048" t="s">
        <v>137</v>
      </c>
      <c r="R1048" t="s">
        <v>138</v>
      </c>
      <c r="S1048" t="s">
        <v>2406</v>
      </c>
      <c r="T1048" t="s">
        <v>2407</v>
      </c>
      <c r="U1048" t="s">
        <v>250</v>
      </c>
      <c r="V1048" t="s">
        <v>147</v>
      </c>
    </row>
    <row r="1049" spans="1:22">
      <c r="A1049">
        <v>3002</v>
      </c>
      <c r="B1049">
        <v>4.5999999999999996</v>
      </c>
      <c r="C1049">
        <f t="shared" si="64"/>
        <v>1.5260563034950492</v>
      </c>
      <c r="D1049" t="s">
        <v>3096</v>
      </c>
      <c r="E1049">
        <v>408</v>
      </c>
      <c r="F1049">
        <f t="shared" si="65"/>
        <v>261.06963991411544</v>
      </c>
      <c r="G1049">
        <v>20</v>
      </c>
      <c r="H1049">
        <f t="shared" si="66"/>
        <v>293.14999999999998</v>
      </c>
      <c r="I1049">
        <f t="shared" si="67"/>
        <v>39.587129202948198</v>
      </c>
      <c r="J1049" t="s">
        <v>134</v>
      </c>
      <c r="K1049" t="s">
        <v>3103</v>
      </c>
      <c r="L1049" t="s">
        <v>1668</v>
      </c>
      <c r="M1049" t="s">
        <v>19</v>
      </c>
      <c r="N1049" t="s">
        <v>546</v>
      </c>
      <c r="O1049" t="s">
        <v>1669</v>
      </c>
      <c r="P1049" t="s">
        <v>1670</v>
      </c>
      <c r="Q1049" t="s">
        <v>1671</v>
      </c>
      <c r="R1049" t="s">
        <v>1672</v>
      </c>
      <c r="S1049" t="s">
        <v>1673</v>
      </c>
      <c r="T1049" t="s">
        <v>1674</v>
      </c>
      <c r="U1049" t="s">
        <v>250</v>
      </c>
      <c r="V1049" t="s">
        <v>251</v>
      </c>
    </row>
    <row r="1050" spans="1:22">
      <c r="A1050">
        <v>3003</v>
      </c>
      <c r="B1050">
        <v>4.5999999999999996</v>
      </c>
      <c r="C1050">
        <f t="shared" si="64"/>
        <v>1.5260563034950492</v>
      </c>
      <c r="D1050" t="s">
        <v>3094</v>
      </c>
      <c r="E1050">
        <v>0.30299999999999999</v>
      </c>
      <c r="F1050">
        <f t="shared" si="65"/>
        <v>0.19388260023033574</v>
      </c>
      <c r="G1050">
        <v>20</v>
      </c>
      <c r="H1050">
        <f t="shared" si="66"/>
        <v>293.14999999999998</v>
      </c>
      <c r="I1050">
        <f t="shared" si="67"/>
        <v>39.587129202948198</v>
      </c>
      <c r="J1050" t="s">
        <v>134</v>
      </c>
      <c r="K1050" t="s">
        <v>3103</v>
      </c>
      <c r="L1050" t="s">
        <v>1668</v>
      </c>
      <c r="M1050" t="s">
        <v>19</v>
      </c>
      <c r="N1050" t="s">
        <v>546</v>
      </c>
      <c r="O1050" t="s">
        <v>1669</v>
      </c>
      <c r="P1050" t="s">
        <v>1670</v>
      </c>
      <c r="Q1050" t="s">
        <v>1671</v>
      </c>
      <c r="R1050" t="s">
        <v>1672</v>
      </c>
      <c r="S1050" t="s">
        <v>1673</v>
      </c>
      <c r="T1050" t="s">
        <v>1674</v>
      </c>
      <c r="U1050" t="s">
        <v>250</v>
      </c>
      <c r="V1050" t="s">
        <v>251</v>
      </c>
    </row>
    <row r="1051" spans="1:22">
      <c r="A1051">
        <v>3004</v>
      </c>
      <c r="B1051">
        <v>4.5999999999999996</v>
      </c>
      <c r="C1051">
        <f t="shared" si="64"/>
        <v>1.5260563034950492</v>
      </c>
      <c r="D1051" t="s">
        <v>3095</v>
      </c>
      <c r="E1051">
        <v>5.85</v>
      </c>
      <c r="F1051">
        <f t="shared" si="65"/>
        <v>3.743277925239155</v>
      </c>
      <c r="G1051">
        <v>20</v>
      </c>
      <c r="H1051">
        <f t="shared" si="66"/>
        <v>293.14999999999998</v>
      </c>
      <c r="I1051">
        <f t="shared" si="67"/>
        <v>39.587129202948198</v>
      </c>
      <c r="J1051" t="s">
        <v>134</v>
      </c>
      <c r="K1051" t="s">
        <v>3103</v>
      </c>
      <c r="L1051" t="s">
        <v>1668</v>
      </c>
      <c r="M1051" t="s">
        <v>19</v>
      </c>
      <c r="N1051" t="s">
        <v>546</v>
      </c>
      <c r="O1051" t="s">
        <v>1669</v>
      </c>
      <c r="P1051" t="s">
        <v>1670</v>
      </c>
      <c r="Q1051" t="s">
        <v>1671</v>
      </c>
      <c r="R1051" t="s">
        <v>1672</v>
      </c>
      <c r="S1051" t="s">
        <v>1673</v>
      </c>
      <c r="T1051" t="s">
        <v>1674</v>
      </c>
      <c r="U1051" t="s">
        <v>250</v>
      </c>
      <c r="V1051" t="s">
        <v>251</v>
      </c>
    </row>
    <row r="1052" spans="1:22">
      <c r="A1052">
        <v>3005</v>
      </c>
      <c r="B1052">
        <v>0.29399999999999998</v>
      </c>
      <c r="C1052">
        <f t="shared" si="64"/>
        <v>-1.2241755116434554</v>
      </c>
      <c r="D1052" t="s">
        <v>3094</v>
      </c>
      <c r="E1052">
        <v>2.2799999999999998</v>
      </c>
      <c r="F1052">
        <f t="shared" si="65"/>
        <v>0.79393315341146042</v>
      </c>
      <c r="G1052">
        <v>27.1</v>
      </c>
      <c r="H1052">
        <f t="shared" si="66"/>
        <v>300.25</v>
      </c>
      <c r="I1052">
        <f t="shared" si="67"/>
        <v>38.651013907890963</v>
      </c>
      <c r="J1052" t="s">
        <v>134</v>
      </c>
      <c r="K1052" t="s">
        <v>2074</v>
      </c>
      <c r="L1052" t="s">
        <v>2408</v>
      </c>
      <c r="M1052" t="s">
        <v>19</v>
      </c>
      <c r="N1052" t="s">
        <v>546</v>
      </c>
      <c r="O1052" t="s">
        <v>1669</v>
      </c>
      <c r="P1052" t="s">
        <v>2409</v>
      </c>
      <c r="Q1052" t="s">
        <v>2410</v>
      </c>
      <c r="R1052" t="s">
        <v>2411</v>
      </c>
      <c r="S1052" t="s">
        <v>2412</v>
      </c>
      <c r="T1052" t="s">
        <v>2413</v>
      </c>
      <c r="U1052" t="s">
        <v>250</v>
      </c>
      <c r="V1052" t="s">
        <v>147</v>
      </c>
    </row>
    <row r="1053" spans="1:22">
      <c r="A1053">
        <v>3006</v>
      </c>
      <c r="B1053">
        <v>0.29399999999999998</v>
      </c>
      <c r="C1053">
        <f t="shared" si="64"/>
        <v>-1.2241755116434554</v>
      </c>
      <c r="D1053" t="s">
        <v>3095</v>
      </c>
      <c r="E1053">
        <v>14.9</v>
      </c>
      <c r="F1053">
        <f t="shared" si="65"/>
        <v>5.1884228008029654</v>
      </c>
      <c r="G1053">
        <v>27.1</v>
      </c>
      <c r="H1053">
        <f t="shared" si="66"/>
        <v>300.25</v>
      </c>
      <c r="I1053">
        <f t="shared" si="67"/>
        <v>38.651013907890963</v>
      </c>
      <c r="J1053" t="s">
        <v>134</v>
      </c>
      <c r="K1053" t="s">
        <v>2074</v>
      </c>
      <c r="L1053" t="s">
        <v>2408</v>
      </c>
      <c r="M1053" t="s">
        <v>19</v>
      </c>
      <c r="N1053" t="s">
        <v>546</v>
      </c>
      <c r="O1053" t="s">
        <v>1669</v>
      </c>
      <c r="P1053" t="s">
        <v>2409</v>
      </c>
      <c r="Q1053" t="s">
        <v>2410</v>
      </c>
      <c r="R1053" t="s">
        <v>2411</v>
      </c>
      <c r="S1053" t="s">
        <v>2412</v>
      </c>
      <c r="T1053" t="s">
        <v>2413</v>
      </c>
      <c r="U1053" t="s">
        <v>250</v>
      </c>
      <c r="V1053" t="s">
        <v>147</v>
      </c>
    </row>
    <row r="1054" spans="1:22">
      <c r="A1054">
        <v>3007</v>
      </c>
      <c r="B1054">
        <v>0.29399999999999998</v>
      </c>
      <c r="C1054">
        <f t="shared" si="64"/>
        <v>-1.2241755116434554</v>
      </c>
      <c r="D1054" t="s">
        <v>3098</v>
      </c>
      <c r="E1054">
        <v>4.1000000000000002E-2</v>
      </c>
      <c r="F1054">
        <f t="shared" si="65"/>
        <v>1.4276868109592052E-2</v>
      </c>
      <c r="G1054">
        <v>27.1</v>
      </c>
      <c r="H1054">
        <f t="shared" si="66"/>
        <v>300.25</v>
      </c>
      <c r="I1054">
        <f t="shared" si="67"/>
        <v>38.651013907890963</v>
      </c>
      <c r="J1054" t="s">
        <v>134</v>
      </c>
      <c r="K1054" t="s">
        <v>2074</v>
      </c>
      <c r="L1054" t="s">
        <v>2408</v>
      </c>
      <c r="M1054" t="s">
        <v>19</v>
      </c>
      <c r="N1054" t="s">
        <v>546</v>
      </c>
      <c r="O1054" t="s">
        <v>1669</v>
      </c>
      <c r="P1054" t="s">
        <v>2409</v>
      </c>
      <c r="Q1054" t="s">
        <v>2410</v>
      </c>
      <c r="R1054" t="s">
        <v>2411</v>
      </c>
      <c r="S1054" t="s">
        <v>2412</v>
      </c>
      <c r="T1054" t="s">
        <v>2413</v>
      </c>
      <c r="U1054" t="s">
        <v>250</v>
      </c>
      <c r="V1054" t="s">
        <v>147</v>
      </c>
    </row>
    <row r="1055" spans="1:22">
      <c r="A1055">
        <v>3008</v>
      </c>
      <c r="B1055">
        <v>0.29399999999999998</v>
      </c>
      <c r="C1055">
        <f t="shared" si="64"/>
        <v>-1.2241755116434554</v>
      </c>
      <c r="D1055" t="s">
        <v>3096</v>
      </c>
      <c r="E1055">
        <v>914</v>
      </c>
      <c r="F1055">
        <f t="shared" si="65"/>
        <v>318.26969395529596</v>
      </c>
      <c r="G1055">
        <v>27.1</v>
      </c>
      <c r="H1055">
        <f t="shared" si="66"/>
        <v>300.25</v>
      </c>
      <c r="I1055">
        <f t="shared" si="67"/>
        <v>38.651013907890963</v>
      </c>
      <c r="J1055" t="s">
        <v>134</v>
      </c>
      <c r="K1055" t="s">
        <v>2074</v>
      </c>
      <c r="L1055" t="s">
        <v>2408</v>
      </c>
      <c r="M1055" t="s">
        <v>19</v>
      </c>
      <c r="N1055" t="s">
        <v>546</v>
      </c>
      <c r="O1055" t="s">
        <v>1669</v>
      </c>
      <c r="P1055" t="s">
        <v>2409</v>
      </c>
      <c r="Q1055" t="s">
        <v>2410</v>
      </c>
      <c r="R1055" t="s">
        <v>2411</v>
      </c>
      <c r="S1055" t="s">
        <v>2412</v>
      </c>
      <c r="T1055" t="s">
        <v>2413</v>
      </c>
      <c r="U1055" t="s">
        <v>250</v>
      </c>
      <c r="V1055" t="s">
        <v>147</v>
      </c>
    </row>
    <row r="1056" spans="1:22">
      <c r="A1056">
        <v>3009</v>
      </c>
      <c r="B1056">
        <v>2E-3</v>
      </c>
      <c r="C1056">
        <f t="shared" si="64"/>
        <v>-6.2146080984221914</v>
      </c>
      <c r="D1056" t="s">
        <v>3094</v>
      </c>
      <c r="E1056">
        <v>1.3</v>
      </c>
      <c r="F1056">
        <f t="shared" si="65"/>
        <v>0.45268118396267482</v>
      </c>
      <c r="G1056">
        <v>27.1</v>
      </c>
      <c r="H1056">
        <f t="shared" si="66"/>
        <v>300.25</v>
      </c>
      <c r="I1056">
        <f t="shared" si="67"/>
        <v>38.651013907890963</v>
      </c>
      <c r="J1056" t="s">
        <v>134</v>
      </c>
      <c r="K1056" t="s">
        <v>2074</v>
      </c>
      <c r="L1056" t="s">
        <v>2414</v>
      </c>
      <c r="M1056" t="s">
        <v>19</v>
      </c>
      <c r="N1056" t="s">
        <v>546</v>
      </c>
      <c r="O1056" t="s">
        <v>1669</v>
      </c>
      <c r="P1056" t="s">
        <v>2415</v>
      </c>
      <c r="Q1056" t="s">
        <v>2416</v>
      </c>
      <c r="R1056" t="s">
        <v>2417</v>
      </c>
      <c r="S1056" t="s">
        <v>2418</v>
      </c>
      <c r="T1056" t="s">
        <v>2419</v>
      </c>
      <c r="U1056" t="s">
        <v>250</v>
      </c>
      <c r="V1056" t="s">
        <v>194</v>
      </c>
    </row>
    <row r="1057" spans="1:22">
      <c r="A1057">
        <v>3010</v>
      </c>
      <c r="B1057">
        <v>2E-3</v>
      </c>
      <c r="C1057">
        <f t="shared" si="64"/>
        <v>-6.2146080984221914</v>
      </c>
      <c r="D1057" t="s">
        <v>3095</v>
      </c>
      <c r="E1057">
        <v>5.5</v>
      </c>
      <c r="F1057">
        <f t="shared" si="65"/>
        <v>1.9151896244574704</v>
      </c>
      <c r="G1057">
        <v>27.1</v>
      </c>
      <c r="H1057">
        <f t="shared" si="66"/>
        <v>300.25</v>
      </c>
      <c r="I1057">
        <f t="shared" si="67"/>
        <v>38.651013907890963</v>
      </c>
      <c r="J1057" t="s">
        <v>134</v>
      </c>
      <c r="K1057" t="s">
        <v>2074</v>
      </c>
      <c r="L1057" t="s">
        <v>2414</v>
      </c>
      <c r="M1057" t="s">
        <v>19</v>
      </c>
      <c r="N1057" t="s">
        <v>546</v>
      </c>
      <c r="O1057" t="s">
        <v>1669</v>
      </c>
      <c r="P1057" t="s">
        <v>2415</v>
      </c>
      <c r="Q1057" t="s">
        <v>2416</v>
      </c>
      <c r="R1057" t="s">
        <v>2417</v>
      </c>
      <c r="S1057" t="s">
        <v>2418</v>
      </c>
      <c r="T1057" t="s">
        <v>2419</v>
      </c>
      <c r="U1057" t="s">
        <v>250</v>
      </c>
      <c r="V1057" t="s">
        <v>194</v>
      </c>
    </row>
    <row r="1058" spans="1:22">
      <c r="A1058">
        <v>3011</v>
      </c>
      <c r="B1058">
        <v>2E-3</v>
      </c>
      <c r="C1058">
        <f t="shared" si="64"/>
        <v>-6.2146080984221914</v>
      </c>
      <c r="D1058" t="s">
        <v>3098</v>
      </c>
      <c r="E1058">
        <v>0.12</v>
      </c>
      <c r="F1058">
        <f t="shared" si="65"/>
        <v>4.1785955442708446E-2</v>
      </c>
      <c r="G1058">
        <v>27.1</v>
      </c>
      <c r="H1058">
        <f t="shared" si="66"/>
        <v>300.25</v>
      </c>
      <c r="I1058">
        <f t="shared" si="67"/>
        <v>38.651013907890963</v>
      </c>
      <c r="J1058" t="s">
        <v>134</v>
      </c>
      <c r="K1058" t="s">
        <v>2074</v>
      </c>
      <c r="L1058" t="s">
        <v>2414</v>
      </c>
      <c r="M1058" t="s">
        <v>19</v>
      </c>
      <c r="N1058" t="s">
        <v>546</v>
      </c>
      <c r="O1058" t="s">
        <v>1669</v>
      </c>
      <c r="P1058" t="s">
        <v>2415</v>
      </c>
      <c r="Q1058" t="s">
        <v>2416</v>
      </c>
      <c r="R1058" t="s">
        <v>2417</v>
      </c>
      <c r="S1058" t="s">
        <v>2418</v>
      </c>
      <c r="T1058" t="s">
        <v>2419</v>
      </c>
      <c r="U1058" t="s">
        <v>250</v>
      </c>
      <c r="V1058" t="s">
        <v>194</v>
      </c>
    </row>
    <row r="1059" spans="1:22">
      <c r="A1059">
        <v>3012</v>
      </c>
      <c r="B1059">
        <v>2E-3</v>
      </c>
      <c r="C1059">
        <f t="shared" si="64"/>
        <v>-6.2146080984221914</v>
      </c>
      <c r="D1059" t="s">
        <v>3096</v>
      </c>
      <c r="E1059">
        <v>776.8</v>
      </c>
      <c r="F1059">
        <f t="shared" si="65"/>
        <v>270.49441823246599</v>
      </c>
      <c r="G1059">
        <v>27.1</v>
      </c>
      <c r="H1059">
        <f t="shared" si="66"/>
        <v>300.25</v>
      </c>
      <c r="I1059">
        <f t="shared" si="67"/>
        <v>38.651013907890963</v>
      </c>
      <c r="J1059" t="s">
        <v>134</v>
      </c>
      <c r="K1059" t="s">
        <v>2074</v>
      </c>
      <c r="L1059" t="s">
        <v>2414</v>
      </c>
      <c r="M1059" t="s">
        <v>19</v>
      </c>
      <c r="N1059" t="s">
        <v>546</v>
      </c>
      <c r="O1059" t="s">
        <v>1669</v>
      </c>
      <c r="P1059" t="s">
        <v>2415</v>
      </c>
      <c r="Q1059" t="s">
        <v>2416</v>
      </c>
      <c r="R1059" t="s">
        <v>2417</v>
      </c>
      <c r="S1059" t="s">
        <v>2418</v>
      </c>
      <c r="T1059" t="s">
        <v>2419</v>
      </c>
      <c r="U1059" t="s">
        <v>250</v>
      </c>
      <c r="V1059" t="s">
        <v>194</v>
      </c>
    </row>
    <row r="1060" spans="1:22">
      <c r="A1060">
        <v>3013</v>
      </c>
      <c r="B1060">
        <v>0.45440000000000003</v>
      </c>
      <c r="C1060">
        <f t="shared" si="64"/>
        <v>-0.78877741157519543</v>
      </c>
      <c r="D1060" t="s">
        <v>3094</v>
      </c>
      <c r="E1060">
        <v>1.87</v>
      </c>
      <c r="F1060">
        <f t="shared" si="65"/>
        <v>0.41776615218183638</v>
      </c>
      <c r="G1060">
        <v>32.5</v>
      </c>
      <c r="H1060">
        <f t="shared" si="66"/>
        <v>305.64999999999998</v>
      </c>
      <c r="I1060">
        <f t="shared" si="67"/>
        <v>37.968156145409004</v>
      </c>
      <c r="J1060" t="s">
        <v>134</v>
      </c>
      <c r="K1060" t="s">
        <v>2074</v>
      </c>
      <c r="L1060" t="s">
        <v>2420</v>
      </c>
      <c r="M1060" t="s">
        <v>19</v>
      </c>
      <c r="N1060" t="s">
        <v>546</v>
      </c>
      <c r="O1060" t="s">
        <v>1669</v>
      </c>
      <c r="P1060" t="s">
        <v>2421</v>
      </c>
      <c r="Q1060" t="s">
        <v>2422</v>
      </c>
      <c r="R1060" t="s">
        <v>2423</v>
      </c>
      <c r="S1060" t="s">
        <v>2424</v>
      </c>
      <c r="T1060" t="s">
        <v>2425</v>
      </c>
      <c r="U1060" t="s">
        <v>250</v>
      </c>
      <c r="V1060" t="s">
        <v>194</v>
      </c>
    </row>
    <row r="1061" spans="1:22">
      <c r="A1061">
        <v>3014</v>
      </c>
      <c r="B1061">
        <v>0.42309999999999998</v>
      </c>
      <c r="C1061">
        <f t="shared" si="64"/>
        <v>-0.86014672125611535</v>
      </c>
      <c r="D1061" t="s">
        <v>3094</v>
      </c>
      <c r="E1061">
        <v>1.77</v>
      </c>
      <c r="F1061">
        <f t="shared" si="65"/>
        <v>0.39542571623628364</v>
      </c>
      <c r="G1061">
        <v>32.5</v>
      </c>
      <c r="H1061">
        <f t="shared" si="66"/>
        <v>305.64999999999998</v>
      </c>
      <c r="I1061">
        <f t="shared" si="67"/>
        <v>37.968156145409004</v>
      </c>
      <c r="J1061" t="s">
        <v>134</v>
      </c>
      <c r="K1061" t="s">
        <v>2074</v>
      </c>
      <c r="L1061" t="s">
        <v>2426</v>
      </c>
      <c r="M1061" t="s">
        <v>19</v>
      </c>
      <c r="N1061" t="s">
        <v>546</v>
      </c>
      <c r="O1061" t="s">
        <v>1669</v>
      </c>
      <c r="P1061" t="s">
        <v>2421</v>
      </c>
      <c r="Q1061" t="s">
        <v>2422</v>
      </c>
      <c r="R1061" t="s">
        <v>2427</v>
      </c>
      <c r="S1061" t="s">
        <v>2428</v>
      </c>
      <c r="T1061" t="s">
        <v>2429</v>
      </c>
      <c r="U1061" t="s">
        <v>250</v>
      </c>
      <c r="V1061" t="s">
        <v>194</v>
      </c>
    </row>
    <row r="1062" spans="1:22">
      <c r="A1062">
        <v>3015</v>
      </c>
      <c r="B1062">
        <v>0.37309999999999999</v>
      </c>
      <c r="C1062">
        <f t="shared" si="64"/>
        <v>-0.98590879875502491</v>
      </c>
      <c r="D1062" t="s">
        <v>3094</v>
      </c>
      <c r="E1062">
        <v>1.9</v>
      </c>
      <c r="F1062">
        <f t="shared" si="65"/>
        <v>0.42446828296550215</v>
      </c>
      <c r="G1062">
        <v>32.5</v>
      </c>
      <c r="H1062">
        <f t="shared" si="66"/>
        <v>305.64999999999998</v>
      </c>
      <c r="I1062">
        <f t="shared" si="67"/>
        <v>37.968156145409004</v>
      </c>
      <c r="J1062" t="s">
        <v>134</v>
      </c>
      <c r="K1062" t="s">
        <v>2074</v>
      </c>
      <c r="L1062" t="s">
        <v>2430</v>
      </c>
      <c r="M1062" t="s">
        <v>19</v>
      </c>
      <c r="N1062" t="s">
        <v>546</v>
      </c>
      <c r="O1062" t="s">
        <v>1669</v>
      </c>
      <c r="P1062" t="s">
        <v>2421</v>
      </c>
      <c r="Q1062" t="s">
        <v>2422</v>
      </c>
      <c r="R1062" t="s">
        <v>2431</v>
      </c>
      <c r="S1062" t="s">
        <v>2432</v>
      </c>
      <c r="T1062" t="s">
        <v>2433</v>
      </c>
      <c r="U1062" t="s">
        <v>250</v>
      </c>
      <c r="V1062" t="s">
        <v>194</v>
      </c>
    </row>
    <row r="1063" spans="1:22">
      <c r="A1063">
        <v>3016</v>
      </c>
      <c r="B1063">
        <v>0.13830000000000001</v>
      </c>
      <c r="C1063">
        <f t="shared" si="64"/>
        <v>-1.9783300403114246</v>
      </c>
      <c r="D1063" t="s">
        <v>3094</v>
      </c>
      <c r="E1063">
        <v>1.1599999999999999</v>
      </c>
      <c r="F1063">
        <f t="shared" si="65"/>
        <v>0.25914905696841184</v>
      </c>
      <c r="G1063">
        <v>32.5</v>
      </c>
      <c r="H1063">
        <f t="shared" si="66"/>
        <v>305.64999999999998</v>
      </c>
      <c r="I1063">
        <f t="shared" si="67"/>
        <v>37.968156145409004</v>
      </c>
      <c r="J1063" t="s">
        <v>134</v>
      </c>
      <c r="K1063" t="s">
        <v>2074</v>
      </c>
      <c r="L1063" t="s">
        <v>2434</v>
      </c>
      <c r="M1063" t="s">
        <v>19</v>
      </c>
      <c r="N1063" t="s">
        <v>546</v>
      </c>
      <c r="O1063" t="s">
        <v>1669</v>
      </c>
      <c r="P1063" t="s">
        <v>2421</v>
      </c>
      <c r="Q1063" t="s">
        <v>2435</v>
      </c>
      <c r="R1063" t="s">
        <v>2436</v>
      </c>
      <c r="S1063" t="s">
        <v>2437</v>
      </c>
      <c r="T1063" t="s">
        <v>2438</v>
      </c>
      <c r="U1063" t="s">
        <v>250</v>
      </c>
      <c r="V1063" t="s">
        <v>194</v>
      </c>
    </row>
    <row r="1064" spans="1:22">
      <c r="A1064">
        <v>3017</v>
      </c>
      <c r="B1064">
        <v>8.8599999999999998E-2</v>
      </c>
      <c r="C1064">
        <f t="shared" si="64"/>
        <v>-2.4236234213711016</v>
      </c>
      <c r="D1064" t="s">
        <v>3094</v>
      </c>
      <c r="E1064">
        <v>1.26</v>
      </c>
      <c r="F1064">
        <f t="shared" si="65"/>
        <v>0.28148949291396463</v>
      </c>
      <c r="G1064">
        <v>32.5</v>
      </c>
      <c r="H1064">
        <f t="shared" si="66"/>
        <v>305.64999999999998</v>
      </c>
      <c r="I1064">
        <f t="shared" si="67"/>
        <v>37.968156145409004</v>
      </c>
      <c r="J1064" t="s">
        <v>134</v>
      </c>
      <c r="K1064" t="s">
        <v>2074</v>
      </c>
      <c r="L1064" t="s">
        <v>2439</v>
      </c>
      <c r="M1064" t="s">
        <v>19</v>
      </c>
      <c r="N1064" t="s">
        <v>546</v>
      </c>
      <c r="O1064" t="s">
        <v>1669</v>
      </c>
      <c r="P1064" t="s">
        <v>2421</v>
      </c>
      <c r="Q1064" t="s">
        <v>2435</v>
      </c>
      <c r="R1064" t="s">
        <v>2440</v>
      </c>
      <c r="S1064" t="s">
        <v>2441</v>
      </c>
      <c r="T1064" t="s">
        <v>2442</v>
      </c>
      <c r="U1064" t="s">
        <v>250</v>
      </c>
      <c r="V1064" t="s">
        <v>194</v>
      </c>
    </row>
    <row r="1065" spans="1:22">
      <c r="A1065">
        <v>3018</v>
      </c>
      <c r="B1065">
        <v>1.0589</v>
      </c>
      <c r="C1065">
        <f t="shared" si="64"/>
        <v>5.7230633454271665E-2</v>
      </c>
      <c r="D1065" t="s">
        <v>3094</v>
      </c>
      <c r="E1065">
        <v>3.16</v>
      </c>
      <c r="F1065">
        <f t="shared" si="65"/>
        <v>0.70595777587946684</v>
      </c>
      <c r="G1065">
        <v>32.5</v>
      </c>
      <c r="H1065">
        <f t="shared" si="66"/>
        <v>305.64999999999998</v>
      </c>
      <c r="I1065">
        <f t="shared" si="67"/>
        <v>37.968156145409004</v>
      </c>
      <c r="J1065" t="s">
        <v>134</v>
      </c>
      <c r="K1065" t="s">
        <v>2074</v>
      </c>
      <c r="L1065" t="s">
        <v>2443</v>
      </c>
      <c r="M1065" t="s">
        <v>19</v>
      </c>
      <c r="N1065" t="s">
        <v>546</v>
      </c>
      <c r="O1065" t="s">
        <v>1669</v>
      </c>
      <c r="P1065" t="s">
        <v>2421</v>
      </c>
      <c r="Q1065" t="s">
        <v>2444</v>
      </c>
      <c r="R1065" t="s">
        <v>2445</v>
      </c>
      <c r="S1065" t="s">
        <v>2446</v>
      </c>
      <c r="T1065" t="s">
        <v>2447</v>
      </c>
      <c r="U1065" t="s">
        <v>250</v>
      </c>
      <c r="V1065" t="s">
        <v>194</v>
      </c>
    </row>
    <row r="1066" spans="1:22">
      <c r="A1066">
        <v>3019</v>
      </c>
      <c r="B1066">
        <v>9.0999999999999998E-2</v>
      </c>
      <c r="C1066">
        <f t="shared" si="64"/>
        <v>-2.3968957724652871</v>
      </c>
      <c r="D1066" t="s">
        <v>3094</v>
      </c>
      <c r="E1066">
        <v>1.2</v>
      </c>
      <c r="F1066">
        <f t="shared" si="65"/>
        <v>0.26808523134663298</v>
      </c>
      <c r="G1066">
        <v>32.5</v>
      </c>
      <c r="H1066">
        <f t="shared" si="66"/>
        <v>305.64999999999998</v>
      </c>
      <c r="I1066">
        <f t="shared" si="67"/>
        <v>37.968156145409004</v>
      </c>
      <c r="J1066" t="s">
        <v>134</v>
      </c>
      <c r="K1066" t="s">
        <v>2074</v>
      </c>
      <c r="L1066" t="s">
        <v>2448</v>
      </c>
      <c r="M1066" t="s">
        <v>19</v>
      </c>
      <c r="N1066" t="s">
        <v>546</v>
      </c>
      <c r="O1066" t="s">
        <v>1669</v>
      </c>
      <c r="P1066" t="s">
        <v>2421</v>
      </c>
      <c r="Q1066" t="s">
        <v>2444</v>
      </c>
      <c r="R1066" t="s">
        <v>2449</v>
      </c>
      <c r="S1066" t="s">
        <v>2450</v>
      </c>
      <c r="T1066" t="s">
        <v>2451</v>
      </c>
      <c r="U1066" t="s">
        <v>250</v>
      </c>
      <c r="V1066" t="s">
        <v>194</v>
      </c>
    </row>
    <row r="1067" spans="1:22">
      <c r="A1067">
        <v>3020</v>
      </c>
      <c r="B1067">
        <v>0.11169999999999999</v>
      </c>
      <c r="C1067">
        <f t="shared" si="64"/>
        <v>-2.1919385729069822</v>
      </c>
      <c r="D1067" t="s">
        <v>3094</v>
      </c>
      <c r="E1067">
        <v>0.94</v>
      </c>
      <c r="F1067">
        <f t="shared" si="65"/>
        <v>0.21000009788819582</v>
      </c>
      <c r="G1067">
        <v>32.5</v>
      </c>
      <c r="H1067">
        <f t="shared" si="66"/>
        <v>305.64999999999998</v>
      </c>
      <c r="I1067">
        <f t="shared" si="67"/>
        <v>37.968156145409004</v>
      </c>
      <c r="J1067" t="s">
        <v>134</v>
      </c>
      <c r="K1067" t="s">
        <v>2074</v>
      </c>
      <c r="L1067" t="s">
        <v>2452</v>
      </c>
      <c r="M1067" t="s">
        <v>19</v>
      </c>
      <c r="N1067" t="s">
        <v>546</v>
      </c>
      <c r="O1067" t="s">
        <v>1669</v>
      </c>
      <c r="P1067" t="s">
        <v>2421</v>
      </c>
      <c r="Q1067" t="s">
        <v>2444</v>
      </c>
      <c r="R1067" t="s">
        <v>2453</v>
      </c>
      <c r="S1067" t="s">
        <v>2454</v>
      </c>
      <c r="T1067" t="s">
        <v>2455</v>
      </c>
      <c r="U1067" t="s">
        <v>250</v>
      </c>
      <c r="V1067" t="s">
        <v>194</v>
      </c>
    </row>
    <row r="1068" spans="1:22">
      <c r="A1068">
        <v>3021</v>
      </c>
      <c r="B1068">
        <v>0.23949999999999999</v>
      </c>
      <c r="C1068">
        <f t="shared" si="64"/>
        <v>-1.4292018621311671</v>
      </c>
      <c r="D1068" t="s">
        <v>3094</v>
      </c>
      <c r="E1068">
        <v>1.66</v>
      </c>
      <c r="F1068">
        <f t="shared" si="65"/>
        <v>0.37085123669617559</v>
      </c>
      <c r="G1068">
        <v>32.5</v>
      </c>
      <c r="H1068">
        <f t="shared" si="66"/>
        <v>305.64999999999998</v>
      </c>
      <c r="I1068">
        <f t="shared" si="67"/>
        <v>37.968156145409004</v>
      </c>
      <c r="J1068" t="s">
        <v>134</v>
      </c>
      <c r="K1068" t="s">
        <v>2074</v>
      </c>
      <c r="L1068" t="s">
        <v>2456</v>
      </c>
      <c r="M1068" t="s">
        <v>19</v>
      </c>
      <c r="N1068" t="s">
        <v>546</v>
      </c>
      <c r="O1068" t="s">
        <v>1669</v>
      </c>
      <c r="P1068" t="s">
        <v>2421</v>
      </c>
      <c r="Q1068" t="s">
        <v>2444</v>
      </c>
      <c r="R1068" t="s">
        <v>2457</v>
      </c>
      <c r="S1068" t="s">
        <v>2458</v>
      </c>
      <c r="T1068" t="s">
        <v>2459</v>
      </c>
      <c r="U1068" t="s">
        <v>250</v>
      </c>
      <c r="V1068" t="s">
        <v>194</v>
      </c>
    </row>
    <row r="1069" spans="1:22">
      <c r="A1069">
        <v>3022</v>
      </c>
      <c r="B1069">
        <v>0.17499999999999999</v>
      </c>
      <c r="C1069">
        <f t="shared" si="64"/>
        <v>-1.742969305058623</v>
      </c>
      <c r="D1069" t="s">
        <v>3094</v>
      </c>
      <c r="E1069">
        <v>1.22</v>
      </c>
      <c r="F1069">
        <f t="shared" si="65"/>
        <v>0.27255331853574349</v>
      </c>
      <c r="G1069">
        <v>32.5</v>
      </c>
      <c r="H1069">
        <f t="shared" si="66"/>
        <v>305.64999999999998</v>
      </c>
      <c r="I1069">
        <f t="shared" si="67"/>
        <v>37.968156145409004</v>
      </c>
      <c r="J1069" t="s">
        <v>134</v>
      </c>
      <c r="K1069" t="s">
        <v>2074</v>
      </c>
      <c r="L1069" t="s">
        <v>2460</v>
      </c>
      <c r="M1069" t="s">
        <v>19</v>
      </c>
      <c r="N1069" t="s">
        <v>546</v>
      </c>
      <c r="O1069" t="s">
        <v>1669</v>
      </c>
      <c r="P1069" t="s">
        <v>2421</v>
      </c>
      <c r="Q1069" t="s">
        <v>2444</v>
      </c>
      <c r="R1069" t="s">
        <v>2461</v>
      </c>
      <c r="S1069" t="s">
        <v>2462</v>
      </c>
      <c r="T1069" t="s">
        <v>2463</v>
      </c>
      <c r="U1069" t="s">
        <v>250</v>
      </c>
      <c r="V1069" t="s">
        <v>194</v>
      </c>
    </row>
    <row r="1070" spans="1:22">
      <c r="A1070">
        <v>3023</v>
      </c>
      <c r="B1070">
        <v>2.4E-2</v>
      </c>
      <c r="C1070">
        <f t="shared" si="64"/>
        <v>-3.7297014486341915</v>
      </c>
      <c r="D1070" t="s">
        <v>3094</v>
      </c>
      <c r="E1070">
        <v>0.76</v>
      </c>
      <c r="F1070">
        <f t="shared" si="65"/>
        <v>0.16978731318620088</v>
      </c>
      <c r="G1070">
        <v>32.5</v>
      </c>
      <c r="H1070">
        <f t="shared" si="66"/>
        <v>305.64999999999998</v>
      </c>
      <c r="I1070">
        <f t="shared" si="67"/>
        <v>37.968156145409004</v>
      </c>
      <c r="J1070" t="s">
        <v>134</v>
      </c>
      <c r="K1070" t="s">
        <v>2074</v>
      </c>
      <c r="L1070" t="s">
        <v>2464</v>
      </c>
      <c r="M1070" t="s">
        <v>19</v>
      </c>
      <c r="N1070" t="s">
        <v>546</v>
      </c>
      <c r="O1070" t="s">
        <v>1669</v>
      </c>
      <c r="P1070" t="s">
        <v>2421</v>
      </c>
      <c r="Q1070" t="s">
        <v>2444</v>
      </c>
      <c r="R1070" t="s">
        <v>2465</v>
      </c>
      <c r="S1070" t="s">
        <v>2466</v>
      </c>
      <c r="T1070" t="s">
        <v>2455</v>
      </c>
      <c r="U1070" t="s">
        <v>250</v>
      </c>
      <c r="V1070" t="s">
        <v>194</v>
      </c>
    </row>
    <row r="1071" spans="1:22">
      <c r="A1071">
        <v>3024</v>
      </c>
      <c r="B1071">
        <v>0.33139999999999997</v>
      </c>
      <c r="C1071">
        <f t="shared" si="64"/>
        <v>-1.1044291739896746</v>
      </c>
      <c r="D1071" t="s">
        <v>3094</v>
      </c>
      <c r="E1071">
        <v>1.26</v>
      </c>
      <c r="F1071">
        <f t="shared" si="65"/>
        <v>0.28148949291396463</v>
      </c>
      <c r="G1071">
        <v>32.5</v>
      </c>
      <c r="H1071">
        <f t="shared" si="66"/>
        <v>305.64999999999998</v>
      </c>
      <c r="I1071">
        <f t="shared" si="67"/>
        <v>37.968156145409004</v>
      </c>
      <c r="J1071" t="s">
        <v>134</v>
      </c>
      <c r="K1071" t="s">
        <v>2074</v>
      </c>
      <c r="L1071" t="s">
        <v>2467</v>
      </c>
      <c r="M1071" t="s">
        <v>19</v>
      </c>
      <c r="N1071" t="s">
        <v>546</v>
      </c>
      <c r="O1071" t="s">
        <v>1669</v>
      </c>
      <c r="P1071" t="s">
        <v>2421</v>
      </c>
      <c r="Q1071" t="s">
        <v>2444</v>
      </c>
      <c r="R1071" t="s">
        <v>2468</v>
      </c>
      <c r="S1071" t="s">
        <v>2469</v>
      </c>
      <c r="T1071" t="s">
        <v>2455</v>
      </c>
      <c r="U1071" t="s">
        <v>250</v>
      </c>
      <c r="V1071" t="s">
        <v>194</v>
      </c>
    </row>
    <row r="1072" spans="1:22">
      <c r="A1072">
        <v>3025</v>
      </c>
      <c r="B1072">
        <v>0.35770000000000002</v>
      </c>
      <c r="C1072">
        <f t="shared" si="64"/>
        <v>-1.0280606327171649</v>
      </c>
      <c r="D1072" t="s">
        <v>3094</v>
      </c>
      <c r="E1072">
        <v>1.28</v>
      </c>
      <c r="F1072">
        <f t="shared" si="65"/>
        <v>0.28595758010307515</v>
      </c>
      <c r="G1072">
        <v>32.5</v>
      </c>
      <c r="H1072">
        <f t="shared" si="66"/>
        <v>305.64999999999998</v>
      </c>
      <c r="I1072">
        <f t="shared" si="67"/>
        <v>37.968156145409004</v>
      </c>
      <c r="J1072" t="s">
        <v>134</v>
      </c>
      <c r="K1072" t="s">
        <v>2074</v>
      </c>
      <c r="L1072" t="s">
        <v>2470</v>
      </c>
      <c r="M1072" t="s">
        <v>19</v>
      </c>
      <c r="N1072" t="s">
        <v>546</v>
      </c>
      <c r="O1072" t="s">
        <v>1669</v>
      </c>
      <c r="P1072" t="s">
        <v>2421</v>
      </c>
      <c r="Q1072" t="s">
        <v>2444</v>
      </c>
      <c r="R1072" t="s">
        <v>2468</v>
      </c>
      <c r="S1072" t="s">
        <v>2471</v>
      </c>
      <c r="T1072" t="s">
        <v>2472</v>
      </c>
      <c r="U1072" t="s">
        <v>250</v>
      </c>
      <c r="V1072" t="s">
        <v>194</v>
      </c>
    </row>
    <row r="1073" spans="1:22">
      <c r="A1073">
        <v>3026</v>
      </c>
      <c r="B1073">
        <v>1.0472999999999999</v>
      </c>
      <c r="C1073">
        <f t="shared" si="64"/>
        <v>4.621542379696289E-2</v>
      </c>
      <c r="D1073" t="s">
        <v>3094</v>
      </c>
      <c r="E1073">
        <v>2.0699999999999998</v>
      </c>
      <c r="F1073">
        <f t="shared" si="65"/>
        <v>0.46244702407294186</v>
      </c>
      <c r="G1073">
        <v>32.5</v>
      </c>
      <c r="H1073">
        <f t="shared" si="66"/>
        <v>305.64999999999998</v>
      </c>
      <c r="I1073">
        <f t="shared" si="67"/>
        <v>37.968156145409004</v>
      </c>
      <c r="J1073" t="s">
        <v>134</v>
      </c>
      <c r="K1073" t="s">
        <v>2074</v>
      </c>
      <c r="L1073" t="s">
        <v>2473</v>
      </c>
      <c r="M1073" t="s">
        <v>19</v>
      </c>
      <c r="N1073" t="s">
        <v>546</v>
      </c>
      <c r="O1073" t="s">
        <v>1669</v>
      </c>
      <c r="P1073" t="s">
        <v>2421</v>
      </c>
      <c r="Q1073" t="s">
        <v>2444</v>
      </c>
      <c r="R1073" t="s">
        <v>2474</v>
      </c>
      <c r="S1073" t="s">
        <v>2475</v>
      </c>
      <c r="T1073" t="s">
        <v>2476</v>
      </c>
      <c r="U1073" t="s">
        <v>250</v>
      </c>
      <c r="V1073" t="s">
        <v>194</v>
      </c>
    </row>
    <row r="1074" spans="1:22">
      <c r="A1074">
        <v>3027</v>
      </c>
      <c r="B1074">
        <v>7.6600000000000001E-2</v>
      </c>
      <c r="C1074">
        <f t="shared" si="64"/>
        <v>-2.5691582022355912</v>
      </c>
      <c r="D1074" t="s">
        <v>3094</v>
      </c>
      <c r="E1074">
        <v>0.74</v>
      </c>
      <c r="F1074">
        <f t="shared" si="65"/>
        <v>0.16531922599709034</v>
      </c>
      <c r="G1074">
        <v>32.5</v>
      </c>
      <c r="H1074">
        <f t="shared" si="66"/>
        <v>305.64999999999998</v>
      </c>
      <c r="I1074">
        <f t="shared" si="67"/>
        <v>37.968156145409004</v>
      </c>
      <c r="J1074" t="s">
        <v>134</v>
      </c>
      <c r="K1074" t="s">
        <v>2074</v>
      </c>
      <c r="L1074" t="s">
        <v>2477</v>
      </c>
      <c r="M1074" t="s">
        <v>19</v>
      </c>
      <c r="N1074" t="s">
        <v>546</v>
      </c>
      <c r="O1074" t="s">
        <v>1669</v>
      </c>
      <c r="P1074" t="s">
        <v>2421</v>
      </c>
      <c r="Q1074" t="s">
        <v>2444</v>
      </c>
      <c r="R1074" t="s">
        <v>2478</v>
      </c>
      <c r="S1074" t="s">
        <v>2479</v>
      </c>
      <c r="T1074" t="s">
        <v>2455</v>
      </c>
      <c r="U1074" t="s">
        <v>250</v>
      </c>
      <c r="V1074" t="s">
        <v>194</v>
      </c>
    </row>
    <row r="1075" spans="1:22">
      <c r="A1075">
        <v>3028</v>
      </c>
      <c r="B1075">
        <v>1.1199999999999999E-3</v>
      </c>
      <c r="C1075">
        <f t="shared" si="64"/>
        <v>-6.7944265936751336</v>
      </c>
      <c r="D1075" t="s">
        <v>3099</v>
      </c>
      <c r="E1075">
        <v>0.43</v>
      </c>
      <c r="F1075">
        <f t="shared" si="65"/>
        <v>0.19459870840083854</v>
      </c>
      <c r="G1075">
        <v>24</v>
      </c>
      <c r="H1075">
        <f t="shared" si="66"/>
        <v>297.14999999999998</v>
      </c>
      <c r="I1075">
        <f t="shared" si="67"/>
        <v>39.054238350477078</v>
      </c>
      <c r="J1075" t="s">
        <v>134</v>
      </c>
      <c r="K1075" t="s">
        <v>2074</v>
      </c>
      <c r="L1075" t="s">
        <v>2414</v>
      </c>
      <c r="M1075" t="s">
        <v>19</v>
      </c>
      <c r="N1075" t="s">
        <v>546</v>
      </c>
      <c r="O1075" t="s">
        <v>1669</v>
      </c>
      <c r="P1075" t="s">
        <v>2415</v>
      </c>
      <c r="Q1075" t="s">
        <v>2416</v>
      </c>
      <c r="R1075" t="s">
        <v>2417</v>
      </c>
      <c r="S1075" t="s">
        <v>2418</v>
      </c>
      <c r="T1075" t="s">
        <v>2419</v>
      </c>
      <c r="U1075" t="s">
        <v>250</v>
      </c>
      <c r="V1075" t="s">
        <v>194</v>
      </c>
    </row>
    <row r="1076" spans="1:22">
      <c r="A1076">
        <v>3029</v>
      </c>
      <c r="B1076">
        <v>1.1199999999999999E-3</v>
      </c>
      <c r="C1076">
        <f t="shared" si="64"/>
        <v>-6.7944265936751336</v>
      </c>
      <c r="D1076" t="s">
        <v>3094</v>
      </c>
      <c r="E1076">
        <v>0.84</v>
      </c>
      <c r="F1076">
        <f t="shared" si="65"/>
        <v>0.38014631408535898</v>
      </c>
      <c r="G1076">
        <v>24</v>
      </c>
      <c r="H1076">
        <f t="shared" si="66"/>
        <v>297.14999999999998</v>
      </c>
      <c r="I1076">
        <f t="shared" si="67"/>
        <v>39.054238350477078</v>
      </c>
      <c r="J1076" t="s">
        <v>134</v>
      </c>
      <c r="K1076" t="s">
        <v>2074</v>
      </c>
      <c r="L1076" t="s">
        <v>2414</v>
      </c>
      <c r="M1076" t="s">
        <v>19</v>
      </c>
      <c r="N1076" t="s">
        <v>546</v>
      </c>
      <c r="O1076" t="s">
        <v>1669</v>
      </c>
      <c r="P1076" t="s">
        <v>2415</v>
      </c>
      <c r="Q1076" t="s">
        <v>2416</v>
      </c>
      <c r="R1076" t="s">
        <v>2417</v>
      </c>
      <c r="S1076" t="s">
        <v>2418</v>
      </c>
      <c r="T1076" t="s">
        <v>2419</v>
      </c>
      <c r="U1076" t="s">
        <v>250</v>
      </c>
      <c r="V1076" t="s">
        <v>194</v>
      </c>
    </row>
    <row r="1077" spans="1:22">
      <c r="A1077">
        <v>3030</v>
      </c>
      <c r="B1077">
        <v>1.1199999999999999E-3</v>
      </c>
      <c r="C1077">
        <f t="shared" si="64"/>
        <v>-6.7944265936751336</v>
      </c>
      <c r="D1077" t="s">
        <v>3095</v>
      </c>
      <c r="E1077">
        <v>1.1399999999999999</v>
      </c>
      <c r="F1077">
        <f t="shared" si="65"/>
        <v>0.51591285483013005</v>
      </c>
      <c r="G1077">
        <v>24</v>
      </c>
      <c r="H1077">
        <f t="shared" si="66"/>
        <v>297.14999999999998</v>
      </c>
      <c r="I1077">
        <f t="shared" si="67"/>
        <v>39.054238350477078</v>
      </c>
      <c r="J1077" t="s">
        <v>134</v>
      </c>
      <c r="K1077" t="s">
        <v>2074</v>
      </c>
      <c r="L1077" t="s">
        <v>2414</v>
      </c>
      <c r="M1077" t="s">
        <v>19</v>
      </c>
      <c r="N1077" t="s">
        <v>546</v>
      </c>
      <c r="O1077" t="s">
        <v>1669</v>
      </c>
      <c r="P1077" t="s">
        <v>2415</v>
      </c>
      <c r="Q1077" t="s">
        <v>2416</v>
      </c>
      <c r="R1077" t="s">
        <v>2417</v>
      </c>
      <c r="S1077" t="s">
        <v>2418</v>
      </c>
      <c r="T1077" t="s">
        <v>2419</v>
      </c>
      <c r="U1077" t="s">
        <v>250</v>
      </c>
      <c r="V1077" t="s">
        <v>194</v>
      </c>
    </row>
    <row r="1078" spans="1:22">
      <c r="A1078">
        <v>3031</v>
      </c>
      <c r="B1078">
        <v>1.1199999999999999E-3</v>
      </c>
      <c r="C1078">
        <f t="shared" si="64"/>
        <v>-6.7944265936751336</v>
      </c>
      <c r="D1078" t="s">
        <v>3096</v>
      </c>
      <c r="E1078">
        <v>519</v>
      </c>
      <c r="F1078">
        <f t="shared" si="65"/>
        <v>234.87611548845396</v>
      </c>
      <c r="G1078">
        <v>24</v>
      </c>
      <c r="H1078">
        <f t="shared" si="66"/>
        <v>297.14999999999998</v>
      </c>
      <c r="I1078">
        <f t="shared" si="67"/>
        <v>39.054238350477078</v>
      </c>
      <c r="J1078" t="s">
        <v>134</v>
      </c>
      <c r="K1078" t="s">
        <v>2074</v>
      </c>
      <c r="L1078" t="s">
        <v>2414</v>
      </c>
      <c r="M1078" t="s">
        <v>19</v>
      </c>
      <c r="N1078" t="s">
        <v>546</v>
      </c>
      <c r="O1078" t="s">
        <v>1669</v>
      </c>
      <c r="P1078" t="s">
        <v>2415</v>
      </c>
      <c r="Q1078" t="s">
        <v>2416</v>
      </c>
      <c r="R1078" t="s">
        <v>2417</v>
      </c>
      <c r="S1078" t="s">
        <v>2418</v>
      </c>
      <c r="T1078" t="s">
        <v>2419</v>
      </c>
      <c r="U1078" t="s">
        <v>250</v>
      </c>
      <c r="V1078" t="s">
        <v>194</v>
      </c>
    </row>
    <row r="1079" spans="1:22">
      <c r="A1079">
        <v>3032</v>
      </c>
      <c r="B1079">
        <v>266</v>
      </c>
      <c r="C1079">
        <f t="shared" si="64"/>
        <v>5.5834963087816991</v>
      </c>
      <c r="D1079" t="s">
        <v>3094</v>
      </c>
      <c r="E1079">
        <v>1.65</v>
      </c>
      <c r="F1079">
        <f t="shared" si="65"/>
        <v>0.25767467448911124</v>
      </c>
      <c r="G1079">
        <v>37</v>
      </c>
      <c r="H1079">
        <f t="shared" si="66"/>
        <v>310.14999999999998</v>
      </c>
      <c r="I1079">
        <f t="shared" si="67"/>
        <v>37.417272048506412</v>
      </c>
      <c r="J1079" t="s">
        <v>17</v>
      </c>
      <c r="K1079" t="s">
        <v>3103</v>
      </c>
      <c r="L1079" t="s">
        <v>1527</v>
      </c>
      <c r="M1079" t="s">
        <v>19</v>
      </c>
      <c r="N1079" t="s">
        <v>20</v>
      </c>
      <c r="O1079" t="s">
        <v>21</v>
      </c>
      <c r="P1079" t="s">
        <v>1358</v>
      </c>
      <c r="Q1079" t="s">
        <v>1419</v>
      </c>
      <c r="R1079" t="s">
        <v>1527</v>
      </c>
      <c r="S1079" t="s">
        <v>28</v>
      </c>
      <c r="T1079" t="s">
        <v>1528</v>
      </c>
      <c r="U1079" t="s">
        <v>146</v>
      </c>
      <c r="V1079" t="s">
        <v>251</v>
      </c>
    </row>
    <row r="1080" spans="1:22">
      <c r="A1080">
        <v>3033</v>
      </c>
      <c r="B1080">
        <v>216</v>
      </c>
      <c r="C1080">
        <f t="shared" si="64"/>
        <v>5.3752784076841653</v>
      </c>
      <c r="D1080" t="s">
        <v>3094</v>
      </c>
      <c r="E1080">
        <v>1.4</v>
      </c>
      <c r="F1080">
        <f t="shared" si="65"/>
        <v>0.21863305714227621</v>
      </c>
      <c r="G1080">
        <v>37</v>
      </c>
      <c r="H1080">
        <f t="shared" si="66"/>
        <v>310.14999999999998</v>
      </c>
      <c r="I1080">
        <f t="shared" si="67"/>
        <v>37.417272048506412</v>
      </c>
      <c r="J1080" t="s">
        <v>17</v>
      </c>
      <c r="K1080" t="s">
        <v>3103</v>
      </c>
      <c r="L1080" t="s">
        <v>1527</v>
      </c>
      <c r="M1080" t="s">
        <v>19</v>
      </c>
      <c r="N1080" t="s">
        <v>20</v>
      </c>
      <c r="O1080" t="s">
        <v>21</v>
      </c>
      <c r="P1080" t="s">
        <v>1358</v>
      </c>
      <c r="Q1080" t="s">
        <v>1419</v>
      </c>
      <c r="R1080" t="s">
        <v>1527</v>
      </c>
      <c r="S1080" t="s">
        <v>28</v>
      </c>
      <c r="T1080" t="s">
        <v>1528</v>
      </c>
      <c r="U1080" t="s">
        <v>146</v>
      </c>
      <c r="V1080" t="s">
        <v>251</v>
      </c>
    </row>
    <row r="1081" spans="1:22">
      <c r="A1081">
        <v>3034</v>
      </c>
      <c r="B1081">
        <v>215</v>
      </c>
      <c r="C1081">
        <f t="shared" si="64"/>
        <v>5.3706380281276624</v>
      </c>
      <c r="D1081" t="s">
        <v>3094</v>
      </c>
      <c r="E1081">
        <v>1.33</v>
      </c>
      <c r="F1081">
        <f t="shared" si="65"/>
        <v>0.20770140428516243</v>
      </c>
      <c r="G1081">
        <v>37</v>
      </c>
      <c r="H1081">
        <f t="shared" si="66"/>
        <v>310.14999999999998</v>
      </c>
      <c r="I1081">
        <f t="shared" si="67"/>
        <v>37.417272048506412</v>
      </c>
      <c r="J1081" t="s">
        <v>17</v>
      </c>
      <c r="K1081" t="s">
        <v>3103</v>
      </c>
      <c r="L1081" t="s">
        <v>1527</v>
      </c>
      <c r="M1081" t="s">
        <v>19</v>
      </c>
      <c r="N1081" t="s">
        <v>20</v>
      </c>
      <c r="O1081" t="s">
        <v>21</v>
      </c>
      <c r="P1081" t="s">
        <v>1358</v>
      </c>
      <c r="Q1081" t="s">
        <v>1419</v>
      </c>
      <c r="R1081" t="s">
        <v>1527</v>
      </c>
      <c r="S1081" t="s">
        <v>28</v>
      </c>
      <c r="T1081" t="s">
        <v>1528</v>
      </c>
      <c r="U1081" t="s">
        <v>146</v>
      </c>
      <c r="V1081" t="s">
        <v>251</v>
      </c>
    </row>
    <row r="1082" spans="1:22">
      <c r="A1082">
        <v>3035</v>
      </c>
      <c r="B1082">
        <v>220</v>
      </c>
      <c r="C1082">
        <f t="shared" si="64"/>
        <v>5.393627546352362</v>
      </c>
      <c r="D1082" t="s">
        <v>3094</v>
      </c>
      <c r="E1082">
        <v>1.42</v>
      </c>
      <c r="F1082">
        <f t="shared" si="65"/>
        <v>0.22175638653002303</v>
      </c>
      <c r="G1082">
        <v>37</v>
      </c>
      <c r="H1082">
        <f t="shared" si="66"/>
        <v>310.14999999999998</v>
      </c>
      <c r="I1082">
        <f t="shared" si="67"/>
        <v>37.417272048506412</v>
      </c>
      <c r="J1082" t="s">
        <v>17</v>
      </c>
      <c r="K1082" t="s">
        <v>3103</v>
      </c>
      <c r="L1082" t="s">
        <v>1527</v>
      </c>
      <c r="M1082" t="s">
        <v>19</v>
      </c>
      <c r="N1082" t="s">
        <v>20</v>
      </c>
      <c r="O1082" t="s">
        <v>21</v>
      </c>
      <c r="P1082" t="s">
        <v>1358</v>
      </c>
      <c r="Q1082" t="s">
        <v>1419</v>
      </c>
      <c r="R1082" t="s">
        <v>1527</v>
      </c>
      <c r="S1082" t="s">
        <v>28</v>
      </c>
      <c r="T1082" t="s">
        <v>1528</v>
      </c>
      <c r="U1082" t="s">
        <v>146</v>
      </c>
      <c r="V1082" t="s">
        <v>251</v>
      </c>
    </row>
    <row r="1083" spans="1:22">
      <c r="A1083">
        <v>3036</v>
      </c>
      <c r="B1083">
        <v>320</v>
      </c>
      <c r="C1083">
        <f t="shared" si="64"/>
        <v>5.768320995793772</v>
      </c>
      <c r="D1083" t="s">
        <v>3094</v>
      </c>
      <c r="E1083">
        <v>1.58</v>
      </c>
      <c r="F1083">
        <f t="shared" si="65"/>
        <v>0.24674302163199746</v>
      </c>
      <c r="G1083">
        <v>37</v>
      </c>
      <c r="H1083">
        <f t="shared" si="66"/>
        <v>310.14999999999998</v>
      </c>
      <c r="I1083">
        <f t="shared" si="67"/>
        <v>37.417272048506412</v>
      </c>
      <c r="J1083" t="s">
        <v>17</v>
      </c>
      <c r="K1083" t="s">
        <v>3103</v>
      </c>
      <c r="L1083" t="s">
        <v>1527</v>
      </c>
      <c r="M1083" t="s">
        <v>19</v>
      </c>
      <c r="N1083" t="s">
        <v>20</v>
      </c>
      <c r="O1083" t="s">
        <v>21</v>
      </c>
      <c r="P1083" t="s">
        <v>1358</v>
      </c>
      <c r="Q1083" t="s">
        <v>1419</v>
      </c>
      <c r="R1083" t="s">
        <v>1527</v>
      </c>
      <c r="S1083" t="s">
        <v>28</v>
      </c>
      <c r="T1083" t="s">
        <v>1528</v>
      </c>
      <c r="U1083" t="s">
        <v>146</v>
      </c>
      <c r="V1083" t="s">
        <v>251</v>
      </c>
    </row>
    <row r="1084" spans="1:22">
      <c r="A1084">
        <v>3037</v>
      </c>
      <c r="B1084">
        <v>195</v>
      </c>
      <c r="C1084">
        <f t="shared" si="64"/>
        <v>5.2729995585637468</v>
      </c>
      <c r="D1084" t="s">
        <v>3094</v>
      </c>
      <c r="E1084">
        <v>1.53</v>
      </c>
      <c r="F1084">
        <f t="shared" si="65"/>
        <v>0.23893469816263047</v>
      </c>
      <c r="G1084">
        <v>37</v>
      </c>
      <c r="H1084">
        <f t="shared" si="66"/>
        <v>310.14999999999998</v>
      </c>
      <c r="I1084">
        <f t="shared" si="67"/>
        <v>37.417272048506412</v>
      </c>
      <c r="J1084" t="s">
        <v>17</v>
      </c>
      <c r="K1084" t="s">
        <v>3103</v>
      </c>
      <c r="L1084" t="s">
        <v>1527</v>
      </c>
      <c r="M1084" t="s">
        <v>19</v>
      </c>
      <c r="N1084" t="s">
        <v>20</v>
      </c>
      <c r="O1084" t="s">
        <v>21</v>
      </c>
      <c r="P1084" t="s">
        <v>1358</v>
      </c>
      <c r="Q1084" t="s">
        <v>1419</v>
      </c>
      <c r="R1084" t="s">
        <v>1527</v>
      </c>
      <c r="S1084" t="s">
        <v>28</v>
      </c>
      <c r="T1084" t="s">
        <v>1528</v>
      </c>
      <c r="U1084" t="s">
        <v>146</v>
      </c>
      <c r="V1084" t="s">
        <v>251</v>
      </c>
    </row>
    <row r="1085" spans="1:22">
      <c r="A1085">
        <v>3038</v>
      </c>
      <c r="B1085">
        <v>94</v>
      </c>
      <c r="C1085">
        <f t="shared" si="64"/>
        <v>4.5432947822700038</v>
      </c>
      <c r="D1085" t="s">
        <v>3094</v>
      </c>
      <c r="E1085">
        <v>1.28</v>
      </c>
      <c r="F1085">
        <f t="shared" si="65"/>
        <v>0.1998930808157954</v>
      </c>
      <c r="G1085">
        <v>37</v>
      </c>
      <c r="H1085">
        <f t="shared" si="66"/>
        <v>310.14999999999998</v>
      </c>
      <c r="I1085">
        <f t="shared" si="67"/>
        <v>37.417272048506412</v>
      </c>
      <c r="J1085" t="s">
        <v>17</v>
      </c>
      <c r="K1085" t="s">
        <v>3103</v>
      </c>
      <c r="L1085" t="s">
        <v>2480</v>
      </c>
      <c r="M1085" t="s">
        <v>19</v>
      </c>
      <c r="N1085" t="s">
        <v>20</v>
      </c>
      <c r="O1085" t="s">
        <v>21</v>
      </c>
      <c r="P1085" t="s">
        <v>1358</v>
      </c>
      <c r="Q1085" t="s">
        <v>1404</v>
      </c>
      <c r="R1085" t="s">
        <v>1405</v>
      </c>
      <c r="S1085" t="s">
        <v>2481</v>
      </c>
      <c r="T1085" t="s">
        <v>2482</v>
      </c>
      <c r="U1085" t="s">
        <v>146</v>
      </c>
      <c r="V1085" t="s">
        <v>194</v>
      </c>
    </row>
    <row r="1086" spans="1:22">
      <c r="A1086">
        <v>3039</v>
      </c>
      <c r="B1086">
        <v>109</v>
      </c>
      <c r="C1086">
        <f t="shared" si="64"/>
        <v>4.6913478822291435</v>
      </c>
      <c r="D1086" t="s">
        <v>3094</v>
      </c>
      <c r="E1086">
        <v>1.31</v>
      </c>
      <c r="F1086">
        <f t="shared" si="65"/>
        <v>0.20457807489741561</v>
      </c>
      <c r="G1086">
        <v>37</v>
      </c>
      <c r="H1086">
        <f t="shared" si="66"/>
        <v>310.14999999999998</v>
      </c>
      <c r="I1086">
        <f t="shared" si="67"/>
        <v>37.417272048506412</v>
      </c>
      <c r="J1086" t="s">
        <v>17</v>
      </c>
      <c r="K1086" t="s">
        <v>3103</v>
      </c>
      <c r="L1086" t="s">
        <v>2480</v>
      </c>
      <c r="M1086" t="s">
        <v>19</v>
      </c>
      <c r="N1086" t="s">
        <v>20</v>
      </c>
      <c r="O1086" t="s">
        <v>21</v>
      </c>
      <c r="P1086" t="s">
        <v>1358</v>
      </c>
      <c r="Q1086" t="s">
        <v>1404</v>
      </c>
      <c r="R1086" t="s">
        <v>1405</v>
      </c>
      <c r="S1086" t="s">
        <v>2481</v>
      </c>
      <c r="T1086" t="s">
        <v>2482</v>
      </c>
      <c r="U1086" t="s">
        <v>146</v>
      </c>
      <c r="V1086" t="s">
        <v>194</v>
      </c>
    </row>
    <row r="1087" spans="1:22">
      <c r="A1087">
        <v>3040</v>
      </c>
      <c r="B1087">
        <v>106</v>
      </c>
      <c r="C1087">
        <f t="shared" si="64"/>
        <v>4.6634390941120669</v>
      </c>
      <c r="D1087" t="s">
        <v>3094</v>
      </c>
      <c r="E1087">
        <v>1.17</v>
      </c>
      <c r="F1087">
        <f t="shared" si="65"/>
        <v>0.18271476918318799</v>
      </c>
      <c r="G1087">
        <v>37</v>
      </c>
      <c r="H1087">
        <f t="shared" si="66"/>
        <v>310.14999999999998</v>
      </c>
      <c r="I1087">
        <f t="shared" si="67"/>
        <v>37.417272048506412</v>
      </c>
      <c r="J1087" t="s">
        <v>17</v>
      </c>
      <c r="K1087" t="s">
        <v>3103</v>
      </c>
      <c r="L1087" t="s">
        <v>2480</v>
      </c>
      <c r="M1087" t="s">
        <v>19</v>
      </c>
      <c r="N1087" t="s">
        <v>20</v>
      </c>
      <c r="O1087" t="s">
        <v>21</v>
      </c>
      <c r="P1087" t="s">
        <v>1358</v>
      </c>
      <c r="Q1087" t="s">
        <v>1404</v>
      </c>
      <c r="R1087" t="s">
        <v>1405</v>
      </c>
      <c r="S1087" t="s">
        <v>2481</v>
      </c>
      <c r="T1087" t="s">
        <v>2482</v>
      </c>
      <c r="U1087" t="s">
        <v>146</v>
      </c>
      <c r="V1087" t="s">
        <v>194</v>
      </c>
    </row>
    <row r="1088" spans="1:22">
      <c r="A1088">
        <v>3041</v>
      </c>
      <c r="B1088">
        <v>117</v>
      </c>
      <c r="C1088">
        <f t="shared" si="64"/>
        <v>4.7621739347977563</v>
      </c>
      <c r="D1088" t="s">
        <v>3094</v>
      </c>
      <c r="E1088">
        <v>2.08</v>
      </c>
      <c r="F1088">
        <f t="shared" si="65"/>
        <v>0.32482625632566753</v>
      </c>
      <c r="G1088">
        <v>37</v>
      </c>
      <c r="H1088">
        <f t="shared" si="66"/>
        <v>310.14999999999998</v>
      </c>
      <c r="I1088">
        <f t="shared" si="67"/>
        <v>37.417272048506412</v>
      </c>
      <c r="J1088" t="s">
        <v>17</v>
      </c>
      <c r="K1088" t="s">
        <v>3103</v>
      </c>
      <c r="L1088" t="s">
        <v>2480</v>
      </c>
      <c r="M1088" t="s">
        <v>19</v>
      </c>
      <c r="N1088" t="s">
        <v>20</v>
      </c>
      <c r="O1088" t="s">
        <v>21</v>
      </c>
      <c r="P1088" t="s">
        <v>1358</v>
      </c>
      <c r="Q1088" t="s">
        <v>1404</v>
      </c>
      <c r="R1088" t="s">
        <v>1405</v>
      </c>
      <c r="S1088" t="s">
        <v>2481</v>
      </c>
      <c r="T1088" t="s">
        <v>2482</v>
      </c>
      <c r="U1088" t="s">
        <v>146</v>
      </c>
      <c r="V1088" t="s">
        <v>194</v>
      </c>
    </row>
    <row r="1089" spans="1:22">
      <c r="A1089">
        <v>3042</v>
      </c>
      <c r="B1089">
        <v>98</v>
      </c>
      <c r="C1089">
        <f t="shared" si="64"/>
        <v>4.5849674786705723</v>
      </c>
      <c r="D1089" t="s">
        <v>3094</v>
      </c>
      <c r="E1089">
        <v>1.44</v>
      </c>
      <c r="F1089">
        <f t="shared" si="65"/>
        <v>0.22487971591776981</v>
      </c>
      <c r="G1089">
        <v>37</v>
      </c>
      <c r="H1089">
        <f t="shared" si="66"/>
        <v>310.14999999999998</v>
      </c>
      <c r="I1089">
        <f t="shared" si="67"/>
        <v>37.417272048506412</v>
      </c>
      <c r="J1089" t="s">
        <v>17</v>
      </c>
      <c r="K1089" t="s">
        <v>3103</v>
      </c>
      <c r="L1089" t="s">
        <v>2480</v>
      </c>
      <c r="M1089" t="s">
        <v>19</v>
      </c>
      <c r="N1089" t="s">
        <v>20</v>
      </c>
      <c r="O1089" t="s">
        <v>21</v>
      </c>
      <c r="P1089" t="s">
        <v>1358</v>
      </c>
      <c r="Q1089" t="s">
        <v>1404</v>
      </c>
      <c r="R1089" t="s">
        <v>1405</v>
      </c>
      <c r="S1089" t="s">
        <v>2481</v>
      </c>
      <c r="T1089" t="s">
        <v>2482</v>
      </c>
      <c r="U1089" t="s">
        <v>146</v>
      </c>
      <c r="V1089" t="s">
        <v>194</v>
      </c>
    </row>
    <row r="1090" spans="1:22">
      <c r="A1090">
        <v>3043</v>
      </c>
      <c r="B1090">
        <v>113</v>
      </c>
      <c r="C1090">
        <f t="shared" ref="C1090:C1153" si="68">LN(B1090)</f>
        <v>4.7273878187123408</v>
      </c>
      <c r="D1090" t="s">
        <v>3094</v>
      </c>
      <c r="E1090">
        <v>1.48</v>
      </c>
      <c r="F1090">
        <f t="shared" ref="F1090:F1153" si="69">E1090*EXP(-0.65/(8.6173324*10^-5)*((1/288.15)-(1/(273.15+G1090))))</f>
        <v>0.23112637469326344</v>
      </c>
      <c r="G1090">
        <v>37</v>
      </c>
      <c r="H1090">
        <f t="shared" ref="H1090:H1153" si="70">273.15+G1090</f>
        <v>310.14999999999998</v>
      </c>
      <c r="I1090">
        <f t="shared" ref="I1090:I1153" si="71">1/(0.00008617*H1090)</f>
        <v>37.417272048506412</v>
      </c>
      <c r="J1090" t="s">
        <v>17</v>
      </c>
      <c r="K1090" t="s">
        <v>3103</v>
      </c>
      <c r="L1090" t="s">
        <v>2480</v>
      </c>
      <c r="M1090" t="s">
        <v>19</v>
      </c>
      <c r="N1090" t="s">
        <v>20</v>
      </c>
      <c r="O1090" t="s">
        <v>21</v>
      </c>
      <c r="P1090" t="s">
        <v>1358</v>
      </c>
      <c r="Q1090" t="s">
        <v>1404</v>
      </c>
      <c r="R1090" t="s">
        <v>1405</v>
      </c>
      <c r="S1090" t="s">
        <v>2481</v>
      </c>
      <c r="T1090" t="s">
        <v>2482</v>
      </c>
      <c r="U1090" t="s">
        <v>146</v>
      </c>
      <c r="V1090" t="s">
        <v>194</v>
      </c>
    </row>
    <row r="1091" spans="1:22">
      <c r="A1091">
        <v>3044</v>
      </c>
      <c r="B1091">
        <v>2780000</v>
      </c>
      <c r="C1091">
        <f t="shared" si="68"/>
        <v>14.83796148566682</v>
      </c>
      <c r="D1091" t="s">
        <v>3095</v>
      </c>
      <c r="E1091">
        <v>1.29</v>
      </c>
      <c r="F1091">
        <f t="shared" si="69"/>
        <v>0.20145474550966883</v>
      </c>
      <c r="G1091">
        <v>37</v>
      </c>
      <c r="H1091">
        <f t="shared" si="70"/>
        <v>310.14999999999998</v>
      </c>
      <c r="I1091">
        <f t="shared" si="71"/>
        <v>37.417272048506412</v>
      </c>
      <c r="J1091" t="s">
        <v>17</v>
      </c>
      <c r="K1091" t="s">
        <v>3103</v>
      </c>
      <c r="L1091" t="s">
        <v>1092</v>
      </c>
      <c r="M1091" t="s">
        <v>19</v>
      </c>
      <c r="N1091" t="s">
        <v>20</v>
      </c>
      <c r="O1091" t="s">
        <v>21</v>
      </c>
      <c r="P1091" t="s">
        <v>1088</v>
      </c>
      <c r="Q1091" t="s">
        <v>1089</v>
      </c>
      <c r="R1091" t="s">
        <v>1093</v>
      </c>
      <c r="S1091" t="s">
        <v>1094</v>
      </c>
      <c r="T1091" t="s">
        <v>1095</v>
      </c>
      <c r="U1091" t="s">
        <v>146</v>
      </c>
      <c r="V1091" t="s">
        <v>194</v>
      </c>
    </row>
    <row r="1092" spans="1:22">
      <c r="A1092">
        <v>3045</v>
      </c>
      <c r="B1092">
        <v>2780000</v>
      </c>
      <c r="C1092">
        <f t="shared" si="68"/>
        <v>14.83796148566682</v>
      </c>
      <c r="D1092" t="s">
        <v>3096</v>
      </c>
      <c r="E1092">
        <v>43.2</v>
      </c>
      <c r="F1092">
        <f t="shared" si="69"/>
        <v>6.7463914775330958</v>
      </c>
      <c r="G1092">
        <v>37</v>
      </c>
      <c r="H1092">
        <f t="shared" si="70"/>
        <v>310.14999999999998</v>
      </c>
      <c r="I1092">
        <f t="shared" si="71"/>
        <v>37.417272048506412</v>
      </c>
      <c r="J1092" t="s">
        <v>17</v>
      </c>
      <c r="K1092" t="s">
        <v>3103</v>
      </c>
      <c r="L1092" t="s">
        <v>1092</v>
      </c>
      <c r="M1092" t="s">
        <v>19</v>
      </c>
      <c r="N1092" t="s">
        <v>20</v>
      </c>
      <c r="O1092" t="s">
        <v>21</v>
      </c>
      <c r="P1092" t="s">
        <v>1088</v>
      </c>
      <c r="Q1092" t="s">
        <v>1089</v>
      </c>
      <c r="R1092" t="s">
        <v>1093</v>
      </c>
      <c r="S1092" t="s">
        <v>1094</v>
      </c>
      <c r="T1092" t="s">
        <v>1095</v>
      </c>
      <c r="U1092" t="s">
        <v>146</v>
      </c>
      <c r="V1092" t="s">
        <v>194</v>
      </c>
    </row>
    <row r="1093" spans="1:22">
      <c r="A1093">
        <v>3046</v>
      </c>
      <c r="B1093">
        <v>465000</v>
      </c>
      <c r="C1093">
        <f t="shared" si="68"/>
        <v>13.049792684569493</v>
      </c>
      <c r="D1093" t="s">
        <v>3094</v>
      </c>
      <c r="E1093">
        <v>14.07</v>
      </c>
      <c r="F1093">
        <f t="shared" si="69"/>
        <v>2.1972622242798763</v>
      </c>
      <c r="G1093">
        <v>37</v>
      </c>
      <c r="H1093">
        <f t="shared" si="70"/>
        <v>310.14999999999998</v>
      </c>
      <c r="I1093">
        <f t="shared" si="71"/>
        <v>37.417272048506412</v>
      </c>
      <c r="J1093" t="s">
        <v>17</v>
      </c>
      <c r="K1093" t="s">
        <v>3103</v>
      </c>
      <c r="L1093" t="s">
        <v>1106</v>
      </c>
      <c r="M1093" t="s">
        <v>19</v>
      </c>
      <c r="N1093" t="s">
        <v>20</v>
      </c>
      <c r="O1093" t="s">
        <v>21</v>
      </c>
      <c r="P1093" t="s">
        <v>1097</v>
      </c>
      <c r="Q1093" t="s">
        <v>1107</v>
      </c>
      <c r="R1093" t="s">
        <v>1108</v>
      </c>
      <c r="S1093" t="s">
        <v>1109</v>
      </c>
      <c r="T1093" t="s">
        <v>1110</v>
      </c>
      <c r="U1093" t="s">
        <v>146</v>
      </c>
      <c r="V1093" t="s">
        <v>194</v>
      </c>
    </row>
    <row r="1094" spans="1:22">
      <c r="A1094">
        <v>3047</v>
      </c>
      <c r="B1094">
        <v>465000</v>
      </c>
      <c r="C1094">
        <f t="shared" si="68"/>
        <v>13.049792684569493</v>
      </c>
      <c r="D1094" t="s">
        <v>3095</v>
      </c>
      <c r="E1094">
        <v>5.9</v>
      </c>
      <c r="F1094">
        <f t="shared" si="69"/>
        <v>0.92138216938530704</v>
      </c>
      <c r="G1094">
        <v>37</v>
      </c>
      <c r="H1094">
        <f t="shared" si="70"/>
        <v>310.14999999999998</v>
      </c>
      <c r="I1094">
        <f t="shared" si="71"/>
        <v>37.417272048506412</v>
      </c>
      <c r="J1094" t="s">
        <v>17</v>
      </c>
      <c r="K1094" t="s">
        <v>3103</v>
      </c>
      <c r="L1094" t="s">
        <v>1106</v>
      </c>
      <c r="M1094" t="s">
        <v>19</v>
      </c>
      <c r="N1094" t="s">
        <v>20</v>
      </c>
      <c r="O1094" t="s">
        <v>21</v>
      </c>
      <c r="P1094" t="s">
        <v>1097</v>
      </c>
      <c r="Q1094" t="s">
        <v>1107</v>
      </c>
      <c r="R1094" t="s">
        <v>1108</v>
      </c>
      <c r="S1094" t="s">
        <v>1109</v>
      </c>
      <c r="T1094" t="s">
        <v>1110</v>
      </c>
      <c r="U1094" t="s">
        <v>146</v>
      </c>
      <c r="V1094" t="s">
        <v>194</v>
      </c>
    </row>
    <row r="1095" spans="1:22">
      <c r="A1095">
        <v>3048</v>
      </c>
      <c r="B1095">
        <v>465000</v>
      </c>
      <c r="C1095">
        <f t="shared" si="68"/>
        <v>13.049792684569493</v>
      </c>
      <c r="D1095" t="s">
        <v>3096</v>
      </c>
      <c r="E1095">
        <v>66.69</v>
      </c>
      <c r="F1095">
        <f t="shared" si="69"/>
        <v>10.414741843441716</v>
      </c>
      <c r="G1095">
        <v>37</v>
      </c>
      <c r="H1095">
        <f t="shared" si="70"/>
        <v>310.14999999999998</v>
      </c>
      <c r="I1095">
        <f t="shared" si="71"/>
        <v>37.417272048506412</v>
      </c>
      <c r="J1095" t="s">
        <v>17</v>
      </c>
      <c r="K1095" t="s">
        <v>3103</v>
      </c>
      <c r="L1095" t="s">
        <v>1106</v>
      </c>
      <c r="M1095" t="s">
        <v>19</v>
      </c>
      <c r="N1095" t="s">
        <v>20</v>
      </c>
      <c r="O1095" t="s">
        <v>21</v>
      </c>
      <c r="P1095" t="s">
        <v>1097</v>
      </c>
      <c r="Q1095" t="s">
        <v>1107</v>
      </c>
      <c r="R1095" t="s">
        <v>1108</v>
      </c>
      <c r="S1095" t="s">
        <v>1109</v>
      </c>
      <c r="T1095" t="s">
        <v>1110</v>
      </c>
      <c r="U1095" t="s">
        <v>146</v>
      </c>
      <c r="V1095" t="s">
        <v>194</v>
      </c>
    </row>
    <row r="1096" spans="1:22">
      <c r="A1096">
        <v>3049</v>
      </c>
      <c r="B1096">
        <v>18.5</v>
      </c>
      <c r="C1096">
        <f t="shared" si="68"/>
        <v>2.917770732084279</v>
      </c>
      <c r="D1096" t="s">
        <v>3094</v>
      </c>
      <c r="E1096">
        <v>1.29</v>
      </c>
      <c r="F1096">
        <f t="shared" si="69"/>
        <v>0.20145474550966883</v>
      </c>
      <c r="G1096">
        <v>37</v>
      </c>
      <c r="H1096">
        <f t="shared" si="70"/>
        <v>310.14999999999998</v>
      </c>
      <c r="I1096">
        <f t="shared" si="71"/>
        <v>37.417272048506412</v>
      </c>
      <c r="J1096" t="s">
        <v>17</v>
      </c>
      <c r="K1096" t="s">
        <v>3103</v>
      </c>
      <c r="L1096" t="s">
        <v>1441</v>
      </c>
      <c r="M1096" t="s">
        <v>19</v>
      </c>
      <c r="N1096" t="s">
        <v>20</v>
      </c>
      <c r="O1096" t="s">
        <v>21</v>
      </c>
      <c r="P1096" t="s">
        <v>1358</v>
      </c>
      <c r="Q1096" t="s">
        <v>1419</v>
      </c>
      <c r="R1096" t="s">
        <v>1442</v>
      </c>
      <c r="S1096" t="s">
        <v>41</v>
      </c>
      <c r="T1096" t="s">
        <v>1443</v>
      </c>
      <c r="U1096" t="s">
        <v>146</v>
      </c>
      <c r="V1096" t="s">
        <v>194</v>
      </c>
    </row>
    <row r="1097" spans="1:22">
      <c r="A1097">
        <v>3050</v>
      </c>
      <c r="B1097">
        <v>18.5</v>
      </c>
      <c r="C1097">
        <f t="shared" si="68"/>
        <v>2.917770732084279</v>
      </c>
      <c r="D1097" t="s">
        <v>3096</v>
      </c>
      <c r="E1097">
        <v>1272</v>
      </c>
      <c r="F1097">
        <f t="shared" si="69"/>
        <v>198.64374906069668</v>
      </c>
      <c r="G1097">
        <v>37</v>
      </c>
      <c r="H1097">
        <f t="shared" si="70"/>
        <v>310.14999999999998</v>
      </c>
      <c r="I1097">
        <f t="shared" si="71"/>
        <v>37.417272048506412</v>
      </c>
      <c r="J1097" t="s">
        <v>17</v>
      </c>
      <c r="K1097" t="s">
        <v>3103</v>
      </c>
      <c r="L1097" t="s">
        <v>1441</v>
      </c>
      <c r="M1097" t="s">
        <v>19</v>
      </c>
      <c r="N1097" t="s">
        <v>20</v>
      </c>
      <c r="O1097" t="s">
        <v>21</v>
      </c>
      <c r="P1097" t="s">
        <v>1358</v>
      </c>
      <c r="Q1097" t="s">
        <v>1419</v>
      </c>
      <c r="R1097" t="s">
        <v>1442</v>
      </c>
      <c r="S1097" t="s">
        <v>41</v>
      </c>
      <c r="T1097" t="s">
        <v>1443</v>
      </c>
      <c r="U1097" t="s">
        <v>146</v>
      </c>
      <c r="V1097" t="s">
        <v>194</v>
      </c>
    </row>
    <row r="1098" spans="1:22">
      <c r="A1098">
        <v>3051</v>
      </c>
      <c r="B1098">
        <v>59000</v>
      </c>
      <c r="C1098">
        <f t="shared" si="68"/>
        <v>10.985292722887856</v>
      </c>
      <c r="D1098" t="s">
        <v>3094</v>
      </c>
      <c r="E1098">
        <v>14.9</v>
      </c>
      <c r="F1098">
        <f t="shared" si="69"/>
        <v>2.3268803938713685</v>
      </c>
      <c r="G1098">
        <v>37</v>
      </c>
      <c r="H1098">
        <f t="shared" si="70"/>
        <v>310.14999999999998</v>
      </c>
      <c r="I1098">
        <f t="shared" si="71"/>
        <v>37.417272048506412</v>
      </c>
      <c r="J1098" t="s">
        <v>17</v>
      </c>
      <c r="K1098" t="s">
        <v>3103</v>
      </c>
      <c r="L1098" t="s">
        <v>1300</v>
      </c>
      <c r="M1098" t="s">
        <v>19</v>
      </c>
      <c r="N1098" t="s">
        <v>20</v>
      </c>
      <c r="O1098" t="s">
        <v>21</v>
      </c>
      <c r="P1098" t="s">
        <v>166</v>
      </c>
      <c r="Q1098" t="s">
        <v>1283</v>
      </c>
      <c r="R1098" t="s">
        <v>1301</v>
      </c>
      <c r="S1098" t="s">
        <v>230</v>
      </c>
      <c r="T1098" t="s">
        <v>1302</v>
      </c>
      <c r="U1098" t="s">
        <v>146</v>
      </c>
      <c r="V1098" t="s">
        <v>147</v>
      </c>
    </row>
    <row r="1099" spans="1:22">
      <c r="A1099">
        <v>3052</v>
      </c>
      <c r="B1099">
        <v>59000</v>
      </c>
      <c r="C1099">
        <f t="shared" si="68"/>
        <v>10.985292722887856</v>
      </c>
      <c r="D1099" t="s">
        <v>3095</v>
      </c>
      <c r="E1099">
        <v>11.6</v>
      </c>
      <c r="F1099">
        <f t="shared" si="69"/>
        <v>1.8115310448931459</v>
      </c>
      <c r="G1099">
        <v>37</v>
      </c>
      <c r="H1099">
        <f t="shared" si="70"/>
        <v>310.14999999999998</v>
      </c>
      <c r="I1099">
        <f t="shared" si="71"/>
        <v>37.417272048506412</v>
      </c>
      <c r="J1099" t="s">
        <v>17</v>
      </c>
      <c r="K1099" t="s">
        <v>3103</v>
      </c>
      <c r="L1099" t="s">
        <v>1300</v>
      </c>
      <c r="M1099" t="s">
        <v>19</v>
      </c>
      <c r="N1099" t="s">
        <v>20</v>
      </c>
      <c r="O1099" t="s">
        <v>21</v>
      </c>
      <c r="P1099" t="s">
        <v>166</v>
      </c>
      <c r="Q1099" t="s">
        <v>1283</v>
      </c>
      <c r="R1099" t="s">
        <v>1301</v>
      </c>
      <c r="S1099" t="s">
        <v>230</v>
      </c>
      <c r="T1099" t="s">
        <v>1302</v>
      </c>
      <c r="U1099" t="s">
        <v>146</v>
      </c>
      <c r="V1099" t="s">
        <v>147</v>
      </c>
    </row>
    <row r="1100" spans="1:22">
      <c r="A1100">
        <v>3053</v>
      </c>
      <c r="B1100">
        <v>37500</v>
      </c>
      <c r="C1100">
        <f t="shared" si="68"/>
        <v>10.532096211958502</v>
      </c>
      <c r="D1100" t="s">
        <v>3099</v>
      </c>
      <c r="E1100">
        <v>2.36</v>
      </c>
      <c r="F1100">
        <f t="shared" si="69"/>
        <v>0.36855286775412277</v>
      </c>
      <c r="G1100">
        <v>37</v>
      </c>
      <c r="H1100">
        <f t="shared" si="70"/>
        <v>310.14999999999998</v>
      </c>
      <c r="I1100">
        <f t="shared" si="71"/>
        <v>37.417272048506412</v>
      </c>
      <c r="J1100" t="s">
        <v>17</v>
      </c>
      <c r="K1100" t="s">
        <v>3104</v>
      </c>
      <c r="L1100" t="s">
        <v>174</v>
      </c>
      <c r="M1100" t="s">
        <v>19</v>
      </c>
      <c r="N1100" t="s">
        <v>20</v>
      </c>
      <c r="O1100" t="s">
        <v>21</v>
      </c>
      <c r="P1100" t="s">
        <v>166</v>
      </c>
      <c r="Q1100" t="s">
        <v>175</v>
      </c>
      <c r="R1100" t="s">
        <v>176</v>
      </c>
      <c r="S1100" t="s">
        <v>177</v>
      </c>
      <c r="T1100" t="s">
        <v>178</v>
      </c>
      <c r="U1100" t="s">
        <v>146</v>
      </c>
      <c r="V1100" t="s">
        <v>147</v>
      </c>
    </row>
    <row r="1101" spans="1:22">
      <c r="A1101">
        <v>3054</v>
      </c>
      <c r="B1101">
        <v>23300</v>
      </c>
      <c r="C1101">
        <f t="shared" si="68"/>
        <v>10.056208639553791</v>
      </c>
      <c r="D1101" t="s">
        <v>3099</v>
      </c>
      <c r="E1101">
        <v>2.0099999999999998</v>
      </c>
      <c r="F1101">
        <f t="shared" si="69"/>
        <v>0.31389460346855369</v>
      </c>
      <c r="G1101">
        <v>37</v>
      </c>
      <c r="H1101">
        <f t="shared" si="70"/>
        <v>310.14999999999998</v>
      </c>
      <c r="I1101">
        <f t="shared" si="71"/>
        <v>37.417272048506412</v>
      </c>
      <c r="J1101" t="s">
        <v>17</v>
      </c>
      <c r="K1101" t="s">
        <v>3104</v>
      </c>
      <c r="L1101" t="s">
        <v>174</v>
      </c>
      <c r="M1101" t="s">
        <v>19</v>
      </c>
      <c r="N1101" t="s">
        <v>20</v>
      </c>
      <c r="O1101" t="s">
        <v>21</v>
      </c>
      <c r="P1101" t="s">
        <v>166</v>
      </c>
      <c r="Q1101" t="s">
        <v>175</v>
      </c>
      <c r="R1101" t="s">
        <v>176</v>
      </c>
      <c r="S1101" t="s">
        <v>177</v>
      </c>
      <c r="T1101" t="s">
        <v>178</v>
      </c>
      <c r="U1101" t="s">
        <v>146</v>
      </c>
      <c r="V1101" t="s">
        <v>147</v>
      </c>
    </row>
    <row r="1102" spans="1:22">
      <c r="A1102">
        <v>3055</v>
      </c>
      <c r="B1102">
        <v>22100</v>
      </c>
      <c r="C1102">
        <f t="shared" si="68"/>
        <v>10.003332887505843</v>
      </c>
      <c r="D1102" t="s">
        <v>3099</v>
      </c>
      <c r="E1102">
        <v>1.56</v>
      </c>
      <c r="F1102">
        <f t="shared" si="69"/>
        <v>0.24361969224425067</v>
      </c>
      <c r="G1102">
        <v>37</v>
      </c>
      <c r="H1102">
        <f t="shared" si="70"/>
        <v>310.14999999999998</v>
      </c>
      <c r="I1102">
        <f t="shared" si="71"/>
        <v>37.417272048506412</v>
      </c>
      <c r="J1102" t="s">
        <v>17</v>
      </c>
      <c r="K1102" t="s">
        <v>3104</v>
      </c>
      <c r="L1102" t="s">
        <v>174</v>
      </c>
      <c r="M1102" t="s">
        <v>19</v>
      </c>
      <c r="N1102" t="s">
        <v>20</v>
      </c>
      <c r="O1102" t="s">
        <v>21</v>
      </c>
      <c r="P1102" t="s">
        <v>166</v>
      </c>
      <c r="Q1102" t="s">
        <v>175</v>
      </c>
      <c r="R1102" t="s">
        <v>176</v>
      </c>
      <c r="S1102" t="s">
        <v>177</v>
      </c>
      <c r="T1102" t="s">
        <v>178</v>
      </c>
      <c r="U1102" t="s">
        <v>146</v>
      </c>
      <c r="V1102" t="s">
        <v>147</v>
      </c>
    </row>
    <row r="1103" spans="1:22">
      <c r="A1103">
        <v>3056</v>
      </c>
      <c r="B1103">
        <v>4.0999999999999996</v>
      </c>
      <c r="C1103">
        <f t="shared" si="68"/>
        <v>1.410986973710262</v>
      </c>
      <c r="D1103" t="s">
        <v>3095</v>
      </c>
      <c r="E1103">
        <v>17.3</v>
      </c>
      <c r="F1103">
        <f t="shared" si="69"/>
        <v>7.1902184040708601</v>
      </c>
      <c r="G1103">
        <v>25</v>
      </c>
      <c r="H1103">
        <f t="shared" si="70"/>
        <v>298.14999999999998</v>
      </c>
      <c r="I1103">
        <f t="shared" si="71"/>
        <v>38.923249793205649</v>
      </c>
      <c r="J1103" t="s">
        <v>134</v>
      </c>
      <c r="K1103" t="s">
        <v>3103</v>
      </c>
      <c r="L1103" t="s">
        <v>2483</v>
      </c>
      <c r="M1103" t="s">
        <v>19</v>
      </c>
      <c r="N1103" t="s">
        <v>20</v>
      </c>
      <c r="O1103" t="s">
        <v>539</v>
      </c>
      <c r="P1103" t="s">
        <v>554</v>
      </c>
      <c r="Q1103" t="s">
        <v>844</v>
      </c>
      <c r="R1103" t="s">
        <v>2484</v>
      </c>
      <c r="S1103" t="s">
        <v>2485</v>
      </c>
      <c r="T1103" t="s">
        <v>2486</v>
      </c>
      <c r="U1103" t="s">
        <v>250</v>
      </c>
      <c r="V1103" t="s">
        <v>147</v>
      </c>
    </row>
    <row r="1104" spans="1:22">
      <c r="A1104">
        <v>3057</v>
      </c>
      <c r="B1104">
        <v>4.0999999999999996</v>
      </c>
      <c r="C1104">
        <f t="shared" si="68"/>
        <v>1.410986973710262</v>
      </c>
      <c r="D1104" t="s">
        <v>3094</v>
      </c>
      <c r="E1104">
        <v>0.78100000000000003</v>
      </c>
      <c r="F1104">
        <f t="shared" si="69"/>
        <v>0.32459887708551105</v>
      </c>
      <c r="G1104">
        <v>25</v>
      </c>
      <c r="H1104">
        <f t="shared" si="70"/>
        <v>298.14999999999998</v>
      </c>
      <c r="I1104">
        <f t="shared" si="71"/>
        <v>38.923249793205649</v>
      </c>
      <c r="J1104" t="s">
        <v>134</v>
      </c>
      <c r="K1104" t="s">
        <v>3103</v>
      </c>
      <c r="L1104" t="s">
        <v>2483</v>
      </c>
      <c r="M1104" t="s">
        <v>19</v>
      </c>
      <c r="N1104" t="s">
        <v>20</v>
      </c>
      <c r="O1104" t="s">
        <v>539</v>
      </c>
      <c r="P1104" t="s">
        <v>554</v>
      </c>
      <c r="Q1104" t="s">
        <v>844</v>
      </c>
      <c r="R1104" t="s">
        <v>2484</v>
      </c>
      <c r="S1104" t="s">
        <v>2485</v>
      </c>
      <c r="T1104" t="s">
        <v>2486</v>
      </c>
      <c r="U1104" t="s">
        <v>250</v>
      </c>
      <c r="V1104" t="s">
        <v>147</v>
      </c>
    </row>
    <row r="1105" spans="1:22">
      <c r="A1105">
        <v>3058</v>
      </c>
      <c r="B1105">
        <v>67000</v>
      </c>
      <c r="C1105">
        <f t="shared" si="68"/>
        <v>11.112447898373103</v>
      </c>
      <c r="D1105" t="s">
        <v>3095</v>
      </c>
      <c r="E1105">
        <v>0.50570000000000004</v>
      </c>
      <c r="F1105">
        <f t="shared" si="69"/>
        <v>0.25149307566772838</v>
      </c>
      <c r="G1105">
        <v>22.9</v>
      </c>
      <c r="H1105">
        <f t="shared" si="70"/>
        <v>296.04999999999995</v>
      </c>
      <c r="I1105">
        <f t="shared" si="71"/>
        <v>39.199347832610243</v>
      </c>
      <c r="J1105" t="s">
        <v>134</v>
      </c>
      <c r="K1105" t="s">
        <v>3104</v>
      </c>
      <c r="L1105" t="s">
        <v>2487</v>
      </c>
      <c r="M1105" t="s">
        <v>19</v>
      </c>
      <c r="N1105" t="s">
        <v>20</v>
      </c>
      <c r="O1105" t="s">
        <v>539</v>
      </c>
      <c r="P1105" t="s">
        <v>540</v>
      </c>
      <c r="Q1105" t="s">
        <v>541</v>
      </c>
      <c r="R1105" t="s">
        <v>2488</v>
      </c>
      <c r="S1105" t="s">
        <v>2489</v>
      </c>
      <c r="T1105" t="s">
        <v>2490</v>
      </c>
      <c r="U1105" t="s">
        <v>250</v>
      </c>
      <c r="V1105" t="s">
        <v>194</v>
      </c>
    </row>
    <row r="1106" spans="1:22">
      <c r="A1106">
        <v>3059</v>
      </c>
      <c r="B1106">
        <v>78000</v>
      </c>
      <c r="C1106">
        <f t="shared" si="68"/>
        <v>11.264464105671729</v>
      </c>
      <c r="D1106" t="s">
        <v>3095</v>
      </c>
      <c r="E1106">
        <v>0.48399999999999999</v>
      </c>
      <c r="F1106">
        <f t="shared" si="69"/>
        <v>0.25130326809093961</v>
      </c>
      <c r="G1106">
        <v>22.4</v>
      </c>
      <c r="H1106">
        <f t="shared" si="70"/>
        <v>295.54999999999995</v>
      </c>
      <c r="I1106">
        <f t="shared" si="71"/>
        <v>39.265663765333322</v>
      </c>
      <c r="J1106" t="s">
        <v>134</v>
      </c>
      <c r="K1106" t="s">
        <v>3104</v>
      </c>
      <c r="L1106" t="s">
        <v>2491</v>
      </c>
      <c r="M1106" t="s">
        <v>19</v>
      </c>
      <c r="N1106" t="s">
        <v>20</v>
      </c>
      <c r="O1106" t="s">
        <v>539</v>
      </c>
      <c r="P1106" t="s">
        <v>540</v>
      </c>
      <c r="Q1106" t="s">
        <v>541</v>
      </c>
      <c r="R1106" t="s">
        <v>2488</v>
      </c>
      <c r="S1106" t="s">
        <v>2489</v>
      </c>
      <c r="T1106" t="s">
        <v>2490</v>
      </c>
      <c r="U1106" t="s">
        <v>250</v>
      </c>
      <c r="V1106" t="s">
        <v>194</v>
      </c>
    </row>
    <row r="1107" spans="1:22">
      <c r="A1107">
        <v>3060</v>
      </c>
      <c r="B1107">
        <v>52000</v>
      </c>
      <c r="C1107">
        <f t="shared" si="68"/>
        <v>10.858998997563564</v>
      </c>
      <c r="D1107" t="s">
        <v>3095</v>
      </c>
      <c r="E1107">
        <v>0.56899999999999995</v>
      </c>
      <c r="F1107">
        <f t="shared" si="69"/>
        <v>0.28541988311692384</v>
      </c>
      <c r="G1107">
        <v>22.8</v>
      </c>
      <c r="H1107">
        <f t="shared" si="70"/>
        <v>295.95</v>
      </c>
      <c r="I1107">
        <f t="shared" si="71"/>
        <v>39.212593092901713</v>
      </c>
      <c r="J1107" t="s">
        <v>134</v>
      </c>
      <c r="K1107" t="s">
        <v>3104</v>
      </c>
      <c r="L1107" t="s">
        <v>2491</v>
      </c>
      <c r="M1107" t="s">
        <v>19</v>
      </c>
      <c r="N1107" t="s">
        <v>20</v>
      </c>
      <c r="O1107" t="s">
        <v>539</v>
      </c>
      <c r="P1107" t="s">
        <v>540</v>
      </c>
      <c r="Q1107" t="s">
        <v>541</v>
      </c>
      <c r="R1107" t="s">
        <v>2488</v>
      </c>
      <c r="S1107" t="s">
        <v>2489</v>
      </c>
      <c r="T1107" t="s">
        <v>2490</v>
      </c>
      <c r="U1107" t="s">
        <v>250</v>
      </c>
      <c r="V1107" t="s">
        <v>194</v>
      </c>
    </row>
    <row r="1108" spans="1:22">
      <c r="A1108">
        <v>3061</v>
      </c>
      <c r="B1108">
        <v>93000</v>
      </c>
      <c r="C1108">
        <f t="shared" si="68"/>
        <v>11.440354772135393</v>
      </c>
      <c r="D1108" t="s">
        <v>3095</v>
      </c>
      <c r="E1108">
        <v>0.504</v>
      </c>
      <c r="F1108">
        <f t="shared" si="69"/>
        <v>0.2616877006566809</v>
      </c>
      <c r="G1108">
        <v>22.4</v>
      </c>
      <c r="H1108">
        <f t="shared" si="70"/>
        <v>295.54999999999995</v>
      </c>
      <c r="I1108">
        <f t="shared" si="71"/>
        <v>39.265663765333322</v>
      </c>
      <c r="J1108" t="s">
        <v>134</v>
      </c>
      <c r="K1108" t="s">
        <v>3104</v>
      </c>
      <c r="L1108" t="s">
        <v>2491</v>
      </c>
      <c r="M1108" t="s">
        <v>19</v>
      </c>
      <c r="N1108" t="s">
        <v>20</v>
      </c>
      <c r="O1108" t="s">
        <v>539</v>
      </c>
      <c r="P1108" t="s">
        <v>540</v>
      </c>
      <c r="Q1108" t="s">
        <v>541</v>
      </c>
      <c r="R1108" t="s">
        <v>2488</v>
      </c>
      <c r="S1108" t="s">
        <v>2489</v>
      </c>
      <c r="T1108" t="s">
        <v>2490</v>
      </c>
      <c r="U1108" t="s">
        <v>250</v>
      </c>
      <c r="V1108" t="s">
        <v>194</v>
      </c>
    </row>
    <row r="1109" spans="1:22">
      <c r="A1109">
        <v>3062</v>
      </c>
      <c r="B1109">
        <v>71000</v>
      </c>
      <c r="C1109">
        <f t="shared" si="68"/>
        <v>11.170435156023453</v>
      </c>
      <c r="D1109" t="s">
        <v>3095</v>
      </c>
      <c r="E1109">
        <v>0.51</v>
      </c>
      <c r="F1109">
        <f t="shared" si="69"/>
        <v>0.27650697625125842</v>
      </c>
      <c r="G1109">
        <v>21.9</v>
      </c>
      <c r="H1109">
        <f t="shared" si="70"/>
        <v>295.04999999999995</v>
      </c>
      <c r="I1109">
        <f t="shared" si="71"/>
        <v>39.332204459733141</v>
      </c>
      <c r="J1109" t="s">
        <v>134</v>
      </c>
      <c r="K1109" t="s">
        <v>3104</v>
      </c>
      <c r="L1109" t="s">
        <v>2491</v>
      </c>
      <c r="M1109" t="s">
        <v>19</v>
      </c>
      <c r="N1109" t="s">
        <v>20</v>
      </c>
      <c r="O1109" t="s">
        <v>539</v>
      </c>
      <c r="P1109" t="s">
        <v>540</v>
      </c>
      <c r="Q1109" t="s">
        <v>541</v>
      </c>
      <c r="R1109" t="s">
        <v>2488</v>
      </c>
      <c r="S1109" t="s">
        <v>2489</v>
      </c>
      <c r="T1109" t="s">
        <v>2490</v>
      </c>
      <c r="U1109" t="s">
        <v>250</v>
      </c>
      <c r="V1109" t="s">
        <v>194</v>
      </c>
    </row>
    <row r="1110" spans="1:22">
      <c r="A1110">
        <v>3063</v>
      </c>
      <c r="B1110">
        <v>49000</v>
      </c>
      <c r="C1110">
        <f t="shared" si="68"/>
        <v>10.799575577092764</v>
      </c>
      <c r="D1110" t="s">
        <v>3095</v>
      </c>
      <c r="E1110">
        <v>0.52600000000000002</v>
      </c>
      <c r="F1110">
        <f t="shared" si="69"/>
        <v>0.27547999180687044</v>
      </c>
      <c r="G1110">
        <v>22.3</v>
      </c>
      <c r="H1110">
        <f t="shared" si="70"/>
        <v>295.45</v>
      </c>
      <c r="I1110">
        <f t="shared" si="71"/>
        <v>39.278953886763453</v>
      </c>
      <c r="J1110" t="s">
        <v>134</v>
      </c>
      <c r="K1110" t="s">
        <v>3104</v>
      </c>
      <c r="L1110" t="s">
        <v>2491</v>
      </c>
      <c r="M1110" t="s">
        <v>19</v>
      </c>
      <c r="N1110" t="s">
        <v>20</v>
      </c>
      <c r="O1110" t="s">
        <v>539</v>
      </c>
      <c r="P1110" t="s">
        <v>540</v>
      </c>
      <c r="Q1110" t="s">
        <v>541</v>
      </c>
      <c r="R1110" t="s">
        <v>2488</v>
      </c>
      <c r="S1110" t="s">
        <v>2489</v>
      </c>
      <c r="T1110" t="s">
        <v>2490</v>
      </c>
      <c r="U1110" t="s">
        <v>250</v>
      </c>
      <c r="V1110" t="s">
        <v>194</v>
      </c>
    </row>
    <row r="1111" spans="1:22">
      <c r="A1111">
        <v>3064</v>
      </c>
      <c r="B1111">
        <v>8.1896955200000008</v>
      </c>
      <c r="C1111">
        <f t="shared" si="68"/>
        <v>2.1028767201287177</v>
      </c>
      <c r="D1111" t="s">
        <v>3095</v>
      </c>
      <c r="E1111">
        <v>27.85</v>
      </c>
      <c r="F1111">
        <f t="shared" si="69"/>
        <v>8.2806913719797564</v>
      </c>
      <c r="G1111">
        <v>29</v>
      </c>
      <c r="H1111">
        <f t="shared" si="70"/>
        <v>302.14999999999998</v>
      </c>
      <c r="I1111">
        <f t="shared" si="71"/>
        <v>38.407965996505915</v>
      </c>
      <c r="J1111" t="s">
        <v>134</v>
      </c>
      <c r="K1111" t="s">
        <v>3103</v>
      </c>
      <c r="L1111" t="s">
        <v>1042</v>
      </c>
      <c r="M1111" t="s">
        <v>19</v>
      </c>
      <c r="N1111" t="s">
        <v>20</v>
      </c>
      <c r="O1111" t="s">
        <v>539</v>
      </c>
      <c r="P1111" t="s">
        <v>554</v>
      </c>
      <c r="Q1111" t="s">
        <v>912</v>
      </c>
      <c r="R1111" t="s">
        <v>905</v>
      </c>
      <c r="S1111" t="s">
        <v>1043</v>
      </c>
      <c r="T1111" t="s">
        <v>1044</v>
      </c>
      <c r="U1111" t="s">
        <v>250</v>
      </c>
      <c r="V1111" t="s">
        <v>147</v>
      </c>
    </row>
    <row r="1112" spans="1:22">
      <c r="A1112">
        <v>3065</v>
      </c>
      <c r="B1112">
        <v>7.9116922289999998</v>
      </c>
      <c r="C1112">
        <f t="shared" si="68"/>
        <v>2.0683416942968784</v>
      </c>
      <c r="D1112" t="s">
        <v>3094</v>
      </c>
      <c r="E1112">
        <v>1.18</v>
      </c>
      <c r="F1112">
        <f t="shared" si="69"/>
        <v>0.35085155543756236</v>
      </c>
      <c r="G1112">
        <v>29</v>
      </c>
      <c r="H1112">
        <f t="shared" si="70"/>
        <v>302.14999999999998</v>
      </c>
      <c r="I1112">
        <f t="shared" si="71"/>
        <v>38.407965996505915</v>
      </c>
      <c r="J1112" t="s">
        <v>134</v>
      </c>
      <c r="K1112" t="s">
        <v>3103</v>
      </c>
      <c r="L1112" t="s">
        <v>1042</v>
      </c>
      <c r="M1112" t="s">
        <v>19</v>
      </c>
      <c r="N1112" t="s">
        <v>20</v>
      </c>
      <c r="O1112" t="s">
        <v>539</v>
      </c>
      <c r="P1112" t="s">
        <v>554</v>
      </c>
      <c r="Q1112" t="s">
        <v>912</v>
      </c>
      <c r="R1112" t="s">
        <v>905</v>
      </c>
      <c r="S1112" t="s">
        <v>1043</v>
      </c>
      <c r="T1112" t="s">
        <v>1044</v>
      </c>
      <c r="U1112" t="s">
        <v>250</v>
      </c>
      <c r="V1112" t="s">
        <v>147</v>
      </c>
    </row>
    <row r="1113" spans="1:22">
      <c r="A1113">
        <v>3066</v>
      </c>
      <c r="B1113">
        <v>5.665200961</v>
      </c>
      <c r="C1113">
        <f t="shared" si="68"/>
        <v>1.7343423679902301</v>
      </c>
      <c r="D1113" t="s">
        <v>3095</v>
      </c>
      <c r="E1113">
        <v>31.9</v>
      </c>
      <c r="F1113">
        <f t="shared" si="69"/>
        <v>9.4848852698798645</v>
      </c>
      <c r="G1113">
        <v>29</v>
      </c>
      <c r="H1113">
        <f t="shared" si="70"/>
        <v>302.14999999999998</v>
      </c>
      <c r="I1113">
        <f t="shared" si="71"/>
        <v>38.407965996505915</v>
      </c>
      <c r="J1113" t="s">
        <v>134</v>
      </c>
      <c r="K1113" t="s">
        <v>3103</v>
      </c>
      <c r="L1113" t="s">
        <v>1045</v>
      </c>
      <c r="M1113" t="s">
        <v>19</v>
      </c>
      <c r="N1113" t="s">
        <v>20</v>
      </c>
      <c r="O1113" t="s">
        <v>539</v>
      </c>
      <c r="P1113" t="s">
        <v>554</v>
      </c>
      <c r="Q1113" t="s">
        <v>912</v>
      </c>
      <c r="R1113" t="s">
        <v>905</v>
      </c>
      <c r="S1113" t="s">
        <v>1046</v>
      </c>
      <c r="T1113" t="s">
        <v>1047</v>
      </c>
      <c r="U1113" t="s">
        <v>250</v>
      </c>
      <c r="V1113" t="s">
        <v>147</v>
      </c>
    </row>
    <row r="1114" spans="1:22">
      <c r="A1114">
        <v>3067</v>
      </c>
      <c r="B1114">
        <v>5.665200961</v>
      </c>
      <c r="C1114">
        <f t="shared" si="68"/>
        <v>1.7343423679902301</v>
      </c>
      <c r="D1114" t="s">
        <v>3094</v>
      </c>
      <c r="E1114">
        <v>1.2</v>
      </c>
      <c r="F1114">
        <f t="shared" si="69"/>
        <v>0.35679819197040241</v>
      </c>
      <c r="G1114">
        <v>29</v>
      </c>
      <c r="H1114">
        <f t="shared" si="70"/>
        <v>302.14999999999998</v>
      </c>
      <c r="I1114">
        <f t="shared" si="71"/>
        <v>38.407965996505915</v>
      </c>
      <c r="J1114" t="s">
        <v>134</v>
      </c>
      <c r="K1114" t="s">
        <v>3103</v>
      </c>
      <c r="L1114" t="s">
        <v>1045</v>
      </c>
      <c r="M1114" t="s">
        <v>19</v>
      </c>
      <c r="N1114" t="s">
        <v>20</v>
      </c>
      <c r="O1114" t="s">
        <v>539</v>
      </c>
      <c r="P1114" t="s">
        <v>554</v>
      </c>
      <c r="Q1114" t="s">
        <v>912</v>
      </c>
      <c r="R1114" t="s">
        <v>905</v>
      </c>
      <c r="S1114" t="s">
        <v>1046</v>
      </c>
      <c r="T1114" t="s">
        <v>1047</v>
      </c>
      <c r="U1114" t="s">
        <v>250</v>
      </c>
      <c r="V1114" t="s">
        <v>147</v>
      </c>
    </row>
    <row r="1115" spans="1:22">
      <c r="A1115">
        <v>3068</v>
      </c>
      <c r="B1115">
        <v>8.1896955200000008</v>
      </c>
      <c r="C1115">
        <f t="shared" si="68"/>
        <v>2.1028767201287177</v>
      </c>
      <c r="D1115" t="s">
        <v>3095</v>
      </c>
      <c r="E1115">
        <v>23.73</v>
      </c>
      <c r="F1115">
        <f t="shared" si="69"/>
        <v>7.0556842462147085</v>
      </c>
      <c r="G1115">
        <v>29</v>
      </c>
      <c r="H1115">
        <f t="shared" si="70"/>
        <v>302.14999999999998</v>
      </c>
      <c r="I1115">
        <f t="shared" si="71"/>
        <v>38.407965996505915</v>
      </c>
      <c r="J1115" t="s">
        <v>134</v>
      </c>
      <c r="K1115" t="s">
        <v>3103</v>
      </c>
      <c r="L1115" t="s">
        <v>911</v>
      </c>
      <c r="M1115" t="s">
        <v>19</v>
      </c>
      <c r="N1115" t="s">
        <v>20</v>
      </c>
      <c r="O1115" t="s">
        <v>539</v>
      </c>
      <c r="P1115" t="s">
        <v>554</v>
      </c>
      <c r="Q1115" t="s">
        <v>912</v>
      </c>
      <c r="R1115" t="s">
        <v>905</v>
      </c>
      <c r="S1115" t="s">
        <v>913</v>
      </c>
      <c r="T1115" t="s">
        <v>914</v>
      </c>
      <c r="U1115" t="s">
        <v>250</v>
      </c>
      <c r="V1115" t="s">
        <v>147</v>
      </c>
    </row>
    <row r="1116" spans="1:22">
      <c r="A1116">
        <v>3069</v>
      </c>
      <c r="B1116">
        <v>8.1896955200000008</v>
      </c>
      <c r="C1116">
        <f t="shared" si="68"/>
        <v>2.1028767201287177</v>
      </c>
      <c r="D1116" t="s">
        <v>3094</v>
      </c>
      <c r="E1116">
        <v>0.9</v>
      </c>
      <c r="F1116">
        <f t="shared" si="69"/>
        <v>0.26759864397780181</v>
      </c>
      <c r="G1116">
        <v>29</v>
      </c>
      <c r="H1116">
        <f t="shared" si="70"/>
        <v>302.14999999999998</v>
      </c>
      <c r="I1116">
        <f t="shared" si="71"/>
        <v>38.407965996505915</v>
      </c>
      <c r="J1116" t="s">
        <v>134</v>
      </c>
      <c r="K1116" t="s">
        <v>3103</v>
      </c>
      <c r="L1116" t="s">
        <v>911</v>
      </c>
      <c r="M1116" t="s">
        <v>19</v>
      </c>
      <c r="N1116" t="s">
        <v>20</v>
      </c>
      <c r="O1116" t="s">
        <v>539</v>
      </c>
      <c r="P1116" t="s">
        <v>554</v>
      </c>
      <c r="Q1116" t="s">
        <v>912</v>
      </c>
      <c r="R1116" t="s">
        <v>905</v>
      </c>
      <c r="S1116" t="s">
        <v>913</v>
      </c>
      <c r="T1116" t="s">
        <v>914</v>
      </c>
      <c r="U1116" t="s">
        <v>250</v>
      </c>
      <c r="V1116" t="s">
        <v>147</v>
      </c>
    </row>
    <row r="1117" spans="1:22">
      <c r="A1117">
        <v>3070</v>
      </c>
      <c r="B1117">
        <v>1.72</v>
      </c>
      <c r="C1117">
        <f t="shared" si="68"/>
        <v>0.54232429082536171</v>
      </c>
      <c r="D1117" t="s">
        <v>3094</v>
      </c>
      <c r="E1117">
        <v>0.15</v>
      </c>
      <c r="F1117">
        <f t="shared" si="69"/>
        <v>5.4927103049365406E-2</v>
      </c>
      <c r="G1117">
        <v>26.5</v>
      </c>
      <c r="H1117">
        <f t="shared" si="70"/>
        <v>299.64999999999998</v>
      </c>
      <c r="I1117">
        <f t="shared" si="71"/>
        <v>38.728406226745413</v>
      </c>
      <c r="J1117" t="s">
        <v>134</v>
      </c>
      <c r="K1117" t="s">
        <v>3103</v>
      </c>
      <c r="L1117" t="s">
        <v>790</v>
      </c>
      <c r="M1117" t="s">
        <v>19</v>
      </c>
      <c r="N1117" t="s">
        <v>20</v>
      </c>
      <c r="O1117" t="s">
        <v>539</v>
      </c>
      <c r="P1117" t="s">
        <v>554</v>
      </c>
      <c r="Q1117" t="s">
        <v>791</v>
      </c>
      <c r="R1117" t="s">
        <v>792</v>
      </c>
      <c r="S1117" t="s">
        <v>793</v>
      </c>
      <c r="T1117" t="s">
        <v>794</v>
      </c>
      <c r="U1117" t="s">
        <v>250</v>
      </c>
      <c r="V1117" t="s">
        <v>147</v>
      </c>
    </row>
    <row r="1118" spans="1:22">
      <c r="A1118">
        <v>3072</v>
      </c>
      <c r="B1118">
        <v>17.54</v>
      </c>
      <c r="C1118">
        <f t="shared" si="68"/>
        <v>2.8644839869440371</v>
      </c>
      <c r="D1118" t="s">
        <v>3094</v>
      </c>
      <c r="E1118">
        <v>7.3599999999999999E-2</v>
      </c>
      <c r="F1118">
        <f t="shared" si="69"/>
        <v>7.3599999999999999E-2</v>
      </c>
      <c r="G1118">
        <v>15</v>
      </c>
      <c r="H1118">
        <f t="shared" si="70"/>
        <v>288.14999999999998</v>
      </c>
      <c r="I1118">
        <f t="shared" si="71"/>
        <v>40.274047981413375</v>
      </c>
      <c r="J1118" t="s">
        <v>134</v>
      </c>
      <c r="K1118" t="s">
        <v>3103</v>
      </c>
      <c r="L1118" t="s">
        <v>749</v>
      </c>
      <c r="M1118" t="s">
        <v>19</v>
      </c>
      <c r="N1118" t="s">
        <v>20</v>
      </c>
      <c r="O1118" t="s">
        <v>359</v>
      </c>
      <c r="P1118" t="s">
        <v>733</v>
      </c>
      <c r="Q1118" t="s">
        <v>361</v>
      </c>
      <c r="R1118" t="s">
        <v>746</v>
      </c>
      <c r="S1118" t="s">
        <v>750</v>
      </c>
      <c r="T1118" t="s">
        <v>751</v>
      </c>
      <c r="U1118" t="s">
        <v>250</v>
      </c>
      <c r="V1118" t="s">
        <v>147</v>
      </c>
    </row>
    <row r="1119" spans="1:22">
      <c r="A1119">
        <v>3073</v>
      </c>
      <c r="B1119">
        <v>17.54</v>
      </c>
      <c r="C1119">
        <f t="shared" si="68"/>
        <v>2.8644839869440371</v>
      </c>
      <c r="D1119" t="s">
        <v>3094</v>
      </c>
      <c r="E1119">
        <v>0.23300000000000001</v>
      </c>
      <c r="F1119">
        <f t="shared" si="69"/>
        <v>0.23300000000000001</v>
      </c>
      <c r="G1119">
        <v>15</v>
      </c>
      <c r="H1119">
        <f t="shared" si="70"/>
        <v>288.14999999999998</v>
      </c>
      <c r="I1119">
        <f t="shared" si="71"/>
        <v>40.274047981413375</v>
      </c>
      <c r="J1119" t="s">
        <v>134</v>
      </c>
      <c r="K1119" t="s">
        <v>3104</v>
      </c>
      <c r="L1119" t="s">
        <v>749</v>
      </c>
      <c r="M1119" t="s">
        <v>19</v>
      </c>
      <c r="N1119" t="s">
        <v>20</v>
      </c>
      <c r="O1119" t="s">
        <v>359</v>
      </c>
      <c r="P1119" t="s">
        <v>733</v>
      </c>
      <c r="Q1119" t="s">
        <v>361</v>
      </c>
      <c r="R1119" t="s">
        <v>746</v>
      </c>
      <c r="S1119" t="s">
        <v>750</v>
      </c>
      <c r="T1119" t="s">
        <v>751</v>
      </c>
      <c r="U1119" t="s">
        <v>250</v>
      </c>
      <c r="V1119" t="s">
        <v>147</v>
      </c>
    </row>
    <row r="1120" spans="1:22">
      <c r="A1120">
        <v>3074</v>
      </c>
      <c r="B1120">
        <v>17.54</v>
      </c>
      <c r="C1120">
        <f t="shared" si="68"/>
        <v>2.8644839869440371</v>
      </c>
      <c r="D1120" t="s">
        <v>3099</v>
      </c>
      <c r="E1120">
        <v>2.2700000000000001E-2</v>
      </c>
      <c r="F1120">
        <f t="shared" si="69"/>
        <v>2.2700000000000001E-2</v>
      </c>
      <c r="G1120">
        <v>15</v>
      </c>
      <c r="H1120">
        <f t="shared" si="70"/>
        <v>288.14999999999998</v>
      </c>
      <c r="I1120">
        <f t="shared" si="71"/>
        <v>40.274047981413375</v>
      </c>
      <c r="J1120" t="s">
        <v>134</v>
      </c>
      <c r="K1120" t="s">
        <v>3103</v>
      </c>
      <c r="L1120" t="s">
        <v>749</v>
      </c>
      <c r="M1120" t="s">
        <v>19</v>
      </c>
      <c r="N1120" t="s">
        <v>20</v>
      </c>
      <c r="O1120" t="s">
        <v>359</v>
      </c>
      <c r="P1120" t="s">
        <v>733</v>
      </c>
      <c r="Q1120" t="s">
        <v>361</v>
      </c>
      <c r="R1120" t="s">
        <v>746</v>
      </c>
      <c r="S1120" t="s">
        <v>750</v>
      </c>
      <c r="T1120" t="s">
        <v>751</v>
      </c>
      <c r="U1120" t="s">
        <v>250</v>
      </c>
      <c r="V1120" t="s">
        <v>147</v>
      </c>
    </row>
    <row r="1121" spans="1:22">
      <c r="A1121">
        <v>3075</v>
      </c>
      <c r="B1121">
        <v>24.25</v>
      </c>
      <c r="C1121">
        <f t="shared" si="68"/>
        <v>3.188416617383492</v>
      </c>
      <c r="D1121" t="s">
        <v>3094</v>
      </c>
      <c r="E1121">
        <v>6.6500000000000004E-2</v>
      </c>
      <c r="F1121">
        <f t="shared" si="69"/>
        <v>6.6500000000000004E-2</v>
      </c>
      <c r="G1121">
        <v>15</v>
      </c>
      <c r="H1121">
        <f t="shared" si="70"/>
        <v>288.14999999999998</v>
      </c>
      <c r="I1121">
        <f t="shared" si="71"/>
        <v>40.274047981413375</v>
      </c>
      <c r="J1121" t="s">
        <v>134</v>
      </c>
      <c r="K1121" t="s">
        <v>3103</v>
      </c>
      <c r="L1121" t="s">
        <v>749</v>
      </c>
      <c r="M1121" t="s">
        <v>19</v>
      </c>
      <c r="N1121" t="s">
        <v>20</v>
      </c>
      <c r="O1121" t="s">
        <v>359</v>
      </c>
      <c r="P1121" t="s">
        <v>733</v>
      </c>
      <c r="Q1121" t="s">
        <v>361</v>
      </c>
      <c r="R1121" t="s">
        <v>746</v>
      </c>
      <c r="S1121" t="s">
        <v>750</v>
      </c>
      <c r="T1121" t="s">
        <v>751</v>
      </c>
      <c r="U1121" t="s">
        <v>250</v>
      </c>
      <c r="V1121" t="s">
        <v>147</v>
      </c>
    </row>
    <row r="1122" spans="1:22">
      <c r="A1122">
        <v>3076</v>
      </c>
      <c r="B1122">
        <v>24.25</v>
      </c>
      <c r="C1122">
        <f t="shared" si="68"/>
        <v>3.188416617383492</v>
      </c>
      <c r="D1122" t="s">
        <v>3094</v>
      </c>
      <c r="E1122">
        <v>0.23</v>
      </c>
      <c r="F1122">
        <f t="shared" si="69"/>
        <v>0.23</v>
      </c>
      <c r="G1122">
        <v>15</v>
      </c>
      <c r="H1122">
        <f t="shared" si="70"/>
        <v>288.14999999999998</v>
      </c>
      <c r="I1122">
        <f t="shared" si="71"/>
        <v>40.274047981413375</v>
      </c>
      <c r="J1122" t="s">
        <v>134</v>
      </c>
      <c r="K1122" t="s">
        <v>3104</v>
      </c>
      <c r="L1122" t="s">
        <v>749</v>
      </c>
      <c r="M1122" t="s">
        <v>19</v>
      </c>
      <c r="N1122" t="s">
        <v>20</v>
      </c>
      <c r="O1122" t="s">
        <v>359</v>
      </c>
      <c r="P1122" t="s">
        <v>733</v>
      </c>
      <c r="Q1122" t="s">
        <v>361</v>
      </c>
      <c r="R1122" t="s">
        <v>746</v>
      </c>
      <c r="S1122" t="s">
        <v>750</v>
      </c>
      <c r="T1122" t="s">
        <v>751</v>
      </c>
      <c r="U1122" t="s">
        <v>250</v>
      </c>
      <c r="V1122" t="s">
        <v>147</v>
      </c>
    </row>
    <row r="1123" spans="1:22">
      <c r="A1123">
        <v>3077</v>
      </c>
      <c r="B1123">
        <v>24.25</v>
      </c>
      <c r="C1123">
        <f t="shared" si="68"/>
        <v>3.188416617383492</v>
      </c>
      <c r="D1123" t="s">
        <v>3099</v>
      </c>
      <c r="E1123">
        <v>1.6199999999999999E-2</v>
      </c>
      <c r="F1123">
        <f t="shared" si="69"/>
        <v>1.6199999999999999E-2</v>
      </c>
      <c r="G1123">
        <v>15</v>
      </c>
      <c r="H1123">
        <f t="shared" si="70"/>
        <v>288.14999999999998</v>
      </c>
      <c r="I1123">
        <f t="shared" si="71"/>
        <v>40.274047981413375</v>
      </c>
      <c r="J1123" t="s">
        <v>134</v>
      </c>
      <c r="K1123" t="s">
        <v>3103</v>
      </c>
      <c r="L1123" t="s">
        <v>749</v>
      </c>
      <c r="M1123" t="s">
        <v>19</v>
      </c>
      <c r="N1123" t="s">
        <v>20</v>
      </c>
      <c r="O1123" t="s">
        <v>359</v>
      </c>
      <c r="P1123" t="s">
        <v>733</v>
      </c>
      <c r="Q1123" t="s">
        <v>361</v>
      </c>
      <c r="R1123" t="s">
        <v>746</v>
      </c>
      <c r="S1123" t="s">
        <v>750</v>
      </c>
      <c r="T1123" t="s">
        <v>751</v>
      </c>
      <c r="U1123" t="s">
        <v>250</v>
      </c>
      <c r="V1123" t="s">
        <v>147</v>
      </c>
    </row>
    <row r="1124" spans="1:22">
      <c r="A1124">
        <v>3078</v>
      </c>
      <c r="B1124">
        <v>0.25</v>
      </c>
      <c r="C1124">
        <f t="shared" si="68"/>
        <v>-1.3862943611198906</v>
      </c>
      <c r="D1124" t="s">
        <v>3099</v>
      </c>
      <c r="E1124">
        <v>0.13300000000000001</v>
      </c>
      <c r="F1124">
        <f t="shared" si="69"/>
        <v>3.6419095713898259E-2</v>
      </c>
      <c r="G1124">
        <v>30</v>
      </c>
      <c r="H1124">
        <f t="shared" si="70"/>
        <v>303.14999999999998</v>
      </c>
      <c r="I1124">
        <f t="shared" si="71"/>
        <v>38.281269753733341</v>
      </c>
      <c r="J1124" t="s">
        <v>134</v>
      </c>
      <c r="K1124" t="s">
        <v>3104</v>
      </c>
      <c r="L1124" t="s">
        <v>891</v>
      </c>
      <c r="M1124" t="s">
        <v>19</v>
      </c>
      <c r="N1124" t="s">
        <v>20</v>
      </c>
      <c r="O1124" t="s">
        <v>539</v>
      </c>
      <c r="P1124" t="s">
        <v>554</v>
      </c>
      <c r="Q1124" t="s">
        <v>791</v>
      </c>
      <c r="R1124" t="s">
        <v>892</v>
      </c>
      <c r="S1124" t="s">
        <v>893</v>
      </c>
      <c r="T1124" t="s">
        <v>894</v>
      </c>
      <c r="U1124" t="s">
        <v>250</v>
      </c>
      <c r="V1124" t="s">
        <v>147</v>
      </c>
    </row>
    <row r="1125" spans="1:22">
      <c r="A1125">
        <v>3079</v>
      </c>
      <c r="B1125">
        <v>0.25</v>
      </c>
      <c r="C1125">
        <f t="shared" si="68"/>
        <v>-1.3862943611198906</v>
      </c>
      <c r="D1125" t="s">
        <v>3099</v>
      </c>
      <c r="E1125">
        <v>6.7000000000000004E-2</v>
      </c>
      <c r="F1125">
        <f t="shared" si="69"/>
        <v>1.8346461750610398E-2</v>
      </c>
      <c r="G1125">
        <v>30</v>
      </c>
      <c r="H1125">
        <f t="shared" si="70"/>
        <v>303.14999999999998</v>
      </c>
      <c r="I1125">
        <f t="shared" si="71"/>
        <v>38.281269753733341</v>
      </c>
      <c r="J1125" t="s">
        <v>134</v>
      </c>
      <c r="K1125" t="s">
        <v>3103</v>
      </c>
      <c r="L1125" t="s">
        <v>891</v>
      </c>
      <c r="M1125" t="s">
        <v>19</v>
      </c>
      <c r="N1125" t="s">
        <v>20</v>
      </c>
      <c r="O1125" t="s">
        <v>539</v>
      </c>
      <c r="P1125" t="s">
        <v>554</v>
      </c>
      <c r="Q1125" t="s">
        <v>791</v>
      </c>
      <c r="R1125" t="s">
        <v>892</v>
      </c>
      <c r="S1125" t="s">
        <v>893</v>
      </c>
      <c r="T1125" t="s">
        <v>894</v>
      </c>
      <c r="U1125" t="s">
        <v>250</v>
      </c>
      <c r="V1125" t="s">
        <v>147</v>
      </c>
    </row>
    <row r="1126" spans="1:22">
      <c r="A1126">
        <v>3080</v>
      </c>
      <c r="B1126">
        <v>0.25</v>
      </c>
      <c r="C1126">
        <f t="shared" si="68"/>
        <v>-1.3862943611198906</v>
      </c>
      <c r="D1126" t="s">
        <v>3094</v>
      </c>
      <c r="E1126">
        <v>0.15</v>
      </c>
      <c r="F1126">
        <f t="shared" si="69"/>
        <v>4.1074168098381485E-2</v>
      </c>
      <c r="G1126">
        <v>30</v>
      </c>
      <c r="H1126">
        <f t="shared" si="70"/>
        <v>303.14999999999998</v>
      </c>
      <c r="I1126">
        <f t="shared" si="71"/>
        <v>38.281269753733341</v>
      </c>
      <c r="J1126" t="s">
        <v>134</v>
      </c>
      <c r="K1126" t="s">
        <v>3104</v>
      </c>
      <c r="L1126" t="s">
        <v>891</v>
      </c>
      <c r="M1126" t="s">
        <v>19</v>
      </c>
      <c r="N1126" t="s">
        <v>20</v>
      </c>
      <c r="O1126" t="s">
        <v>539</v>
      </c>
      <c r="P1126" t="s">
        <v>554</v>
      </c>
      <c r="Q1126" t="s">
        <v>791</v>
      </c>
      <c r="R1126" t="s">
        <v>892</v>
      </c>
      <c r="S1126" t="s">
        <v>893</v>
      </c>
      <c r="T1126" t="s">
        <v>894</v>
      </c>
      <c r="U1126" t="s">
        <v>250</v>
      </c>
      <c r="V1126" t="s">
        <v>147</v>
      </c>
    </row>
    <row r="1127" spans="1:22">
      <c r="A1127">
        <v>3081</v>
      </c>
      <c r="B1127">
        <v>0.25</v>
      </c>
      <c r="C1127">
        <f t="shared" si="68"/>
        <v>-1.3862943611198906</v>
      </c>
      <c r="D1127" t="s">
        <v>3094</v>
      </c>
      <c r="E1127">
        <v>7.4999999999999997E-2</v>
      </c>
      <c r="F1127">
        <f t="shared" si="69"/>
        <v>2.0537084049190742E-2</v>
      </c>
      <c r="G1127">
        <v>30</v>
      </c>
      <c r="H1127">
        <f t="shared" si="70"/>
        <v>303.14999999999998</v>
      </c>
      <c r="I1127">
        <f t="shared" si="71"/>
        <v>38.281269753733341</v>
      </c>
      <c r="J1127" t="s">
        <v>134</v>
      </c>
      <c r="K1127" t="s">
        <v>3103</v>
      </c>
      <c r="L1127" t="s">
        <v>891</v>
      </c>
      <c r="M1127" t="s">
        <v>19</v>
      </c>
      <c r="N1127" t="s">
        <v>20</v>
      </c>
      <c r="O1127" t="s">
        <v>539</v>
      </c>
      <c r="P1127" t="s">
        <v>554</v>
      </c>
      <c r="Q1127" t="s">
        <v>791</v>
      </c>
      <c r="R1127" t="s">
        <v>892</v>
      </c>
      <c r="S1127" t="s">
        <v>893</v>
      </c>
      <c r="T1127" t="s">
        <v>894</v>
      </c>
      <c r="U1127" t="s">
        <v>250</v>
      </c>
      <c r="V1127" t="s">
        <v>147</v>
      </c>
    </row>
    <row r="1128" spans="1:22">
      <c r="A1128">
        <v>3082</v>
      </c>
      <c r="B1128">
        <v>2.7</v>
      </c>
      <c r="C1128">
        <f t="shared" si="68"/>
        <v>0.99325177301028345</v>
      </c>
      <c r="D1128" t="s">
        <v>3098</v>
      </c>
      <c r="E1128">
        <v>9.5999999999999992E-3</v>
      </c>
      <c r="F1128">
        <f t="shared" si="69"/>
        <v>5.6283062700333737E-3</v>
      </c>
      <c r="G1128">
        <v>21</v>
      </c>
      <c r="H1128">
        <f t="shared" si="70"/>
        <v>294.14999999999998</v>
      </c>
      <c r="I1128">
        <f t="shared" si="71"/>
        <v>39.452547767616061</v>
      </c>
      <c r="J1128" t="s">
        <v>134</v>
      </c>
      <c r="K1128" t="s">
        <v>3104</v>
      </c>
      <c r="L1128" t="s">
        <v>314</v>
      </c>
      <c r="M1128" t="s">
        <v>19</v>
      </c>
      <c r="N1128" t="s">
        <v>20</v>
      </c>
      <c r="O1128" t="s">
        <v>135</v>
      </c>
      <c r="P1128" t="s">
        <v>259</v>
      </c>
      <c r="Q1128" t="s">
        <v>315</v>
      </c>
      <c r="R1128" t="s">
        <v>316</v>
      </c>
      <c r="S1128" t="s">
        <v>317</v>
      </c>
      <c r="T1128" t="s">
        <v>318</v>
      </c>
      <c r="U1128" t="s">
        <v>250</v>
      </c>
      <c r="V1128" t="s">
        <v>147</v>
      </c>
    </row>
    <row r="1129" spans="1:22">
      <c r="A1129">
        <v>3083</v>
      </c>
      <c r="B1129">
        <v>2.7</v>
      </c>
      <c r="C1129">
        <f t="shared" si="68"/>
        <v>0.99325177301028345</v>
      </c>
      <c r="D1129" t="s">
        <v>3096</v>
      </c>
      <c r="E1129">
        <v>157.44999999999999</v>
      </c>
      <c r="F1129">
        <f t="shared" si="69"/>
        <v>92.310085647578617</v>
      </c>
      <c r="G1129">
        <v>21</v>
      </c>
      <c r="H1129">
        <f t="shared" si="70"/>
        <v>294.14999999999998</v>
      </c>
      <c r="I1129">
        <f t="shared" si="71"/>
        <v>39.452547767616061</v>
      </c>
      <c r="J1129" t="s">
        <v>134</v>
      </c>
      <c r="K1129" t="s">
        <v>3104</v>
      </c>
      <c r="L1129" t="s">
        <v>314</v>
      </c>
      <c r="M1129" t="s">
        <v>19</v>
      </c>
      <c r="N1129" t="s">
        <v>20</v>
      </c>
      <c r="O1129" t="s">
        <v>135</v>
      </c>
      <c r="P1129" t="s">
        <v>259</v>
      </c>
      <c r="Q1129" t="s">
        <v>315</v>
      </c>
      <c r="R1129" t="s">
        <v>316</v>
      </c>
      <c r="S1129" t="s">
        <v>317</v>
      </c>
      <c r="T1129" t="s">
        <v>318</v>
      </c>
      <c r="U1129" t="s">
        <v>250</v>
      </c>
      <c r="V1129" t="s">
        <v>147</v>
      </c>
    </row>
    <row r="1130" spans="1:22">
      <c r="A1130">
        <v>3084</v>
      </c>
      <c r="B1130">
        <v>3.7</v>
      </c>
      <c r="C1130">
        <f t="shared" si="68"/>
        <v>1.3083328196501789</v>
      </c>
      <c r="D1130" t="s">
        <v>3098</v>
      </c>
      <c r="E1130">
        <v>9.4000000000000004E-3</v>
      </c>
      <c r="F1130">
        <f t="shared" si="69"/>
        <v>5.5110498894076791E-3</v>
      </c>
      <c r="G1130">
        <v>21</v>
      </c>
      <c r="H1130">
        <f t="shared" si="70"/>
        <v>294.14999999999998</v>
      </c>
      <c r="I1130">
        <f t="shared" si="71"/>
        <v>39.452547767616061</v>
      </c>
      <c r="J1130" t="s">
        <v>134</v>
      </c>
      <c r="K1130" t="s">
        <v>3104</v>
      </c>
      <c r="L1130" t="s">
        <v>319</v>
      </c>
      <c r="M1130" t="s">
        <v>19</v>
      </c>
      <c r="N1130" t="s">
        <v>20</v>
      </c>
      <c r="O1130" t="s">
        <v>135</v>
      </c>
      <c r="P1130" t="s">
        <v>259</v>
      </c>
      <c r="Q1130" t="s">
        <v>320</v>
      </c>
      <c r="R1130" t="s">
        <v>321</v>
      </c>
      <c r="S1130" t="s">
        <v>322</v>
      </c>
      <c r="T1130" t="s">
        <v>323</v>
      </c>
      <c r="U1130" t="s">
        <v>250</v>
      </c>
      <c r="V1130" t="s">
        <v>194</v>
      </c>
    </row>
    <row r="1131" spans="1:22">
      <c r="A1131">
        <v>3085</v>
      </c>
      <c r="B1131">
        <v>3.7</v>
      </c>
      <c r="C1131">
        <f t="shared" si="68"/>
        <v>1.3083328196501789</v>
      </c>
      <c r="D1131" t="s">
        <v>3096</v>
      </c>
      <c r="E1131">
        <v>152.87</v>
      </c>
      <c r="F1131">
        <f t="shared" si="69"/>
        <v>89.624914531250212</v>
      </c>
      <c r="G1131">
        <v>21</v>
      </c>
      <c r="H1131">
        <f t="shared" si="70"/>
        <v>294.14999999999998</v>
      </c>
      <c r="I1131">
        <f t="shared" si="71"/>
        <v>39.452547767616061</v>
      </c>
      <c r="J1131" t="s">
        <v>134</v>
      </c>
      <c r="K1131" t="s">
        <v>3104</v>
      </c>
      <c r="L1131" t="s">
        <v>319</v>
      </c>
      <c r="M1131" t="s">
        <v>19</v>
      </c>
      <c r="N1131" t="s">
        <v>20</v>
      </c>
      <c r="O1131" t="s">
        <v>135</v>
      </c>
      <c r="P1131" t="s">
        <v>259</v>
      </c>
      <c r="Q1131" t="s">
        <v>320</v>
      </c>
      <c r="R1131" t="s">
        <v>321</v>
      </c>
      <c r="S1131" t="s">
        <v>322</v>
      </c>
      <c r="T1131" t="s">
        <v>323</v>
      </c>
      <c r="U1131" t="s">
        <v>250</v>
      </c>
      <c r="V1131" t="s">
        <v>194</v>
      </c>
    </row>
    <row r="1132" spans="1:22">
      <c r="A1132">
        <v>3086</v>
      </c>
      <c r="B1132">
        <v>3.5</v>
      </c>
      <c r="C1132">
        <f t="shared" si="68"/>
        <v>1.2527629684953681</v>
      </c>
      <c r="D1132" t="s">
        <v>3098</v>
      </c>
      <c r="E1132">
        <v>7.4999999999999997E-3</v>
      </c>
      <c r="F1132">
        <f t="shared" si="69"/>
        <v>4.3971142734635735E-3</v>
      </c>
      <c r="G1132">
        <v>21</v>
      </c>
      <c r="H1132">
        <f t="shared" si="70"/>
        <v>294.14999999999998</v>
      </c>
      <c r="I1132">
        <f t="shared" si="71"/>
        <v>39.452547767616061</v>
      </c>
      <c r="J1132" t="s">
        <v>134</v>
      </c>
      <c r="K1132" t="s">
        <v>3104</v>
      </c>
      <c r="L1132" t="s">
        <v>329</v>
      </c>
      <c r="M1132" t="s">
        <v>19</v>
      </c>
      <c r="N1132" t="s">
        <v>20</v>
      </c>
      <c r="O1132" t="s">
        <v>135</v>
      </c>
      <c r="P1132" t="s">
        <v>259</v>
      </c>
      <c r="Q1132" t="s">
        <v>330</v>
      </c>
      <c r="R1132" t="s">
        <v>331</v>
      </c>
      <c r="S1132" t="s">
        <v>332</v>
      </c>
      <c r="T1132" t="s">
        <v>333</v>
      </c>
      <c r="U1132" t="s">
        <v>250</v>
      </c>
      <c r="V1132" t="s">
        <v>251</v>
      </c>
    </row>
    <row r="1133" spans="1:22">
      <c r="A1133">
        <v>3087</v>
      </c>
      <c r="B1133">
        <v>3.5</v>
      </c>
      <c r="C1133">
        <f t="shared" si="68"/>
        <v>1.2527629684953681</v>
      </c>
      <c r="D1133" t="s">
        <v>3096</v>
      </c>
      <c r="E1133">
        <v>271.58</v>
      </c>
      <c r="F1133">
        <f t="shared" si="69"/>
        <v>159.22243925163164</v>
      </c>
      <c r="G1133">
        <v>21</v>
      </c>
      <c r="H1133">
        <f t="shared" si="70"/>
        <v>294.14999999999998</v>
      </c>
      <c r="I1133">
        <f t="shared" si="71"/>
        <v>39.452547767616061</v>
      </c>
      <c r="J1133" t="s">
        <v>134</v>
      </c>
      <c r="K1133" t="s">
        <v>3104</v>
      </c>
      <c r="L1133" t="s">
        <v>329</v>
      </c>
      <c r="M1133" t="s">
        <v>19</v>
      </c>
      <c r="N1133" t="s">
        <v>20</v>
      </c>
      <c r="O1133" t="s">
        <v>135</v>
      </c>
      <c r="P1133" t="s">
        <v>259</v>
      </c>
      <c r="Q1133" t="s">
        <v>330</v>
      </c>
      <c r="R1133" t="s">
        <v>331</v>
      </c>
      <c r="S1133" t="s">
        <v>332</v>
      </c>
      <c r="T1133" t="s">
        <v>333</v>
      </c>
      <c r="U1133" t="s">
        <v>250</v>
      </c>
      <c r="V1133" t="s">
        <v>251</v>
      </c>
    </row>
    <row r="1134" spans="1:22">
      <c r="A1134">
        <v>3088</v>
      </c>
      <c r="B1134">
        <v>4.0999999999999996</v>
      </c>
      <c r="C1134">
        <f t="shared" si="68"/>
        <v>1.410986973710262</v>
      </c>
      <c r="D1134" t="s">
        <v>3098</v>
      </c>
      <c r="E1134">
        <v>7.7000000000000002E-3</v>
      </c>
      <c r="F1134">
        <f t="shared" si="69"/>
        <v>4.514370654089269E-3</v>
      </c>
      <c r="G1134">
        <v>21</v>
      </c>
      <c r="H1134">
        <f t="shared" si="70"/>
        <v>294.14999999999998</v>
      </c>
      <c r="I1134">
        <f t="shared" si="71"/>
        <v>39.452547767616061</v>
      </c>
      <c r="J1134" t="s">
        <v>134</v>
      </c>
      <c r="K1134" t="s">
        <v>3104</v>
      </c>
      <c r="L1134" t="s">
        <v>324</v>
      </c>
      <c r="M1134" t="s">
        <v>19</v>
      </c>
      <c r="N1134" t="s">
        <v>20</v>
      </c>
      <c r="O1134" t="s">
        <v>135</v>
      </c>
      <c r="P1134" t="s">
        <v>259</v>
      </c>
      <c r="Q1134" t="s">
        <v>325</v>
      </c>
      <c r="R1134" t="s">
        <v>326</v>
      </c>
      <c r="S1134" t="s">
        <v>327</v>
      </c>
      <c r="T1134" t="s">
        <v>328</v>
      </c>
      <c r="U1134" t="s">
        <v>250</v>
      </c>
      <c r="V1134" t="s">
        <v>147</v>
      </c>
    </row>
    <row r="1135" spans="1:22">
      <c r="A1135">
        <v>3089</v>
      </c>
      <c r="B1135">
        <v>4.0999999999999996</v>
      </c>
      <c r="C1135">
        <f t="shared" si="68"/>
        <v>1.410986973710262</v>
      </c>
      <c r="D1135" t="s">
        <v>3096</v>
      </c>
      <c r="E1135">
        <v>213.31</v>
      </c>
      <c r="F1135">
        <f t="shared" si="69"/>
        <v>125.05979275633533</v>
      </c>
      <c r="G1135">
        <v>21</v>
      </c>
      <c r="H1135">
        <f t="shared" si="70"/>
        <v>294.14999999999998</v>
      </c>
      <c r="I1135">
        <f t="shared" si="71"/>
        <v>39.452547767616061</v>
      </c>
      <c r="J1135" t="s">
        <v>134</v>
      </c>
      <c r="K1135" t="s">
        <v>3104</v>
      </c>
      <c r="L1135" t="s">
        <v>324</v>
      </c>
      <c r="M1135" t="s">
        <v>19</v>
      </c>
      <c r="N1135" t="s">
        <v>20</v>
      </c>
      <c r="O1135" t="s">
        <v>135</v>
      </c>
      <c r="P1135" t="s">
        <v>259</v>
      </c>
      <c r="Q1135" t="s">
        <v>325</v>
      </c>
      <c r="R1135" t="s">
        <v>326</v>
      </c>
      <c r="S1135" t="s">
        <v>327</v>
      </c>
      <c r="T1135" t="s">
        <v>328</v>
      </c>
      <c r="U1135" t="s">
        <v>250</v>
      </c>
      <c r="V1135" t="s">
        <v>147</v>
      </c>
    </row>
    <row r="1136" spans="1:22">
      <c r="A1136">
        <v>3090</v>
      </c>
      <c r="B1136">
        <v>4.3600000000000003</v>
      </c>
      <c r="C1136">
        <f t="shared" si="68"/>
        <v>1.4724720573609431</v>
      </c>
      <c r="D1136" t="s">
        <v>3094</v>
      </c>
      <c r="E1136">
        <v>6.2E-2</v>
      </c>
      <c r="F1136">
        <f t="shared" si="69"/>
        <v>2.5768412777594986E-2</v>
      </c>
      <c r="G1136">
        <v>25</v>
      </c>
      <c r="H1136">
        <f t="shared" si="70"/>
        <v>298.14999999999998</v>
      </c>
      <c r="I1136">
        <f t="shared" si="71"/>
        <v>38.923249793205649</v>
      </c>
      <c r="J1136" t="s">
        <v>134</v>
      </c>
      <c r="K1136" t="s">
        <v>3104</v>
      </c>
      <c r="L1136" t="s">
        <v>2492</v>
      </c>
      <c r="M1136" t="s">
        <v>19</v>
      </c>
      <c r="N1136" t="s">
        <v>546</v>
      </c>
      <c r="O1136" t="s">
        <v>547</v>
      </c>
      <c r="P1136" t="s">
        <v>548</v>
      </c>
      <c r="Q1136" t="s">
        <v>2493</v>
      </c>
      <c r="R1136" t="s">
        <v>2494</v>
      </c>
      <c r="S1136" t="s">
        <v>2495</v>
      </c>
      <c r="T1136" t="s">
        <v>2496</v>
      </c>
      <c r="U1136" t="s">
        <v>250</v>
      </c>
      <c r="V1136" t="s">
        <v>251</v>
      </c>
    </row>
    <row r="1137" spans="1:22">
      <c r="A1137">
        <v>3091</v>
      </c>
      <c r="B1137">
        <v>4.242</v>
      </c>
      <c r="C1137">
        <f t="shared" si="68"/>
        <v>1.4450348561424906</v>
      </c>
      <c r="D1137" t="s">
        <v>3094</v>
      </c>
      <c r="E1137">
        <v>1.397</v>
      </c>
      <c r="F1137">
        <f t="shared" si="69"/>
        <v>0.209789665199732</v>
      </c>
      <c r="G1137">
        <v>37.5</v>
      </c>
      <c r="H1137">
        <f t="shared" si="70"/>
        <v>310.64999999999998</v>
      </c>
      <c r="I1137">
        <f t="shared" si="71"/>
        <v>37.357047886187871</v>
      </c>
      <c r="J1137" t="s">
        <v>17</v>
      </c>
      <c r="K1137" t="s">
        <v>3103</v>
      </c>
      <c r="L1137" t="s">
        <v>2497</v>
      </c>
      <c r="M1137" t="s">
        <v>19</v>
      </c>
      <c r="N1137" t="s">
        <v>20</v>
      </c>
      <c r="O1137" t="s">
        <v>539</v>
      </c>
      <c r="P1137" t="s">
        <v>554</v>
      </c>
      <c r="Q1137" t="s">
        <v>827</v>
      </c>
      <c r="R1137" t="s">
        <v>2498</v>
      </c>
      <c r="S1137" t="s">
        <v>2499</v>
      </c>
      <c r="T1137" t="s">
        <v>2500</v>
      </c>
      <c r="U1137" t="s">
        <v>250</v>
      </c>
      <c r="V1137" t="s">
        <v>147</v>
      </c>
    </row>
    <row r="1138" spans="1:22">
      <c r="A1138">
        <v>3092</v>
      </c>
      <c r="B1138">
        <v>5.3929999999999998</v>
      </c>
      <c r="C1138">
        <f t="shared" si="68"/>
        <v>1.6851018163550899</v>
      </c>
      <c r="D1138" t="s">
        <v>3094</v>
      </c>
      <c r="E1138">
        <v>1.377</v>
      </c>
      <c r="F1138">
        <f t="shared" si="69"/>
        <v>0.20678623405871935</v>
      </c>
      <c r="G1138">
        <v>37.5</v>
      </c>
      <c r="H1138">
        <f t="shared" si="70"/>
        <v>310.64999999999998</v>
      </c>
      <c r="I1138">
        <f t="shared" si="71"/>
        <v>37.357047886187871</v>
      </c>
      <c r="J1138" t="s">
        <v>17</v>
      </c>
      <c r="K1138" t="s">
        <v>3103</v>
      </c>
      <c r="L1138" t="s">
        <v>2501</v>
      </c>
      <c r="M1138" t="s">
        <v>19</v>
      </c>
      <c r="N1138" t="s">
        <v>20</v>
      </c>
      <c r="O1138" t="s">
        <v>539</v>
      </c>
      <c r="P1138" t="s">
        <v>554</v>
      </c>
      <c r="Q1138" t="s">
        <v>827</v>
      </c>
      <c r="R1138" t="s">
        <v>831</v>
      </c>
      <c r="S1138" t="s">
        <v>2502</v>
      </c>
      <c r="T1138" t="s">
        <v>2503</v>
      </c>
      <c r="U1138" t="s">
        <v>250</v>
      </c>
      <c r="V1138" t="s">
        <v>147</v>
      </c>
    </row>
    <row r="1139" spans="1:22">
      <c r="A1139">
        <v>3093</v>
      </c>
      <c r="B1139">
        <v>11.04</v>
      </c>
      <c r="C1139">
        <f t="shared" si="68"/>
        <v>2.401525040848949</v>
      </c>
      <c r="D1139" t="s">
        <v>3094</v>
      </c>
      <c r="E1139">
        <v>2.52</v>
      </c>
      <c r="F1139">
        <f t="shared" si="69"/>
        <v>0.46082968604734181</v>
      </c>
      <c r="G1139">
        <v>35</v>
      </c>
      <c r="H1139">
        <f t="shared" si="70"/>
        <v>308.14999999999998</v>
      </c>
      <c r="I1139">
        <f t="shared" si="71"/>
        <v>37.660123075918428</v>
      </c>
      <c r="J1139" t="s">
        <v>17</v>
      </c>
      <c r="K1139" t="s">
        <v>3103</v>
      </c>
      <c r="L1139" t="s">
        <v>2504</v>
      </c>
      <c r="M1139" t="s">
        <v>19</v>
      </c>
      <c r="N1139" t="s">
        <v>20</v>
      </c>
      <c r="O1139" t="s">
        <v>539</v>
      </c>
      <c r="P1139" t="s">
        <v>554</v>
      </c>
      <c r="Q1139" t="s">
        <v>796</v>
      </c>
      <c r="R1139" t="s">
        <v>2505</v>
      </c>
      <c r="S1139" t="s">
        <v>2506</v>
      </c>
      <c r="T1139" t="s">
        <v>2507</v>
      </c>
      <c r="U1139" t="s">
        <v>250</v>
      </c>
      <c r="V1139" t="s">
        <v>147</v>
      </c>
    </row>
    <row r="1140" spans="1:22">
      <c r="A1140">
        <v>3094</v>
      </c>
      <c r="B1140">
        <v>1.43</v>
      </c>
      <c r="C1140">
        <f t="shared" si="68"/>
        <v>0.35767444427181588</v>
      </c>
      <c r="D1140" t="s">
        <v>3094</v>
      </c>
      <c r="E1140">
        <v>1.4990000000000001</v>
      </c>
      <c r="F1140">
        <f t="shared" si="69"/>
        <v>0.27412051562895456</v>
      </c>
      <c r="G1140">
        <v>35</v>
      </c>
      <c r="H1140">
        <f t="shared" si="70"/>
        <v>308.14999999999998</v>
      </c>
      <c r="I1140">
        <f t="shared" si="71"/>
        <v>37.660123075918428</v>
      </c>
      <c r="J1140" t="s">
        <v>17</v>
      </c>
      <c r="K1140" t="s">
        <v>3103</v>
      </c>
      <c r="L1140" t="s">
        <v>2508</v>
      </c>
      <c r="M1140" t="s">
        <v>19</v>
      </c>
      <c r="N1140" t="s">
        <v>20</v>
      </c>
      <c r="O1140" t="s">
        <v>539</v>
      </c>
      <c r="P1140" t="s">
        <v>554</v>
      </c>
      <c r="Q1140" t="s">
        <v>796</v>
      </c>
      <c r="R1140" t="s">
        <v>2505</v>
      </c>
      <c r="S1140" t="s">
        <v>2509</v>
      </c>
      <c r="T1140" t="s">
        <v>2510</v>
      </c>
      <c r="U1140" t="s">
        <v>250</v>
      </c>
      <c r="V1140" t="s">
        <v>147</v>
      </c>
    </row>
    <row r="1141" spans="1:22">
      <c r="A1141">
        <v>3095</v>
      </c>
      <c r="B1141">
        <v>7.65</v>
      </c>
      <c r="C1141">
        <f t="shared" si="68"/>
        <v>2.0347056478384444</v>
      </c>
      <c r="D1141" t="s">
        <v>3094</v>
      </c>
      <c r="E1141">
        <v>1.5660000000000001</v>
      </c>
      <c r="F1141">
        <f t="shared" si="69"/>
        <v>0.28637273347227671</v>
      </c>
      <c r="G1141">
        <v>35</v>
      </c>
      <c r="H1141">
        <f t="shared" si="70"/>
        <v>308.14999999999998</v>
      </c>
      <c r="I1141">
        <f t="shared" si="71"/>
        <v>37.660123075918428</v>
      </c>
      <c r="J1141" t="s">
        <v>17</v>
      </c>
      <c r="K1141" t="s">
        <v>3103</v>
      </c>
      <c r="L1141" t="s">
        <v>2511</v>
      </c>
      <c r="M1141" t="s">
        <v>19</v>
      </c>
      <c r="N1141" t="s">
        <v>20</v>
      </c>
      <c r="O1141" t="s">
        <v>539</v>
      </c>
      <c r="P1141" t="s">
        <v>554</v>
      </c>
      <c r="Q1141" t="s">
        <v>796</v>
      </c>
      <c r="R1141" t="s">
        <v>2512</v>
      </c>
      <c r="S1141" t="s">
        <v>2513</v>
      </c>
      <c r="T1141" t="s">
        <v>2514</v>
      </c>
      <c r="U1141" t="s">
        <v>250</v>
      </c>
      <c r="V1141" t="s">
        <v>147</v>
      </c>
    </row>
    <row r="1142" spans="1:22">
      <c r="A1142">
        <v>3096</v>
      </c>
      <c r="B1142">
        <v>3.33</v>
      </c>
      <c r="C1142">
        <f t="shared" si="68"/>
        <v>1.2029723039923526</v>
      </c>
      <c r="D1142" t="s">
        <v>3094</v>
      </c>
      <c r="E1142">
        <v>1.421</v>
      </c>
      <c r="F1142">
        <f t="shared" si="69"/>
        <v>0.25985673963225109</v>
      </c>
      <c r="G1142">
        <v>35</v>
      </c>
      <c r="H1142">
        <f t="shared" si="70"/>
        <v>308.14999999999998</v>
      </c>
      <c r="I1142">
        <f t="shared" si="71"/>
        <v>37.660123075918428</v>
      </c>
      <c r="J1142" t="s">
        <v>17</v>
      </c>
      <c r="K1142" t="s">
        <v>3103</v>
      </c>
      <c r="L1142" t="s">
        <v>2515</v>
      </c>
      <c r="M1142" t="s">
        <v>19</v>
      </c>
      <c r="N1142" t="s">
        <v>20</v>
      </c>
      <c r="O1142" t="s">
        <v>539</v>
      </c>
      <c r="P1142" t="s">
        <v>554</v>
      </c>
      <c r="Q1142" t="s">
        <v>796</v>
      </c>
      <c r="R1142" t="s">
        <v>797</v>
      </c>
      <c r="S1142" t="s">
        <v>2516</v>
      </c>
      <c r="T1142" t="s">
        <v>2517</v>
      </c>
      <c r="U1142" t="s">
        <v>250</v>
      </c>
      <c r="V1142" t="s">
        <v>147</v>
      </c>
    </row>
    <row r="1143" spans="1:22">
      <c r="A1143">
        <v>3097</v>
      </c>
      <c r="B1143">
        <v>3.26</v>
      </c>
      <c r="C1143">
        <f t="shared" si="68"/>
        <v>1.1817271953786161</v>
      </c>
      <c r="D1143" t="s">
        <v>3094</v>
      </c>
      <c r="E1143">
        <v>1.8460000000000001</v>
      </c>
      <c r="F1143">
        <f t="shared" si="69"/>
        <v>0.27721669431546547</v>
      </c>
      <c r="G1143">
        <v>37.5</v>
      </c>
      <c r="H1143">
        <f t="shared" si="70"/>
        <v>310.64999999999998</v>
      </c>
      <c r="I1143">
        <f t="shared" si="71"/>
        <v>37.357047886187871</v>
      </c>
      <c r="J1143" t="s">
        <v>17</v>
      </c>
      <c r="K1143" t="s">
        <v>3103</v>
      </c>
      <c r="L1143" t="s">
        <v>2518</v>
      </c>
      <c r="M1143" t="s">
        <v>19</v>
      </c>
      <c r="N1143" t="s">
        <v>20</v>
      </c>
      <c r="O1143" t="s">
        <v>539</v>
      </c>
      <c r="P1143" t="s">
        <v>554</v>
      </c>
      <c r="Q1143" t="s">
        <v>796</v>
      </c>
      <c r="R1143" t="s">
        <v>797</v>
      </c>
      <c r="S1143" t="s">
        <v>2519</v>
      </c>
      <c r="T1143" t="s">
        <v>2520</v>
      </c>
      <c r="U1143" t="s">
        <v>250</v>
      </c>
      <c r="V1143" t="s">
        <v>147</v>
      </c>
    </row>
    <row r="1144" spans="1:22">
      <c r="A1144">
        <v>3098</v>
      </c>
      <c r="B1144">
        <v>7.55</v>
      </c>
      <c r="C1144">
        <f t="shared" si="68"/>
        <v>2.0215475632609334</v>
      </c>
      <c r="D1144" t="s">
        <v>3094</v>
      </c>
      <c r="E1144">
        <v>1.5269999999999999</v>
      </c>
      <c r="F1144">
        <f t="shared" si="69"/>
        <v>0.22931196761631406</v>
      </c>
      <c r="G1144">
        <v>37.5</v>
      </c>
      <c r="H1144">
        <f t="shared" si="70"/>
        <v>310.64999999999998</v>
      </c>
      <c r="I1144">
        <f t="shared" si="71"/>
        <v>37.357047886187871</v>
      </c>
      <c r="J1144" t="s">
        <v>17</v>
      </c>
      <c r="K1144" t="s">
        <v>3103</v>
      </c>
      <c r="L1144" t="s">
        <v>2521</v>
      </c>
      <c r="M1144" t="s">
        <v>19</v>
      </c>
      <c r="N1144" t="s">
        <v>20</v>
      </c>
      <c r="O1144" t="s">
        <v>539</v>
      </c>
      <c r="P1144" t="s">
        <v>554</v>
      </c>
      <c r="Q1144" t="s">
        <v>796</v>
      </c>
      <c r="R1144" t="s">
        <v>797</v>
      </c>
      <c r="S1144" t="s">
        <v>2522</v>
      </c>
      <c r="T1144" t="s">
        <v>2523</v>
      </c>
      <c r="U1144" t="s">
        <v>250</v>
      </c>
      <c r="V1144" t="s">
        <v>147</v>
      </c>
    </row>
    <row r="1145" spans="1:22">
      <c r="A1145">
        <v>3099</v>
      </c>
      <c r="B1145">
        <v>4.78</v>
      </c>
      <c r="C1145">
        <f t="shared" si="68"/>
        <v>1.5644405465033646</v>
      </c>
      <c r="D1145" t="s">
        <v>3094</v>
      </c>
      <c r="E1145">
        <v>1.8160000000000001</v>
      </c>
      <c r="F1145">
        <f t="shared" si="69"/>
        <v>0.33208996423094161</v>
      </c>
      <c r="G1145">
        <v>35</v>
      </c>
      <c r="H1145">
        <f t="shared" si="70"/>
        <v>308.14999999999998</v>
      </c>
      <c r="I1145">
        <f t="shared" si="71"/>
        <v>37.660123075918428</v>
      </c>
      <c r="J1145" t="s">
        <v>17</v>
      </c>
      <c r="K1145" t="s">
        <v>3103</v>
      </c>
      <c r="L1145" t="s">
        <v>795</v>
      </c>
      <c r="M1145" t="s">
        <v>19</v>
      </c>
      <c r="N1145" t="s">
        <v>20</v>
      </c>
      <c r="O1145" t="s">
        <v>539</v>
      </c>
      <c r="P1145" t="s">
        <v>554</v>
      </c>
      <c r="Q1145" t="s">
        <v>796</v>
      </c>
      <c r="R1145" t="s">
        <v>797</v>
      </c>
      <c r="S1145" t="s">
        <v>798</v>
      </c>
      <c r="T1145" t="s">
        <v>799</v>
      </c>
      <c r="U1145" t="s">
        <v>250</v>
      </c>
      <c r="V1145" t="s">
        <v>147</v>
      </c>
    </row>
    <row r="1146" spans="1:22">
      <c r="A1146">
        <v>3100</v>
      </c>
      <c r="B1146">
        <v>7.83</v>
      </c>
      <c r="C1146">
        <f t="shared" si="68"/>
        <v>2.0579625100027119</v>
      </c>
      <c r="D1146" t="s">
        <v>3094</v>
      </c>
      <c r="E1146">
        <v>2.3370000000000002</v>
      </c>
      <c r="F1146">
        <f t="shared" si="69"/>
        <v>0.35095092882732548</v>
      </c>
      <c r="G1146">
        <v>37.5</v>
      </c>
      <c r="H1146">
        <f t="shared" si="70"/>
        <v>310.64999999999998</v>
      </c>
      <c r="I1146">
        <f t="shared" si="71"/>
        <v>37.357047886187871</v>
      </c>
      <c r="J1146" t="s">
        <v>17</v>
      </c>
      <c r="K1146" t="s">
        <v>3103</v>
      </c>
      <c r="L1146" t="s">
        <v>2524</v>
      </c>
      <c r="M1146" t="s">
        <v>19</v>
      </c>
      <c r="N1146" t="s">
        <v>20</v>
      </c>
      <c r="O1146" t="s">
        <v>539</v>
      </c>
      <c r="P1146" t="s">
        <v>554</v>
      </c>
      <c r="Q1146" t="s">
        <v>796</v>
      </c>
      <c r="R1146" t="s">
        <v>797</v>
      </c>
      <c r="S1146" t="s">
        <v>2525</v>
      </c>
      <c r="T1146" t="s">
        <v>2526</v>
      </c>
      <c r="U1146" t="s">
        <v>250</v>
      </c>
      <c r="V1146" t="s">
        <v>147</v>
      </c>
    </row>
    <row r="1147" spans="1:22">
      <c r="A1147">
        <v>3101</v>
      </c>
      <c r="B1147">
        <v>4.75</v>
      </c>
      <c r="C1147">
        <f t="shared" si="68"/>
        <v>1.5581446180465499</v>
      </c>
      <c r="D1147" t="s">
        <v>3094</v>
      </c>
      <c r="E1147">
        <v>2.411</v>
      </c>
      <c r="F1147">
        <f t="shared" si="69"/>
        <v>0.44089697343656398</v>
      </c>
      <c r="G1147">
        <v>35</v>
      </c>
      <c r="H1147">
        <f t="shared" si="70"/>
        <v>308.14999999999998</v>
      </c>
      <c r="I1147">
        <f t="shared" si="71"/>
        <v>37.660123075918428</v>
      </c>
      <c r="J1147" t="s">
        <v>17</v>
      </c>
      <c r="K1147" t="s">
        <v>3103</v>
      </c>
      <c r="L1147" t="s">
        <v>2527</v>
      </c>
      <c r="M1147" t="s">
        <v>19</v>
      </c>
      <c r="N1147" t="s">
        <v>20</v>
      </c>
      <c r="O1147" t="s">
        <v>539</v>
      </c>
      <c r="P1147" t="s">
        <v>554</v>
      </c>
      <c r="Q1147" t="s">
        <v>796</v>
      </c>
      <c r="R1147" t="s">
        <v>797</v>
      </c>
      <c r="S1147" t="s">
        <v>2528</v>
      </c>
      <c r="T1147" t="s">
        <v>2529</v>
      </c>
      <c r="U1147" t="s">
        <v>250</v>
      </c>
      <c r="V1147" t="s">
        <v>147</v>
      </c>
    </row>
    <row r="1148" spans="1:22">
      <c r="A1148">
        <v>3102</v>
      </c>
      <c r="B1148">
        <v>8.8800000000000008</v>
      </c>
      <c r="C1148">
        <f t="shared" si="68"/>
        <v>2.1838015570040787</v>
      </c>
      <c r="D1148" t="s">
        <v>3094</v>
      </c>
      <c r="E1148">
        <v>3.13</v>
      </c>
      <c r="F1148">
        <f t="shared" si="69"/>
        <v>0.38720931114874202</v>
      </c>
      <c r="G1148">
        <v>40</v>
      </c>
      <c r="H1148">
        <f t="shared" si="70"/>
        <v>313.14999999999998</v>
      </c>
      <c r="I1148">
        <f t="shared" si="71"/>
        <v>37.05881183408674</v>
      </c>
      <c r="J1148" t="s">
        <v>17</v>
      </c>
      <c r="K1148" t="s">
        <v>3103</v>
      </c>
      <c r="L1148" t="s">
        <v>2530</v>
      </c>
      <c r="M1148" t="s">
        <v>19</v>
      </c>
      <c r="N1148" t="s">
        <v>20</v>
      </c>
      <c r="O1148" t="s">
        <v>539</v>
      </c>
      <c r="P1148" t="s">
        <v>554</v>
      </c>
      <c r="Q1148" t="s">
        <v>796</v>
      </c>
      <c r="R1148" t="s">
        <v>2531</v>
      </c>
      <c r="S1148" t="s">
        <v>2532</v>
      </c>
      <c r="T1148" t="s">
        <v>2533</v>
      </c>
      <c r="U1148" t="s">
        <v>250</v>
      </c>
      <c r="V1148" t="s">
        <v>147</v>
      </c>
    </row>
    <row r="1149" spans="1:22">
      <c r="A1149">
        <v>3103</v>
      </c>
      <c r="B1149">
        <v>2.83</v>
      </c>
      <c r="C1149">
        <f t="shared" si="68"/>
        <v>1.0402767116551463</v>
      </c>
      <c r="D1149" t="s">
        <v>3094</v>
      </c>
      <c r="E1149">
        <v>0.9</v>
      </c>
      <c r="F1149">
        <f t="shared" si="69"/>
        <v>0.16458203073119351</v>
      </c>
      <c r="G1149">
        <v>35</v>
      </c>
      <c r="H1149">
        <f t="shared" si="70"/>
        <v>308.14999999999998</v>
      </c>
      <c r="I1149">
        <f t="shared" si="71"/>
        <v>37.660123075918428</v>
      </c>
      <c r="J1149" t="s">
        <v>17</v>
      </c>
      <c r="K1149" t="s">
        <v>3103</v>
      </c>
      <c r="L1149" t="s">
        <v>2534</v>
      </c>
      <c r="M1149" t="s">
        <v>19</v>
      </c>
      <c r="N1149" t="s">
        <v>20</v>
      </c>
      <c r="O1149" t="s">
        <v>539</v>
      </c>
      <c r="P1149" t="s">
        <v>554</v>
      </c>
      <c r="Q1149" t="s">
        <v>796</v>
      </c>
      <c r="R1149" t="s">
        <v>804</v>
      </c>
      <c r="S1149" t="s">
        <v>2535</v>
      </c>
      <c r="T1149" t="s">
        <v>2536</v>
      </c>
      <c r="U1149" t="s">
        <v>250</v>
      </c>
      <c r="V1149" t="s">
        <v>147</v>
      </c>
    </row>
    <row r="1150" spans="1:22">
      <c r="A1150">
        <v>3104</v>
      </c>
      <c r="B1150">
        <v>9.06</v>
      </c>
      <c r="C1150">
        <f t="shared" si="68"/>
        <v>2.2038691200548879</v>
      </c>
      <c r="D1150" t="s">
        <v>3094</v>
      </c>
      <c r="E1150">
        <v>1.679</v>
      </c>
      <c r="F1150">
        <f t="shared" si="69"/>
        <v>0.25213804428801001</v>
      </c>
      <c r="G1150">
        <v>37.5</v>
      </c>
      <c r="H1150">
        <f t="shared" si="70"/>
        <v>310.64999999999998</v>
      </c>
      <c r="I1150">
        <f t="shared" si="71"/>
        <v>37.357047886187871</v>
      </c>
      <c r="J1150" t="s">
        <v>17</v>
      </c>
      <c r="K1150" t="s">
        <v>3103</v>
      </c>
      <c r="L1150" t="s">
        <v>2537</v>
      </c>
      <c r="M1150" t="s">
        <v>19</v>
      </c>
      <c r="N1150" t="s">
        <v>20</v>
      </c>
      <c r="O1150" t="s">
        <v>539</v>
      </c>
      <c r="P1150" t="s">
        <v>554</v>
      </c>
      <c r="Q1150" t="s">
        <v>796</v>
      </c>
      <c r="R1150" t="s">
        <v>804</v>
      </c>
      <c r="S1150" t="s">
        <v>2538</v>
      </c>
      <c r="T1150" t="s">
        <v>2539</v>
      </c>
      <c r="U1150" t="s">
        <v>250</v>
      </c>
      <c r="V1150" t="s">
        <v>147</v>
      </c>
    </row>
    <row r="1151" spans="1:22">
      <c r="A1151">
        <v>3105</v>
      </c>
      <c r="B1151">
        <v>21.23</v>
      </c>
      <c r="C1151">
        <f t="shared" si="68"/>
        <v>3.0554152757151649</v>
      </c>
      <c r="D1151" t="s">
        <v>3094</v>
      </c>
      <c r="E1151">
        <v>1.7849999999999999</v>
      </c>
      <c r="F1151">
        <f t="shared" si="69"/>
        <v>0.32642102761686714</v>
      </c>
      <c r="G1151">
        <v>35</v>
      </c>
      <c r="H1151">
        <f t="shared" si="70"/>
        <v>308.14999999999998</v>
      </c>
      <c r="I1151">
        <f t="shared" si="71"/>
        <v>37.660123075918428</v>
      </c>
      <c r="J1151" t="s">
        <v>17</v>
      </c>
      <c r="K1151" t="s">
        <v>3103</v>
      </c>
      <c r="L1151" t="s">
        <v>2540</v>
      </c>
      <c r="M1151" t="s">
        <v>19</v>
      </c>
      <c r="N1151" t="s">
        <v>20</v>
      </c>
      <c r="O1151" t="s">
        <v>539</v>
      </c>
      <c r="P1151" t="s">
        <v>554</v>
      </c>
      <c r="Q1151" t="s">
        <v>796</v>
      </c>
      <c r="R1151" t="s">
        <v>804</v>
      </c>
      <c r="S1151" t="s">
        <v>2541</v>
      </c>
      <c r="T1151" t="s">
        <v>2542</v>
      </c>
      <c r="U1151" t="s">
        <v>250</v>
      </c>
      <c r="V1151" t="s">
        <v>147</v>
      </c>
    </row>
    <row r="1152" spans="1:22">
      <c r="A1152">
        <v>3106</v>
      </c>
      <c r="B1152">
        <v>3.79</v>
      </c>
      <c r="C1152">
        <f t="shared" si="68"/>
        <v>1.3323660190943349</v>
      </c>
      <c r="D1152" t="s">
        <v>3094</v>
      </c>
      <c r="E1152">
        <v>2.5499999999999998</v>
      </c>
      <c r="F1152">
        <f t="shared" si="69"/>
        <v>0.44114956550814227</v>
      </c>
      <c r="G1152">
        <v>35.700000000000003</v>
      </c>
      <c r="H1152">
        <f t="shared" si="70"/>
        <v>308.84999999999997</v>
      </c>
      <c r="I1152">
        <f t="shared" si="71"/>
        <v>37.574767446476486</v>
      </c>
      <c r="J1152" t="s">
        <v>17</v>
      </c>
      <c r="K1152" t="s">
        <v>3103</v>
      </c>
      <c r="L1152" t="s">
        <v>2543</v>
      </c>
      <c r="M1152" t="s">
        <v>19</v>
      </c>
      <c r="N1152" t="s">
        <v>20</v>
      </c>
      <c r="O1152" t="s">
        <v>539</v>
      </c>
      <c r="P1152" t="s">
        <v>554</v>
      </c>
      <c r="Q1152" t="s">
        <v>827</v>
      </c>
      <c r="R1152" t="s">
        <v>2544</v>
      </c>
      <c r="S1152" t="s">
        <v>2545</v>
      </c>
      <c r="T1152" t="s">
        <v>2546</v>
      </c>
      <c r="U1152" t="s">
        <v>250</v>
      </c>
      <c r="V1152" t="s">
        <v>147</v>
      </c>
    </row>
    <row r="1153" spans="1:22">
      <c r="A1153">
        <v>3107</v>
      </c>
      <c r="B1153">
        <v>3.31</v>
      </c>
      <c r="C1153">
        <f t="shared" si="68"/>
        <v>1.1969481893889715</v>
      </c>
      <c r="D1153" t="s">
        <v>3094</v>
      </c>
      <c r="E1153">
        <v>2.81</v>
      </c>
      <c r="F1153">
        <f t="shared" si="69"/>
        <v>0.50177236251341772</v>
      </c>
      <c r="G1153">
        <v>35.299999999999997</v>
      </c>
      <c r="H1153">
        <f t="shared" si="70"/>
        <v>308.45</v>
      </c>
      <c r="I1153">
        <f t="shared" si="71"/>
        <v>37.623494653409828</v>
      </c>
      <c r="J1153" t="s">
        <v>17</v>
      </c>
      <c r="K1153" t="s">
        <v>3103</v>
      </c>
      <c r="L1153" t="s">
        <v>2547</v>
      </c>
      <c r="M1153" t="s">
        <v>19</v>
      </c>
      <c r="N1153" t="s">
        <v>20</v>
      </c>
      <c r="O1153" t="s">
        <v>539</v>
      </c>
      <c r="P1153" t="s">
        <v>554</v>
      </c>
      <c r="Q1153" t="s">
        <v>827</v>
      </c>
      <c r="R1153" t="s">
        <v>2548</v>
      </c>
      <c r="S1153" t="s">
        <v>2549</v>
      </c>
      <c r="T1153" t="s">
        <v>2550</v>
      </c>
      <c r="U1153" t="s">
        <v>250</v>
      </c>
      <c r="V1153" t="s">
        <v>147</v>
      </c>
    </row>
    <row r="1154" spans="1:22">
      <c r="A1154">
        <v>3108</v>
      </c>
      <c r="B1154">
        <v>3.14</v>
      </c>
      <c r="C1154">
        <f t="shared" ref="C1154:C1217" si="72">LN(B1154)</f>
        <v>1.144222799920162</v>
      </c>
      <c r="D1154" t="s">
        <v>3094</v>
      </c>
      <c r="E1154">
        <v>2.42</v>
      </c>
      <c r="F1154">
        <f t="shared" ref="F1154:F1217" si="73">E1154*EXP(-0.65/(8.6173324*10^-5)*((1/288.15)-(1/(273.15+G1154))))</f>
        <v>0.41865958765870759</v>
      </c>
      <c r="G1154">
        <v>35.700000000000003</v>
      </c>
      <c r="H1154">
        <f t="shared" ref="H1154:H1217" si="74">273.15+G1154</f>
        <v>308.84999999999997</v>
      </c>
      <c r="I1154">
        <f t="shared" ref="I1154:I1217" si="75">1/(0.00008617*H1154)</f>
        <v>37.574767446476486</v>
      </c>
      <c r="J1154" t="s">
        <v>17</v>
      </c>
      <c r="K1154" t="s">
        <v>3103</v>
      </c>
      <c r="L1154" t="s">
        <v>2551</v>
      </c>
      <c r="M1154" t="s">
        <v>19</v>
      </c>
      <c r="N1154" t="s">
        <v>20</v>
      </c>
      <c r="O1154" t="s">
        <v>539</v>
      </c>
      <c r="P1154" t="s">
        <v>554</v>
      </c>
      <c r="Q1154" t="s">
        <v>827</v>
      </c>
      <c r="R1154" t="s">
        <v>2548</v>
      </c>
      <c r="S1154" t="s">
        <v>2552</v>
      </c>
      <c r="T1154" t="s">
        <v>2553</v>
      </c>
      <c r="U1154" t="s">
        <v>250</v>
      </c>
      <c r="V1154" t="s">
        <v>147</v>
      </c>
    </row>
    <row r="1155" spans="1:22">
      <c r="A1155">
        <v>3109</v>
      </c>
      <c r="B1155">
        <v>31.51</v>
      </c>
      <c r="C1155">
        <f t="shared" si="72"/>
        <v>3.4503049557691834</v>
      </c>
      <c r="D1155" t="s">
        <v>3094</v>
      </c>
      <c r="E1155">
        <v>3.02</v>
      </c>
      <c r="F1155">
        <f t="shared" si="73"/>
        <v>0.48666973289449206</v>
      </c>
      <c r="G1155">
        <v>36.6</v>
      </c>
      <c r="H1155">
        <f t="shared" si="74"/>
        <v>309.75</v>
      </c>
      <c r="I1155">
        <f t="shared" si="75"/>
        <v>37.465591366728852</v>
      </c>
      <c r="J1155" t="s">
        <v>17</v>
      </c>
      <c r="K1155" t="s">
        <v>3103</v>
      </c>
      <c r="L1155" t="s">
        <v>2554</v>
      </c>
      <c r="M1155" t="s">
        <v>19</v>
      </c>
      <c r="N1155" t="s">
        <v>20</v>
      </c>
      <c r="O1155" t="s">
        <v>539</v>
      </c>
      <c r="P1155" t="s">
        <v>554</v>
      </c>
      <c r="Q1155" t="s">
        <v>827</v>
      </c>
      <c r="R1155" t="s">
        <v>828</v>
      </c>
      <c r="S1155" t="s">
        <v>2555</v>
      </c>
      <c r="T1155" t="s">
        <v>2556</v>
      </c>
      <c r="U1155" t="s">
        <v>250</v>
      </c>
      <c r="V1155" t="s">
        <v>147</v>
      </c>
    </row>
    <row r="1156" spans="1:22">
      <c r="A1156">
        <v>3110</v>
      </c>
      <c r="B1156">
        <v>37.94</v>
      </c>
      <c r="C1156">
        <f t="shared" si="72"/>
        <v>3.6360059645068681</v>
      </c>
      <c r="D1156" t="s">
        <v>3094</v>
      </c>
      <c r="E1156">
        <v>3</v>
      </c>
      <c r="F1156">
        <f t="shared" si="73"/>
        <v>0.4400835304262104</v>
      </c>
      <c r="G1156">
        <v>37.799999999999997</v>
      </c>
      <c r="H1156">
        <f t="shared" si="74"/>
        <v>310.95</v>
      </c>
      <c r="I1156">
        <f t="shared" si="75"/>
        <v>37.321006354218561</v>
      </c>
      <c r="J1156" t="s">
        <v>17</v>
      </c>
      <c r="K1156" t="s">
        <v>3103</v>
      </c>
      <c r="L1156" t="s">
        <v>2557</v>
      </c>
      <c r="M1156" t="s">
        <v>19</v>
      </c>
      <c r="N1156" t="s">
        <v>20</v>
      </c>
      <c r="O1156" t="s">
        <v>539</v>
      </c>
      <c r="P1156" t="s">
        <v>554</v>
      </c>
      <c r="Q1156" t="s">
        <v>827</v>
      </c>
      <c r="R1156" t="s">
        <v>828</v>
      </c>
      <c r="S1156" t="s">
        <v>633</v>
      </c>
      <c r="T1156" t="s">
        <v>2558</v>
      </c>
      <c r="U1156" t="s">
        <v>250</v>
      </c>
      <c r="V1156" t="s">
        <v>147</v>
      </c>
    </row>
    <row r="1157" spans="1:22">
      <c r="A1157">
        <v>3111</v>
      </c>
      <c r="B1157">
        <v>10.45</v>
      </c>
      <c r="C1157">
        <f t="shared" si="72"/>
        <v>2.3466019784108201</v>
      </c>
      <c r="D1157" t="s">
        <v>3094</v>
      </c>
      <c r="E1157">
        <v>2.5099999999999998</v>
      </c>
      <c r="F1157">
        <f t="shared" si="73"/>
        <v>0.37399685350269951</v>
      </c>
      <c r="G1157">
        <v>37.6</v>
      </c>
      <c r="H1157">
        <f t="shared" si="74"/>
        <v>310.75</v>
      </c>
      <c r="I1157">
        <f t="shared" si="75"/>
        <v>37.345026310037845</v>
      </c>
      <c r="J1157" t="s">
        <v>17</v>
      </c>
      <c r="K1157" t="s">
        <v>3103</v>
      </c>
      <c r="L1157" t="s">
        <v>2559</v>
      </c>
      <c r="M1157" t="s">
        <v>19</v>
      </c>
      <c r="N1157" t="s">
        <v>20</v>
      </c>
      <c r="O1157" t="s">
        <v>539</v>
      </c>
      <c r="P1157" t="s">
        <v>554</v>
      </c>
      <c r="Q1157" t="s">
        <v>827</v>
      </c>
      <c r="R1157" t="s">
        <v>828</v>
      </c>
      <c r="S1157" t="s">
        <v>1374</v>
      </c>
      <c r="T1157" t="s">
        <v>2560</v>
      </c>
      <c r="U1157" t="s">
        <v>250</v>
      </c>
      <c r="V1157" t="s">
        <v>147</v>
      </c>
    </row>
    <row r="1158" spans="1:22">
      <c r="A1158">
        <v>3112</v>
      </c>
      <c r="B1158">
        <v>6.12</v>
      </c>
      <c r="C1158">
        <f t="shared" si="72"/>
        <v>1.8115620965242347</v>
      </c>
      <c r="D1158" t="s">
        <v>3094</v>
      </c>
      <c r="E1158">
        <v>1.64</v>
      </c>
      <c r="F1158">
        <f t="shared" si="73"/>
        <v>0.29753291853685832</v>
      </c>
      <c r="G1158">
        <v>35.1</v>
      </c>
      <c r="H1158">
        <f t="shared" si="74"/>
        <v>308.25</v>
      </c>
      <c r="I1158">
        <f t="shared" si="75"/>
        <v>37.647905679948941</v>
      </c>
      <c r="J1158" t="s">
        <v>17</v>
      </c>
      <c r="K1158" t="s">
        <v>3103</v>
      </c>
      <c r="L1158" t="s">
        <v>2561</v>
      </c>
      <c r="M1158" t="s">
        <v>19</v>
      </c>
      <c r="N1158" t="s">
        <v>20</v>
      </c>
      <c r="O1158" t="s">
        <v>539</v>
      </c>
      <c r="P1158" t="s">
        <v>554</v>
      </c>
      <c r="Q1158" t="s">
        <v>827</v>
      </c>
      <c r="R1158" t="s">
        <v>828</v>
      </c>
      <c r="S1158" t="s">
        <v>2562</v>
      </c>
      <c r="T1158" t="s">
        <v>2563</v>
      </c>
      <c r="U1158" t="s">
        <v>250</v>
      </c>
      <c r="V1158" t="s">
        <v>147</v>
      </c>
    </row>
    <row r="1159" spans="1:22">
      <c r="A1159">
        <v>3113</v>
      </c>
      <c r="B1159">
        <v>15.74</v>
      </c>
      <c r="C1159">
        <f t="shared" si="72"/>
        <v>2.7562052429892572</v>
      </c>
      <c r="D1159" t="s">
        <v>3094</v>
      </c>
      <c r="E1159">
        <v>1.62</v>
      </c>
      <c r="F1159">
        <f t="shared" si="73"/>
        <v>0.29624765531614833</v>
      </c>
      <c r="G1159">
        <v>35</v>
      </c>
      <c r="H1159">
        <f t="shared" si="74"/>
        <v>308.14999999999998</v>
      </c>
      <c r="I1159">
        <f t="shared" si="75"/>
        <v>37.660123075918428</v>
      </c>
      <c r="J1159" t="s">
        <v>17</v>
      </c>
      <c r="K1159" t="s">
        <v>3103</v>
      </c>
      <c r="L1159" t="s">
        <v>2564</v>
      </c>
      <c r="M1159" t="s">
        <v>19</v>
      </c>
      <c r="N1159" t="s">
        <v>20</v>
      </c>
      <c r="O1159" t="s">
        <v>539</v>
      </c>
      <c r="P1159" t="s">
        <v>554</v>
      </c>
      <c r="Q1159" t="s">
        <v>827</v>
      </c>
      <c r="R1159" t="s">
        <v>828</v>
      </c>
      <c r="S1159" t="s">
        <v>2565</v>
      </c>
      <c r="T1159" t="s">
        <v>2566</v>
      </c>
      <c r="U1159" t="s">
        <v>250</v>
      </c>
      <c r="V1159" t="s">
        <v>147</v>
      </c>
    </row>
    <row r="1160" spans="1:22">
      <c r="A1160">
        <v>3114</v>
      </c>
      <c r="B1160">
        <v>14.3</v>
      </c>
      <c r="C1160">
        <f t="shared" si="72"/>
        <v>2.6602595372658615</v>
      </c>
      <c r="D1160" t="s">
        <v>3094</v>
      </c>
      <c r="E1160">
        <v>2.88</v>
      </c>
      <c r="F1160">
        <f t="shared" si="73"/>
        <v>0.48274635557652357</v>
      </c>
      <c r="G1160">
        <v>36.1</v>
      </c>
      <c r="H1160">
        <f t="shared" si="74"/>
        <v>309.25</v>
      </c>
      <c r="I1160">
        <f t="shared" si="75"/>
        <v>37.526166292139891</v>
      </c>
      <c r="J1160" t="s">
        <v>17</v>
      </c>
      <c r="K1160" t="s">
        <v>3103</v>
      </c>
      <c r="L1160" t="s">
        <v>826</v>
      </c>
      <c r="M1160" t="s">
        <v>19</v>
      </c>
      <c r="N1160" t="s">
        <v>20</v>
      </c>
      <c r="O1160" t="s">
        <v>539</v>
      </c>
      <c r="P1160" t="s">
        <v>554</v>
      </c>
      <c r="Q1160" t="s">
        <v>827</v>
      </c>
      <c r="R1160" t="s">
        <v>828</v>
      </c>
      <c r="S1160" t="s">
        <v>625</v>
      </c>
      <c r="T1160" t="s">
        <v>829</v>
      </c>
      <c r="U1160" t="s">
        <v>250</v>
      </c>
      <c r="V1160" t="s">
        <v>147</v>
      </c>
    </row>
    <row r="1161" spans="1:22">
      <c r="A1161">
        <v>3115</v>
      </c>
      <c r="B1161">
        <v>22.36</v>
      </c>
      <c r="C1161">
        <f t="shared" si="72"/>
        <v>3.1072736482868986</v>
      </c>
      <c r="D1161" t="s">
        <v>3094</v>
      </c>
      <c r="E1161">
        <v>3.49</v>
      </c>
      <c r="F1161">
        <f t="shared" si="73"/>
        <v>0.45217729518161248</v>
      </c>
      <c r="G1161">
        <v>39.4</v>
      </c>
      <c r="H1161">
        <f t="shared" si="74"/>
        <v>312.54999999999995</v>
      </c>
      <c r="I1161">
        <f t="shared" si="75"/>
        <v>37.129953370162418</v>
      </c>
      <c r="J1161" t="s">
        <v>17</v>
      </c>
      <c r="K1161" t="s">
        <v>3103</v>
      </c>
      <c r="L1161" t="s">
        <v>2501</v>
      </c>
      <c r="M1161" t="s">
        <v>19</v>
      </c>
      <c r="N1161" t="s">
        <v>20</v>
      </c>
      <c r="O1161" t="s">
        <v>539</v>
      </c>
      <c r="P1161" t="s">
        <v>554</v>
      </c>
      <c r="Q1161" t="s">
        <v>827</v>
      </c>
      <c r="R1161" t="s">
        <v>831</v>
      </c>
      <c r="S1161" t="s">
        <v>2502</v>
      </c>
      <c r="T1161" t="s">
        <v>2503</v>
      </c>
      <c r="U1161" t="s">
        <v>250</v>
      </c>
      <c r="V1161" t="s">
        <v>147</v>
      </c>
    </row>
    <row r="1162" spans="1:22">
      <c r="A1162">
        <v>3116</v>
      </c>
      <c r="B1162">
        <v>14.5</v>
      </c>
      <c r="C1162">
        <f t="shared" si="72"/>
        <v>2.6741486494265287</v>
      </c>
      <c r="D1162" t="s">
        <v>3094</v>
      </c>
      <c r="E1162">
        <v>3.2</v>
      </c>
      <c r="F1162">
        <f t="shared" si="73"/>
        <v>0.43430259415720907</v>
      </c>
      <c r="G1162">
        <v>38.799999999999997</v>
      </c>
      <c r="H1162">
        <f t="shared" si="74"/>
        <v>311.95</v>
      </c>
      <c r="I1162">
        <f t="shared" si="75"/>
        <v>37.201368571387285</v>
      </c>
      <c r="J1162" t="s">
        <v>17</v>
      </c>
      <c r="K1162" t="s">
        <v>3103</v>
      </c>
      <c r="L1162" t="s">
        <v>1008</v>
      </c>
      <c r="M1162" t="s">
        <v>19</v>
      </c>
      <c r="N1162" t="s">
        <v>20</v>
      </c>
      <c r="O1162" t="s">
        <v>539</v>
      </c>
      <c r="P1162" t="s">
        <v>554</v>
      </c>
      <c r="Q1162" t="s">
        <v>827</v>
      </c>
      <c r="R1162" t="s">
        <v>831</v>
      </c>
      <c r="S1162" t="s">
        <v>1009</v>
      </c>
      <c r="T1162" t="s">
        <v>1010</v>
      </c>
      <c r="U1162" t="s">
        <v>250</v>
      </c>
      <c r="V1162" t="s">
        <v>147</v>
      </c>
    </row>
    <row r="1163" spans="1:22">
      <c r="A1163">
        <v>3117</v>
      </c>
      <c r="B1163">
        <v>13.5</v>
      </c>
      <c r="C1163">
        <f t="shared" si="72"/>
        <v>2.6026896854443837</v>
      </c>
      <c r="D1163" t="s">
        <v>3094</v>
      </c>
      <c r="E1163">
        <v>5.72</v>
      </c>
      <c r="F1163">
        <f t="shared" si="73"/>
        <v>0.73540575228225091</v>
      </c>
      <c r="G1163">
        <v>39.5</v>
      </c>
      <c r="H1163">
        <f t="shared" si="74"/>
        <v>312.64999999999998</v>
      </c>
      <c r="I1163">
        <f t="shared" si="75"/>
        <v>37.118077485508593</v>
      </c>
      <c r="J1163" t="s">
        <v>17</v>
      </c>
      <c r="K1163" t="s">
        <v>3103</v>
      </c>
      <c r="L1163" t="s">
        <v>1004</v>
      </c>
      <c r="M1163" t="s">
        <v>19</v>
      </c>
      <c r="N1163" t="s">
        <v>20</v>
      </c>
      <c r="O1163" t="s">
        <v>539</v>
      </c>
      <c r="P1163" t="s">
        <v>554</v>
      </c>
      <c r="Q1163" t="s">
        <v>827</v>
      </c>
      <c r="R1163" t="s">
        <v>1005</v>
      </c>
      <c r="S1163" t="s">
        <v>1006</v>
      </c>
      <c r="T1163" t="s">
        <v>1007</v>
      </c>
      <c r="U1163" t="s">
        <v>250</v>
      </c>
      <c r="V1163" t="s">
        <v>147</v>
      </c>
    </row>
    <row r="1164" spans="1:22">
      <c r="A1164">
        <v>3118</v>
      </c>
      <c r="B1164">
        <v>10.47</v>
      </c>
      <c r="C1164">
        <f t="shared" si="72"/>
        <v>2.3485140248824456</v>
      </c>
      <c r="D1164" t="s">
        <v>3094</v>
      </c>
      <c r="E1164">
        <v>4.57</v>
      </c>
      <c r="F1164">
        <f t="shared" si="73"/>
        <v>0.57856074170759875</v>
      </c>
      <c r="G1164">
        <v>39.700000000000003</v>
      </c>
      <c r="H1164">
        <f t="shared" si="74"/>
        <v>312.84999999999997</v>
      </c>
      <c r="I1164">
        <f t="shared" si="75"/>
        <v>37.094348492390168</v>
      </c>
      <c r="J1164" t="s">
        <v>17</v>
      </c>
      <c r="K1164" t="s">
        <v>3103</v>
      </c>
      <c r="L1164" t="s">
        <v>2497</v>
      </c>
      <c r="M1164" t="s">
        <v>19</v>
      </c>
      <c r="N1164" t="s">
        <v>20</v>
      </c>
      <c r="O1164" t="s">
        <v>539</v>
      </c>
      <c r="P1164" t="s">
        <v>554</v>
      </c>
      <c r="Q1164" t="s">
        <v>827</v>
      </c>
      <c r="R1164" t="s">
        <v>2498</v>
      </c>
      <c r="S1164" t="s">
        <v>2499</v>
      </c>
      <c r="T1164" t="s">
        <v>2500</v>
      </c>
      <c r="U1164" t="s">
        <v>250</v>
      </c>
      <c r="V1164" t="s">
        <v>147</v>
      </c>
    </row>
    <row r="1165" spans="1:22">
      <c r="A1165">
        <v>3119</v>
      </c>
      <c r="B1165">
        <v>4.0199999999999996</v>
      </c>
      <c r="C1165">
        <f t="shared" si="72"/>
        <v>1.3912819026309295</v>
      </c>
      <c r="D1165" t="s">
        <v>3094</v>
      </c>
      <c r="E1165">
        <v>3.12</v>
      </c>
      <c r="F1165">
        <f t="shared" si="73"/>
        <v>0.51075780090472456</v>
      </c>
      <c r="G1165">
        <v>36.4</v>
      </c>
      <c r="H1165">
        <f t="shared" si="74"/>
        <v>309.54999999999995</v>
      </c>
      <c r="I1165">
        <f t="shared" si="75"/>
        <v>37.48979785444763</v>
      </c>
      <c r="J1165" t="s">
        <v>17</v>
      </c>
      <c r="K1165" t="s">
        <v>3103</v>
      </c>
      <c r="L1165" t="s">
        <v>2567</v>
      </c>
      <c r="M1165" t="s">
        <v>19</v>
      </c>
      <c r="N1165" t="s">
        <v>20</v>
      </c>
      <c r="O1165" t="s">
        <v>539</v>
      </c>
      <c r="P1165" t="s">
        <v>554</v>
      </c>
      <c r="Q1165" t="s">
        <v>827</v>
      </c>
      <c r="R1165" t="s">
        <v>2568</v>
      </c>
      <c r="S1165" t="s">
        <v>2569</v>
      </c>
      <c r="T1165" t="s">
        <v>2570</v>
      </c>
      <c r="U1165" t="s">
        <v>250</v>
      </c>
      <c r="V1165" t="s">
        <v>147</v>
      </c>
    </row>
    <row r="1166" spans="1:22">
      <c r="A1166">
        <v>3120</v>
      </c>
      <c r="B1166">
        <v>33.69</v>
      </c>
      <c r="C1166">
        <f t="shared" si="72"/>
        <v>3.5172010574184616</v>
      </c>
      <c r="D1166" t="s">
        <v>3094</v>
      </c>
      <c r="E1166">
        <v>2.1800000000000002</v>
      </c>
      <c r="F1166">
        <f t="shared" si="73"/>
        <v>0.39550107464045808</v>
      </c>
      <c r="G1166">
        <v>35.1</v>
      </c>
      <c r="H1166">
        <f t="shared" si="74"/>
        <v>308.25</v>
      </c>
      <c r="I1166">
        <f t="shared" si="75"/>
        <v>37.647905679948941</v>
      </c>
      <c r="J1166" t="s">
        <v>17</v>
      </c>
      <c r="K1166" t="s">
        <v>3103</v>
      </c>
      <c r="L1166" t="s">
        <v>2571</v>
      </c>
      <c r="M1166" t="s">
        <v>19</v>
      </c>
      <c r="N1166" t="s">
        <v>20</v>
      </c>
      <c r="O1166" t="s">
        <v>539</v>
      </c>
      <c r="P1166" t="s">
        <v>554</v>
      </c>
      <c r="Q1166" t="s">
        <v>827</v>
      </c>
      <c r="R1166" t="s">
        <v>2572</v>
      </c>
      <c r="S1166" t="s">
        <v>2573</v>
      </c>
      <c r="T1166" t="s">
        <v>2574</v>
      </c>
      <c r="U1166" t="s">
        <v>250</v>
      </c>
      <c r="V1166" t="s">
        <v>147</v>
      </c>
    </row>
    <row r="1167" spans="1:22">
      <c r="A1167">
        <v>3121</v>
      </c>
      <c r="B1167">
        <v>10.68</v>
      </c>
      <c r="C1167">
        <f t="shared" si="72"/>
        <v>2.3683728335320486</v>
      </c>
      <c r="D1167" t="s">
        <v>3094</v>
      </c>
      <c r="E1167">
        <v>1.45</v>
      </c>
      <c r="F1167">
        <f t="shared" si="73"/>
        <v>0.18499023701966624</v>
      </c>
      <c r="G1167">
        <v>39.6</v>
      </c>
      <c r="H1167">
        <f t="shared" si="74"/>
        <v>312.75</v>
      </c>
      <c r="I1167">
        <f t="shared" si="75"/>
        <v>37.106209195345357</v>
      </c>
      <c r="J1167" t="s">
        <v>17</v>
      </c>
      <c r="K1167" t="s">
        <v>3103</v>
      </c>
      <c r="L1167" t="s">
        <v>2575</v>
      </c>
      <c r="M1167" t="s">
        <v>19</v>
      </c>
      <c r="N1167" t="s">
        <v>20</v>
      </c>
      <c r="O1167" t="s">
        <v>539</v>
      </c>
      <c r="P1167" t="s">
        <v>554</v>
      </c>
      <c r="Q1167" t="s">
        <v>827</v>
      </c>
      <c r="R1167" t="s">
        <v>2572</v>
      </c>
      <c r="S1167" t="s">
        <v>2576</v>
      </c>
      <c r="T1167" t="s">
        <v>2577</v>
      </c>
      <c r="U1167" t="s">
        <v>250</v>
      </c>
      <c r="V1167" t="s">
        <v>147</v>
      </c>
    </row>
    <row r="1168" spans="1:22">
      <c r="A1168">
        <v>3122</v>
      </c>
      <c r="B1168">
        <v>9.09</v>
      </c>
      <c r="C1168">
        <f t="shared" si="72"/>
        <v>2.2071749081893874</v>
      </c>
      <c r="D1168" t="s">
        <v>3094</v>
      </c>
      <c r="E1168">
        <v>1.6</v>
      </c>
      <c r="F1168">
        <f t="shared" si="73"/>
        <v>0.23654999114187902</v>
      </c>
      <c r="G1168">
        <v>37.700000000000003</v>
      </c>
      <c r="H1168">
        <f t="shared" si="74"/>
        <v>310.84999999999997</v>
      </c>
      <c r="I1168">
        <f t="shared" si="75"/>
        <v>37.333012468535507</v>
      </c>
      <c r="J1168" t="s">
        <v>17</v>
      </c>
      <c r="K1168" t="s">
        <v>3103</v>
      </c>
      <c r="L1168" t="s">
        <v>2578</v>
      </c>
      <c r="M1168" t="s">
        <v>19</v>
      </c>
      <c r="N1168" t="s">
        <v>20</v>
      </c>
      <c r="O1168" t="s">
        <v>539</v>
      </c>
      <c r="P1168" t="s">
        <v>554</v>
      </c>
      <c r="Q1168" t="s">
        <v>827</v>
      </c>
      <c r="R1168" t="s">
        <v>2572</v>
      </c>
      <c r="S1168" t="s">
        <v>2579</v>
      </c>
      <c r="T1168" t="s">
        <v>2580</v>
      </c>
      <c r="U1168" t="s">
        <v>250</v>
      </c>
      <c r="V1168" t="s">
        <v>147</v>
      </c>
    </row>
    <row r="1169" spans="1:22">
      <c r="A1169">
        <v>3123</v>
      </c>
      <c r="B1169">
        <v>29.58</v>
      </c>
      <c r="C1169">
        <f t="shared" si="72"/>
        <v>3.3870984572826535</v>
      </c>
      <c r="D1169" t="s">
        <v>3094</v>
      </c>
      <c r="E1169">
        <v>4.08</v>
      </c>
      <c r="F1169">
        <f t="shared" si="73"/>
        <v>0.49703245845879496</v>
      </c>
      <c r="G1169">
        <v>40.200000000000003</v>
      </c>
      <c r="H1169">
        <f t="shared" si="74"/>
        <v>313.34999999999997</v>
      </c>
      <c r="I1169">
        <f t="shared" si="75"/>
        <v>37.035158531495973</v>
      </c>
      <c r="J1169" t="s">
        <v>17</v>
      </c>
      <c r="K1169" t="s">
        <v>3103</v>
      </c>
      <c r="L1169" t="s">
        <v>2581</v>
      </c>
      <c r="M1169" t="s">
        <v>19</v>
      </c>
      <c r="N1169" t="s">
        <v>20</v>
      </c>
      <c r="O1169" t="s">
        <v>539</v>
      </c>
      <c r="P1169" t="s">
        <v>554</v>
      </c>
      <c r="Q1169" t="s">
        <v>2582</v>
      </c>
      <c r="R1169" t="s">
        <v>2583</v>
      </c>
      <c r="S1169" t="s">
        <v>2584</v>
      </c>
      <c r="T1169" t="s">
        <v>2585</v>
      </c>
      <c r="U1169" t="s">
        <v>250</v>
      </c>
      <c r="V1169" t="s">
        <v>147</v>
      </c>
    </row>
    <row r="1170" spans="1:22">
      <c r="A1170">
        <v>3124</v>
      </c>
      <c r="B1170">
        <v>22.33</v>
      </c>
      <c r="C1170">
        <f t="shared" si="72"/>
        <v>3.1059310658520665</v>
      </c>
      <c r="D1170" t="s">
        <v>3094</v>
      </c>
      <c r="E1170">
        <v>4.62</v>
      </c>
      <c r="F1170">
        <f t="shared" si="73"/>
        <v>0.59858427041233508</v>
      </c>
      <c r="G1170">
        <v>39.4</v>
      </c>
      <c r="H1170">
        <f t="shared" si="74"/>
        <v>312.54999999999995</v>
      </c>
      <c r="I1170">
        <f t="shared" si="75"/>
        <v>37.129953370162418</v>
      </c>
      <c r="J1170" t="s">
        <v>17</v>
      </c>
      <c r="K1170" t="s">
        <v>3103</v>
      </c>
      <c r="L1170" t="s">
        <v>2586</v>
      </c>
      <c r="M1170" t="s">
        <v>19</v>
      </c>
      <c r="N1170" t="s">
        <v>20</v>
      </c>
      <c r="O1170" t="s">
        <v>539</v>
      </c>
      <c r="P1170" t="s">
        <v>554</v>
      </c>
      <c r="Q1170" t="s">
        <v>2582</v>
      </c>
      <c r="R1170" t="s">
        <v>2587</v>
      </c>
      <c r="S1170" t="s">
        <v>2588</v>
      </c>
      <c r="T1170" t="s">
        <v>2589</v>
      </c>
      <c r="U1170" t="s">
        <v>250</v>
      </c>
      <c r="V1170" t="s">
        <v>147</v>
      </c>
    </row>
    <row r="1171" spans="1:22">
      <c r="A1171">
        <v>3125</v>
      </c>
      <c r="B1171">
        <v>14.41</v>
      </c>
      <c r="C1171">
        <f t="shared" si="72"/>
        <v>2.6679224100114309</v>
      </c>
      <c r="D1171" t="s">
        <v>3094</v>
      </c>
      <c r="E1171">
        <v>5.63</v>
      </c>
      <c r="F1171">
        <f t="shared" si="73"/>
        <v>0.7238346827533344</v>
      </c>
      <c r="G1171">
        <v>39.5</v>
      </c>
      <c r="H1171">
        <f t="shared" si="74"/>
        <v>312.64999999999998</v>
      </c>
      <c r="I1171">
        <f t="shared" si="75"/>
        <v>37.118077485508593</v>
      </c>
      <c r="J1171" t="s">
        <v>17</v>
      </c>
      <c r="K1171" t="s">
        <v>3103</v>
      </c>
      <c r="L1171" t="s">
        <v>2590</v>
      </c>
      <c r="N1171" t="s">
        <v>20</v>
      </c>
      <c r="O1171" t="s">
        <v>539</v>
      </c>
      <c r="P1171" t="s">
        <v>554</v>
      </c>
      <c r="Q1171" t="s">
        <v>808</v>
      </c>
      <c r="R1171" t="s">
        <v>2591</v>
      </c>
      <c r="S1171" t="s">
        <v>2592</v>
      </c>
      <c r="T1171" t="s">
        <v>2593</v>
      </c>
      <c r="U1171" t="s">
        <v>250</v>
      </c>
      <c r="V1171" t="s">
        <v>147</v>
      </c>
    </row>
    <row r="1172" spans="1:22">
      <c r="A1172">
        <v>3126</v>
      </c>
      <c r="B1172">
        <v>17.87</v>
      </c>
      <c r="C1172">
        <f t="shared" si="72"/>
        <v>2.8831233291713367</v>
      </c>
      <c r="D1172" t="s">
        <v>3094</v>
      </c>
      <c r="E1172">
        <v>5.79</v>
      </c>
      <c r="F1172">
        <f t="shared" si="73"/>
        <v>0.84276309974687469</v>
      </c>
      <c r="G1172">
        <v>37.9</v>
      </c>
      <c r="H1172">
        <f t="shared" si="74"/>
        <v>311.04999999999995</v>
      </c>
      <c r="I1172">
        <f t="shared" si="75"/>
        <v>37.309007959634343</v>
      </c>
      <c r="J1172" t="s">
        <v>17</v>
      </c>
      <c r="K1172" t="s">
        <v>3103</v>
      </c>
      <c r="L1172" t="s">
        <v>2594</v>
      </c>
      <c r="M1172" t="s">
        <v>19</v>
      </c>
      <c r="N1172" t="s">
        <v>20</v>
      </c>
      <c r="O1172" t="s">
        <v>539</v>
      </c>
      <c r="P1172" t="s">
        <v>554</v>
      </c>
      <c r="Q1172" t="s">
        <v>808</v>
      </c>
      <c r="R1172" t="s">
        <v>2591</v>
      </c>
      <c r="S1172" t="s">
        <v>1285</v>
      </c>
      <c r="T1172" t="s">
        <v>2595</v>
      </c>
      <c r="U1172" t="s">
        <v>250</v>
      </c>
      <c r="V1172" t="s">
        <v>147</v>
      </c>
    </row>
    <row r="1173" spans="1:22">
      <c r="A1173">
        <v>3127</v>
      </c>
      <c r="B1173">
        <v>6.07</v>
      </c>
      <c r="C1173">
        <f t="shared" si="72"/>
        <v>1.803358605071407</v>
      </c>
      <c r="D1173" t="s">
        <v>3094</v>
      </c>
      <c r="E1173">
        <v>6.17</v>
      </c>
      <c r="F1173">
        <f t="shared" si="73"/>
        <v>0.79326109992683369</v>
      </c>
      <c r="G1173">
        <v>39.5</v>
      </c>
      <c r="H1173">
        <f t="shared" si="74"/>
        <v>312.64999999999998</v>
      </c>
      <c r="I1173">
        <f t="shared" si="75"/>
        <v>37.118077485508593</v>
      </c>
      <c r="J1173" t="s">
        <v>17</v>
      </c>
      <c r="K1173" t="s">
        <v>3103</v>
      </c>
      <c r="L1173" t="s">
        <v>2596</v>
      </c>
      <c r="M1173" t="s">
        <v>19</v>
      </c>
      <c r="N1173" t="s">
        <v>20</v>
      </c>
      <c r="O1173" t="s">
        <v>539</v>
      </c>
      <c r="P1173" t="s">
        <v>554</v>
      </c>
      <c r="Q1173" t="s">
        <v>808</v>
      </c>
      <c r="R1173" t="s">
        <v>2591</v>
      </c>
      <c r="S1173" t="s">
        <v>2597</v>
      </c>
      <c r="T1173" t="s">
        <v>2598</v>
      </c>
      <c r="U1173" t="s">
        <v>250</v>
      </c>
      <c r="V1173" t="s">
        <v>147</v>
      </c>
    </row>
    <row r="1174" spans="1:22">
      <c r="A1174">
        <v>3128</v>
      </c>
      <c r="B1174">
        <v>5.4</v>
      </c>
      <c r="C1174">
        <f t="shared" si="72"/>
        <v>1.6863989535702288</v>
      </c>
      <c r="D1174" t="s">
        <v>3094</v>
      </c>
      <c r="E1174">
        <v>3.58</v>
      </c>
      <c r="F1174">
        <f t="shared" si="73"/>
        <v>0.4261949312601207</v>
      </c>
      <c r="G1174">
        <v>40.5</v>
      </c>
      <c r="H1174">
        <f t="shared" si="74"/>
        <v>313.64999999999998</v>
      </c>
      <c r="I1174">
        <f t="shared" si="75"/>
        <v>36.999735137396023</v>
      </c>
      <c r="J1174" t="s">
        <v>17</v>
      </c>
      <c r="K1174" t="s">
        <v>3103</v>
      </c>
      <c r="L1174" t="s">
        <v>2599</v>
      </c>
      <c r="M1174" t="s">
        <v>19</v>
      </c>
      <c r="N1174" t="s">
        <v>20</v>
      </c>
      <c r="O1174" t="s">
        <v>539</v>
      </c>
      <c r="P1174" t="s">
        <v>554</v>
      </c>
      <c r="Q1174" t="s">
        <v>808</v>
      </c>
      <c r="R1174" t="s">
        <v>2591</v>
      </c>
      <c r="S1174" t="s">
        <v>2600</v>
      </c>
      <c r="T1174" t="s">
        <v>2601</v>
      </c>
      <c r="U1174" t="s">
        <v>250</v>
      </c>
      <c r="V1174" t="s">
        <v>147</v>
      </c>
    </row>
    <row r="1175" spans="1:22">
      <c r="A1175">
        <v>3129</v>
      </c>
      <c r="B1175">
        <v>15.15</v>
      </c>
      <c r="C1175">
        <f t="shared" si="72"/>
        <v>2.7180005319553784</v>
      </c>
      <c r="D1175" t="s">
        <v>3094</v>
      </c>
      <c r="E1175">
        <v>3.94</v>
      </c>
      <c r="F1175">
        <f t="shared" si="73"/>
        <v>0.54732758326676934</v>
      </c>
      <c r="G1175">
        <v>38.5</v>
      </c>
      <c r="H1175">
        <f t="shared" si="74"/>
        <v>311.64999999999998</v>
      </c>
      <c r="I1175">
        <f t="shared" si="75"/>
        <v>37.237179290371451</v>
      </c>
      <c r="J1175" t="s">
        <v>17</v>
      </c>
      <c r="K1175" t="s">
        <v>3103</v>
      </c>
      <c r="L1175" t="s">
        <v>2602</v>
      </c>
      <c r="M1175" t="s">
        <v>19</v>
      </c>
      <c r="N1175" t="s">
        <v>20</v>
      </c>
      <c r="O1175" t="s">
        <v>539</v>
      </c>
      <c r="P1175" t="s">
        <v>554</v>
      </c>
      <c r="Q1175" t="s">
        <v>808</v>
      </c>
      <c r="R1175" t="s">
        <v>2591</v>
      </c>
      <c r="S1175" t="s">
        <v>2603</v>
      </c>
      <c r="T1175" t="s">
        <v>2604</v>
      </c>
      <c r="U1175" t="s">
        <v>250</v>
      </c>
      <c r="V1175" t="s">
        <v>147</v>
      </c>
    </row>
    <row r="1176" spans="1:22">
      <c r="A1176">
        <v>3130</v>
      </c>
      <c r="B1176">
        <v>13.77</v>
      </c>
      <c r="C1176">
        <f t="shared" si="72"/>
        <v>2.6224923127405635</v>
      </c>
      <c r="D1176" t="s">
        <v>3094</v>
      </c>
      <c r="E1176">
        <v>4.03</v>
      </c>
      <c r="F1176">
        <f t="shared" si="73"/>
        <v>0.76078562437407704</v>
      </c>
      <c r="G1176">
        <v>34.6</v>
      </c>
      <c r="H1176">
        <f t="shared" si="74"/>
        <v>307.75</v>
      </c>
      <c r="I1176">
        <f t="shared" si="75"/>
        <v>37.709072057982979</v>
      </c>
      <c r="J1176" t="s">
        <v>17</v>
      </c>
      <c r="K1176" t="s">
        <v>3103</v>
      </c>
      <c r="L1176" t="s">
        <v>2605</v>
      </c>
      <c r="M1176" t="s">
        <v>19</v>
      </c>
      <c r="N1176" t="s">
        <v>20</v>
      </c>
      <c r="O1176" t="s">
        <v>539</v>
      </c>
      <c r="P1176" t="s">
        <v>554</v>
      </c>
      <c r="Q1176" t="s">
        <v>808</v>
      </c>
      <c r="R1176" t="s">
        <v>809</v>
      </c>
      <c r="S1176" t="s">
        <v>2606</v>
      </c>
      <c r="T1176" t="s">
        <v>2607</v>
      </c>
      <c r="U1176" t="s">
        <v>250</v>
      </c>
      <c r="V1176" t="s">
        <v>147</v>
      </c>
    </row>
    <row r="1177" spans="1:22">
      <c r="A1177">
        <v>3131</v>
      </c>
      <c r="B1177">
        <v>13.68</v>
      </c>
      <c r="C1177">
        <f t="shared" si="72"/>
        <v>2.6159349121944042</v>
      </c>
      <c r="D1177" t="s">
        <v>3094</v>
      </c>
      <c r="E1177">
        <v>5.0599999999999996</v>
      </c>
      <c r="F1177">
        <f t="shared" si="73"/>
        <v>0.95522959288655807</v>
      </c>
      <c r="G1177">
        <v>34.6</v>
      </c>
      <c r="H1177">
        <f t="shared" si="74"/>
        <v>307.75</v>
      </c>
      <c r="I1177">
        <f t="shared" si="75"/>
        <v>37.709072057982979</v>
      </c>
      <c r="J1177" t="s">
        <v>17</v>
      </c>
      <c r="K1177" t="s">
        <v>3103</v>
      </c>
      <c r="L1177" t="s">
        <v>807</v>
      </c>
      <c r="M1177" t="s">
        <v>19</v>
      </c>
      <c r="N1177" t="s">
        <v>20</v>
      </c>
      <c r="O1177" t="s">
        <v>539</v>
      </c>
      <c r="P1177" t="s">
        <v>554</v>
      </c>
      <c r="Q1177" t="s">
        <v>808</v>
      </c>
      <c r="R1177" t="s">
        <v>809</v>
      </c>
      <c r="S1177" t="s">
        <v>810</v>
      </c>
      <c r="T1177" t="s">
        <v>811</v>
      </c>
      <c r="U1177" t="s">
        <v>250</v>
      </c>
      <c r="V1177" t="s">
        <v>147</v>
      </c>
    </row>
    <row r="1178" spans="1:22">
      <c r="A1178">
        <v>3132</v>
      </c>
      <c r="B1178">
        <v>7.68</v>
      </c>
      <c r="C1178">
        <f t="shared" si="72"/>
        <v>2.0386195471595809</v>
      </c>
      <c r="D1178" t="s">
        <v>3094</v>
      </c>
      <c r="E1178">
        <v>1.08</v>
      </c>
      <c r="F1178">
        <f t="shared" si="73"/>
        <v>0.20388299611017449</v>
      </c>
      <c r="G1178">
        <v>34.6</v>
      </c>
      <c r="H1178">
        <f t="shared" si="74"/>
        <v>307.75</v>
      </c>
      <c r="I1178">
        <f t="shared" si="75"/>
        <v>37.709072057982979</v>
      </c>
      <c r="J1178" t="s">
        <v>17</v>
      </c>
      <c r="K1178" t="s">
        <v>3103</v>
      </c>
      <c r="L1178" t="s">
        <v>2608</v>
      </c>
      <c r="M1178" t="s">
        <v>19</v>
      </c>
      <c r="N1178" t="s">
        <v>20</v>
      </c>
      <c r="O1178" t="s">
        <v>539</v>
      </c>
      <c r="P1178" t="s">
        <v>554</v>
      </c>
      <c r="Q1178" t="s">
        <v>822</v>
      </c>
      <c r="R1178" t="s">
        <v>823</v>
      </c>
      <c r="S1178" t="s">
        <v>2609</v>
      </c>
      <c r="T1178" t="s">
        <v>2610</v>
      </c>
      <c r="U1178" t="s">
        <v>250</v>
      </c>
      <c r="V1178" t="s">
        <v>147</v>
      </c>
    </row>
    <row r="1179" spans="1:22">
      <c r="A1179">
        <v>3133</v>
      </c>
      <c r="B1179">
        <v>50.12</v>
      </c>
      <c r="C1179">
        <f t="shared" si="72"/>
        <v>3.9144201300278674</v>
      </c>
      <c r="D1179" t="s">
        <v>3094</v>
      </c>
      <c r="E1179">
        <v>1.9343999999999999</v>
      </c>
      <c r="F1179">
        <f t="shared" si="73"/>
        <v>0.35374164471824526</v>
      </c>
      <c r="G1179">
        <v>35</v>
      </c>
      <c r="H1179">
        <f t="shared" si="74"/>
        <v>308.14999999999998</v>
      </c>
      <c r="I1179">
        <f t="shared" si="75"/>
        <v>37.660123075918428</v>
      </c>
      <c r="J1179" t="s">
        <v>17</v>
      </c>
      <c r="K1179" t="s">
        <v>3103</v>
      </c>
      <c r="L1179" t="s">
        <v>2611</v>
      </c>
      <c r="M1179" t="s">
        <v>19</v>
      </c>
      <c r="N1179" t="s">
        <v>20</v>
      </c>
      <c r="O1179" t="s">
        <v>539</v>
      </c>
      <c r="P1179" t="s">
        <v>554</v>
      </c>
      <c r="Q1179" t="s">
        <v>796</v>
      </c>
      <c r="R1179" t="s">
        <v>2612</v>
      </c>
      <c r="S1179" t="s">
        <v>2613</v>
      </c>
      <c r="T1179" t="s">
        <v>2614</v>
      </c>
      <c r="U1179" t="s">
        <v>250</v>
      </c>
      <c r="V1179" t="s">
        <v>147</v>
      </c>
    </row>
    <row r="1180" spans="1:22">
      <c r="A1180">
        <v>3134</v>
      </c>
      <c r="B1180">
        <v>4.78</v>
      </c>
      <c r="C1180">
        <f t="shared" si="72"/>
        <v>1.5644405465033646</v>
      </c>
      <c r="D1180" t="s">
        <v>3094</v>
      </c>
      <c r="E1180">
        <v>2.0156999999999998</v>
      </c>
      <c r="F1180">
        <f t="shared" si="73"/>
        <v>0.36860888816096304</v>
      </c>
      <c r="G1180">
        <v>35</v>
      </c>
      <c r="H1180">
        <f t="shared" si="74"/>
        <v>308.14999999999998</v>
      </c>
      <c r="I1180">
        <f t="shared" si="75"/>
        <v>37.660123075918428</v>
      </c>
      <c r="J1180" t="s">
        <v>134</v>
      </c>
      <c r="K1180" t="s">
        <v>3103</v>
      </c>
      <c r="L1180" t="s">
        <v>2615</v>
      </c>
      <c r="M1180" t="s">
        <v>19</v>
      </c>
      <c r="N1180" t="s">
        <v>20</v>
      </c>
      <c r="O1180" t="s">
        <v>539</v>
      </c>
      <c r="P1180" t="s">
        <v>554</v>
      </c>
      <c r="Q1180" t="s">
        <v>796</v>
      </c>
      <c r="R1180" t="s">
        <v>804</v>
      </c>
      <c r="S1180" t="s">
        <v>2616</v>
      </c>
      <c r="T1180" t="s">
        <v>2617</v>
      </c>
      <c r="U1180" t="s">
        <v>250</v>
      </c>
      <c r="V1180" t="s">
        <v>147</v>
      </c>
    </row>
    <row r="1181" spans="1:22">
      <c r="A1181">
        <v>3135</v>
      </c>
      <c r="B1181">
        <v>9.56</v>
      </c>
      <c r="C1181">
        <f t="shared" si="72"/>
        <v>2.25758772706331</v>
      </c>
      <c r="D1181" t="s">
        <v>3094</v>
      </c>
      <c r="E1181">
        <v>1.7865</v>
      </c>
      <c r="F1181">
        <f t="shared" si="73"/>
        <v>0.32669533100141912</v>
      </c>
      <c r="G1181">
        <v>35</v>
      </c>
      <c r="H1181">
        <f t="shared" si="74"/>
        <v>308.14999999999998</v>
      </c>
      <c r="I1181">
        <f t="shared" si="75"/>
        <v>37.660123075918428</v>
      </c>
      <c r="J1181" t="s">
        <v>134</v>
      </c>
      <c r="K1181" t="s">
        <v>3103</v>
      </c>
      <c r="L1181" t="s">
        <v>2618</v>
      </c>
      <c r="M1181" t="s">
        <v>19</v>
      </c>
      <c r="N1181" t="s">
        <v>20</v>
      </c>
      <c r="O1181" t="s">
        <v>539</v>
      </c>
      <c r="P1181" t="s">
        <v>554</v>
      </c>
      <c r="Q1181" t="s">
        <v>796</v>
      </c>
      <c r="R1181" t="s">
        <v>804</v>
      </c>
      <c r="S1181" t="s">
        <v>2619</v>
      </c>
      <c r="T1181" t="s">
        <v>2620</v>
      </c>
      <c r="U1181" t="s">
        <v>250</v>
      </c>
      <c r="V1181" t="s">
        <v>147</v>
      </c>
    </row>
    <row r="1182" spans="1:22">
      <c r="A1182">
        <v>3136</v>
      </c>
      <c r="B1182">
        <v>3.84</v>
      </c>
      <c r="C1182">
        <f t="shared" si="72"/>
        <v>1.3454723665996355</v>
      </c>
      <c r="D1182" t="s">
        <v>3094</v>
      </c>
      <c r="E1182">
        <v>0.86560000000000004</v>
      </c>
      <c r="F1182">
        <f t="shared" si="73"/>
        <v>0.15829133977880122</v>
      </c>
      <c r="G1182">
        <v>35</v>
      </c>
      <c r="H1182">
        <f t="shared" si="74"/>
        <v>308.14999999999998</v>
      </c>
      <c r="I1182">
        <f t="shared" si="75"/>
        <v>37.660123075918428</v>
      </c>
      <c r="J1182" t="s">
        <v>134</v>
      </c>
      <c r="K1182" t="s">
        <v>3103</v>
      </c>
      <c r="L1182" t="s">
        <v>2534</v>
      </c>
      <c r="M1182" t="s">
        <v>19</v>
      </c>
      <c r="N1182" t="s">
        <v>20</v>
      </c>
      <c r="O1182" t="s">
        <v>539</v>
      </c>
      <c r="P1182" t="s">
        <v>554</v>
      </c>
      <c r="Q1182" t="s">
        <v>796</v>
      </c>
      <c r="R1182" t="s">
        <v>804</v>
      </c>
      <c r="S1182" t="s">
        <v>2535</v>
      </c>
      <c r="T1182" t="s">
        <v>2536</v>
      </c>
      <c r="U1182" t="s">
        <v>250</v>
      </c>
      <c r="V1182" t="s">
        <v>147</v>
      </c>
    </row>
    <row r="1183" spans="1:22">
      <c r="A1183">
        <v>3137</v>
      </c>
      <c r="B1183">
        <v>7.02</v>
      </c>
      <c r="C1183">
        <f t="shared" si="72"/>
        <v>1.9487632180377197</v>
      </c>
      <c r="D1183" t="s">
        <v>3094</v>
      </c>
      <c r="E1183">
        <v>1.6691</v>
      </c>
      <c r="F1183">
        <f t="shared" si="73"/>
        <v>0.30522651943715012</v>
      </c>
      <c r="G1183">
        <v>35</v>
      </c>
      <c r="H1183">
        <f t="shared" si="74"/>
        <v>308.14999999999998</v>
      </c>
      <c r="I1183">
        <f t="shared" si="75"/>
        <v>37.660123075918428</v>
      </c>
      <c r="J1183" t="s">
        <v>134</v>
      </c>
      <c r="K1183" t="s">
        <v>3103</v>
      </c>
      <c r="L1183" t="s">
        <v>2621</v>
      </c>
      <c r="M1183" t="s">
        <v>19</v>
      </c>
      <c r="N1183" t="s">
        <v>20</v>
      </c>
      <c r="O1183" t="s">
        <v>539</v>
      </c>
      <c r="P1183" t="s">
        <v>554</v>
      </c>
      <c r="Q1183" t="s">
        <v>796</v>
      </c>
      <c r="R1183" t="s">
        <v>797</v>
      </c>
      <c r="S1183" t="s">
        <v>2622</v>
      </c>
      <c r="T1183" t="s">
        <v>2623</v>
      </c>
      <c r="U1183" t="s">
        <v>250</v>
      </c>
      <c r="V1183" t="s">
        <v>147</v>
      </c>
    </row>
    <row r="1184" spans="1:22">
      <c r="A1184">
        <v>3138</v>
      </c>
      <c r="B1184">
        <v>4.7699999999999996</v>
      </c>
      <c r="C1184">
        <f t="shared" si="72"/>
        <v>1.5623463049002497</v>
      </c>
      <c r="D1184" t="s">
        <v>3094</v>
      </c>
      <c r="E1184">
        <v>1.5459000000000001</v>
      </c>
      <c r="F1184">
        <f t="shared" si="73"/>
        <v>0.28269706811928008</v>
      </c>
      <c r="G1184">
        <v>35</v>
      </c>
      <c r="H1184">
        <f t="shared" si="74"/>
        <v>308.14999999999998</v>
      </c>
      <c r="I1184">
        <f t="shared" si="75"/>
        <v>37.660123075918428</v>
      </c>
      <c r="J1184" t="s">
        <v>134</v>
      </c>
      <c r="K1184" t="s">
        <v>3103</v>
      </c>
      <c r="L1184" t="s">
        <v>2527</v>
      </c>
      <c r="M1184" t="s">
        <v>19</v>
      </c>
      <c r="N1184" t="s">
        <v>20</v>
      </c>
      <c r="O1184" t="s">
        <v>539</v>
      </c>
      <c r="P1184" t="s">
        <v>554</v>
      </c>
      <c r="Q1184" t="s">
        <v>796</v>
      </c>
      <c r="R1184" t="s">
        <v>797</v>
      </c>
      <c r="S1184" t="s">
        <v>2528</v>
      </c>
      <c r="T1184" t="s">
        <v>2529</v>
      </c>
      <c r="U1184" t="s">
        <v>250</v>
      </c>
      <c r="V1184" t="s">
        <v>147</v>
      </c>
    </row>
    <row r="1185" spans="1:22">
      <c r="A1185">
        <v>3139</v>
      </c>
      <c r="B1185">
        <v>28.44</v>
      </c>
      <c r="C1185">
        <f t="shared" si="72"/>
        <v>3.3477966049350401</v>
      </c>
      <c r="D1185" t="s">
        <v>3094</v>
      </c>
      <c r="E1185">
        <v>2.6795</v>
      </c>
      <c r="F1185">
        <f t="shared" si="73"/>
        <v>0.48999727927137005</v>
      </c>
      <c r="G1185">
        <v>35</v>
      </c>
      <c r="H1185">
        <f t="shared" si="74"/>
        <v>308.14999999999998</v>
      </c>
      <c r="I1185">
        <f t="shared" si="75"/>
        <v>37.660123075918428</v>
      </c>
      <c r="J1185" t="s">
        <v>134</v>
      </c>
      <c r="K1185" t="s">
        <v>3103</v>
      </c>
      <c r="L1185" t="s">
        <v>2618</v>
      </c>
      <c r="M1185" t="s">
        <v>19</v>
      </c>
      <c r="N1185" t="s">
        <v>20</v>
      </c>
      <c r="O1185" t="s">
        <v>539</v>
      </c>
      <c r="P1185" t="s">
        <v>554</v>
      </c>
      <c r="Q1185" t="s">
        <v>796</v>
      </c>
      <c r="R1185" t="s">
        <v>804</v>
      </c>
      <c r="S1185" t="s">
        <v>2619</v>
      </c>
      <c r="T1185" t="s">
        <v>2620</v>
      </c>
      <c r="U1185" t="s">
        <v>250</v>
      </c>
      <c r="V1185" t="s">
        <v>147</v>
      </c>
    </row>
    <row r="1186" spans="1:22">
      <c r="A1186">
        <v>3140</v>
      </c>
      <c r="B1186">
        <v>2.79</v>
      </c>
      <c r="C1186">
        <f t="shared" si="72"/>
        <v>1.0260415958332743</v>
      </c>
      <c r="D1186" t="s">
        <v>3094</v>
      </c>
      <c r="E1186">
        <v>1.3281000000000001</v>
      </c>
      <c r="F1186">
        <f t="shared" si="73"/>
        <v>0.24286821668233124</v>
      </c>
      <c r="G1186">
        <v>35</v>
      </c>
      <c r="H1186">
        <f t="shared" si="74"/>
        <v>308.14999999999998</v>
      </c>
      <c r="I1186">
        <f t="shared" si="75"/>
        <v>37.660123075918428</v>
      </c>
      <c r="J1186" t="s">
        <v>134</v>
      </c>
      <c r="K1186" t="s">
        <v>3103</v>
      </c>
      <c r="L1186" t="s">
        <v>2624</v>
      </c>
      <c r="M1186" t="s">
        <v>19</v>
      </c>
      <c r="N1186" t="s">
        <v>20</v>
      </c>
      <c r="O1186" t="s">
        <v>539</v>
      </c>
      <c r="P1186" t="s">
        <v>554</v>
      </c>
      <c r="Q1186" t="s">
        <v>796</v>
      </c>
      <c r="R1186" t="s">
        <v>2625</v>
      </c>
      <c r="S1186" t="s">
        <v>2626</v>
      </c>
      <c r="T1186" t="s">
        <v>2627</v>
      </c>
      <c r="U1186" t="s">
        <v>250</v>
      </c>
      <c r="V1186" t="s">
        <v>147</v>
      </c>
    </row>
    <row r="1187" spans="1:22">
      <c r="A1187">
        <v>3141</v>
      </c>
      <c r="B1187">
        <v>6.73</v>
      </c>
      <c r="C1187">
        <f t="shared" si="72"/>
        <v>1.9065751436566365</v>
      </c>
      <c r="D1187" t="s">
        <v>3094</v>
      </c>
      <c r="E1187">
        <v>2.6166999999999998</v>
      </c>
      <c r="F1187">
        <f t="shared" si="73"/>
        <v>0.37791675462371199</v>
      </c>
      <c r="G1187">
        <v>38</v>
      </c>
      <c r="H1187">
        <f t="shared" si="74"/>
        <v>311.14999999999998</v>
      </c>
      <c r="I1187">
        <f t="shared" si="75"/>
        <v>37.297017277339748</v>
      </c>
      <c r="J1187" t="s">
        <v>134</v>
      </c>
      <c r="K1187" t="s">
        <v>3103</v>
      </c>
      <c r="L1187" t="s">
        <v>2628</v>
      </c>
      <c r="M1187" t="s">
        <v>19</v>
      </c>
      <c r="N1187" t="s">
        <v>20</v>
      </c>
      <c r="O1187" t="s">
        <v>539</v>
      </c>
      <c r="P1187" t="s">
        <v>554</v>
      </c>
      <c r="Q1187" t="s">
        <v>796</v>
      </c>
      <c r="R1187" t="s">
        <v>2531</v>
      </c>
      <c r="S1187" t="s">
        <v>2629</v>
      </c>
      <c r="T1187" t="s">
        <v>2630</v>
      </c>
      <c r="U1187" t="s">
        <v>250</v>
      </c>
      <c r="V1187" t="s">
        <v>147</v>
      </c>
    </row>
    <row r="1188" spans="1:22">
      <c r="A1188">
        <v>3142</v>
      </c>
      <c r="B1188">
        <v>8.09</v>
      </c>
      <c r="C1188">
        <f t="shared" si="72"/>
        <v>2.0906287310704004</v>
      </c>
      <c r="D1188" t="s">
        <v>3094</v>
      </c>
      <c r="E1188">
        <v>2.7951000000000001</v>
      </c>
      <c r="F1188">
        <f t="shared" si="73"/>
        <v>0.40368216488276742</v>
      </c>
      <c r="G1188">
        <v>38</v>
      </c>
      <c r="H1188">
        <f t="shared" si="74"/>
        <v>311.14999999999998</v>
      </c>
      <c r="I1188">
        <f t="shared" si="75"/>
        <v>37.297017277339748</v>
      </c>
      <c r="J1188" t="s">
        <v>134</v>
      </c>
      <c r="K1188" t="s">
        <v>3103</v>
      </c>
      <c r="L1188" t="s">
        <v>2631</v>
      </c>
      <c r="M1188" t="s">
        <v>19</v>
      </c>
      <c r="N1188" t="s">
        <v>20</v>
      </c>
      <c r="O1188" t="s">
        <v>539</v>
      </c>
      <c r="P1188" t="s">
        <v>554</v>
      </c>
      <c r="Q1188" t="s">
        <v>796</v>
      </c>
      <c r="R1188" t="s">
        <v>2531</v>
      </c>
      <c r="S1188" t="s">
        <v>2632</v>
      </c>
      <c r="T1188" t="s">
        <v>2633</v>
      </c>
      <c r="U1188" t="s">
        <v>250</v>
      </c>
      <c r="V1188" t="s">
        <v>147</v>
      </c>
    </row>
    <row r="1189" spans="1:22">
      <c r="A1189">
        <v>3143</v>
      </c>
      <c r="B1189">
        <v>8.61</v>
      </c>
      <c r="C1189">
        <f t="shared" si="72"/>
        <v>2.1529243184396392</v>
      </c>
      <c r="D1189" t="s">
        <v>3094</v>
      </c>
      <c r="E1189">
        <v>3.3445</v>
      </c>
      <c r="F1189">
        <f t="shared" si="73"/>
        <v>0.4830292298845893</v>
      </c>
      <c r="G1189">
        <v>38</v>
      </c>
      <c r="H1189">
        <f t="shared" si="74"/>
        <v>311.14999999999998</v>
      </c>
      <c r="I1189">
        <f t="shared" si="75"/>
        <v>37.297017277339748</v>
      </c>
      <c r="J1189" t="s">
        <v>134</v>
      </c>
      <c r="K1189" t="s">
        <v>3103</v>
      </c>
      <c r="L1189" t="s">
        <v>2634</v>
      </c>
      <c r="M1189" t="s">
        <v>19</v>
      </c>
      <c r="N1189" t="s">
        <v>20</v>
      </c>
      <c r="O1189" t="s">
        <v>539</v>
      </c>
      <c r="P1189" t="s">
        <v>554</v>
      </c>
      <c r="Q1189" t="s">
        <v>796</v>
      </c>
      <c r="R1189" t="s">
        <v>2635</v>
      </c>
      <c r="S1189" t="s">
        <v>2636</v>
      </c>
      <c r="T1189" t="s">
        <v>2637</v>
      </c>
      <c r="U1189" t="s">
        <v>250</v>
      </c>
      <c r="V1189" t="s">
        <v>147</v>
      </c>
    </row>
    <row r="1190" spans="1:22">
      <c r="A1190">
        <v>3144</v>
      </c>
      <c r="B1190">
        <v>9.5</v>
      </c>
      <c r="C1190">
        <f t="shared" si="72"/>
        <v>2.2512917986064953</v>
      </c>
      <c r="D1190" t="s">
        <v>3094</v>
      </c>
      <c r="E1190">
        <v>4.2</v>
      </c>
      <c r="F1190">
        <f t="shared" si="73"/>
        <v>0.51957798940086797</v>
      </c>
      <c r="G1190">
        <v>40</v>
      </c>
      <c r="H1190">
        <f t="shared" si="74"/>
        <v>313.14999999999998</v>
      </c>
      <c r="I1190">
        <f t="shared" si="75"/>
        <v>37.05881183408674</v>
      </c>
      <c r="J1190" t="s">
        <v>17</v>
      </c>
      <c r="K1190" t="s">
        <v>3103</v>
      </c>
      <c r="L1190" t="s">
        <v>1004</v>
      </c>
      <c r="M1190" t="s">
        <v>19</v>
      </c>
      <c r="N1190" t="s">
        <v>20</v>
      </c>
      <c r="O1190" t="s">
        <v>539</v>
      </c>
      <c r="P1190" t="s">
        <v>554</v>
      </c>
      <c r="Q1190" t="s">
        <v>827</v>
      </c>
      <c r="R1190" t="s">
        <v>1005</v>
      </c>
      <c r="S1190" t="s">
        <v>1006</v>
      </c>
      <c r="T1190" t="s">
        <v>1007</v>
      </c>
      <c r="U1190" t="s">
        <v>250</v>
      </c>
      <c r="V1190" t="s">
        <v>147</v>
      </c>
    </row>
    <row r="1191" spans="1:22">
      <c r="A1191">
        <v>3145</v>
      </c>
      <c r="B1191">
        <v>16</v>
      </c>
      <c r="C1191">
        <f t="shared" si="72"/>
        <v>2.7725887222397811</v>
      </c>
      <c r="D1191" t="s">
        <v>3094</v>
      </c>
      <c r="E1191">
        <v>3.9</v>
      </c>
      <c r="F1191">
        <f t="shared" si="73"/>
        <v>0.48246527587223448</v>
      </c>
      <c r="G1191">
        <v>40</v>
      </c>
      <c r="H1191">
        <f t="shared" si="74"/>
        <v>313.14999999999998</v>
      </c>
      <c r="I1191">
        <f t="shared" si="75"/>
        <v>37.05881183408674</v>
      </c>
      <c r="J1191" t="s">
        <v>17</v>
      </c>
      <c r="K1191" t="s">
        <v>3103</v>
      </c>
      <c r="L1191" t="s">
        <v>1008</v>
      </c>
      <c r="M1191" t="s">
        <v>19</v>
      </c>
      <c r="N1191" t="s">
        <v>20</v>
      </c>
      <c r="O1191" t="s">
        <v>539</v>
      </c>
      <c r="P1191" t="s">
        <v>554</v>
      </c>
      <c r="Q1191" t="s">
        <v>827</v>
      </c>
      <c r="R1191" t="s">
        <v>831</v>
      </c>
      <c r="S1191" t="s">
        <v>1009</v>
      </c>
      <c r="T1191" t="s">
        <v>1010</v>
      </c>
      <c r="U1191" t="s">
        <v>250</v>
      </c>
      <c r="V1191" t="s">
        <v>147</v>
      </c>
    </row>
    <row r="1192" spans="1:22">
      <c r="A1192">
        <v>3146</v>
      </c>
      <c r="B1192">
        <v>12</v>
      </c>
      <c r="C1192">
        <f t="shared" si="72"/>
        <v>2.4849066497880004</v>
      </c>
      <c r="D1192" t="s">
        <v>3094</v>
      </c>
      <c r="E1192">
        <v>2.1</v>
      </c>
      <c r="F1192">
        <f t="shared" si="73"/>
        <v>0.25978899470043398</v>
      </c>
      <c r="G1192">
        <v>40</v>
      </c>
      <c r="H1192">
        <f t="shared" si="74"/>
        <v>313.14999999999998</v>
      </c>
      <c r="I1192">
        <f t="shared" si="75"/>
        <v>37.05881183408674</v>
      </c>
      <c r="J1192" t="s">
        <v>17</v>
      </c>
      <c r="K1192" t="s">
        <v>3103</v>
      </c>
      <c r="L1192" t="s">
        <v>2638</v>
      </c>
      <c r="M1192" t="s">
        <v>19</v>
      </c>
      <c r="N1192" t="s">
        <v>20</v>
      </c>
      <c r="O1192" t="s">
        <v>539</v>
      </c>
      <c r="P1192" t="s">
        <v>554</v>
      </c>
      <c r="Q1192" t="s">
        <v>827</v>
      </c>
      <c r="R1192" t="s">
        <v>2572</v>
      </c>
      <c r="S1192" t="s">
        <v>2639</v>
      </c>
      <c r="T1192" t="s">
        <v>2640</v>
      </c>
      <c r="U1192" t="s">
        <v>250</v>
      </c>
      <c r="V1192" t="s">
        <v>147</v>
      </c>
    </row>
    <row r="1193" spans="1:22">
      <c r="A1193">
        <v>3147</v>
      </c>
      <c r="B1193">
        <v>24</v>
      </c>
      <c r="C1193">
        <f t="shared" si="72"/>
        <v>3.1780538303479458</v>
      </c>
      <c r="D1193" t="s">
        <v>3094</v>
      </c>
      <c r="E1193">
        <v>3.7</v>
      </c>
      <c r="F1193">
        <f t="shared" si="73"/>
        <v>0.45772346685314558</v>
      </c>
      <c r="G1193">
        <v>40</v>
      </c>
      <c r="H1193">
        <f t="shared" si="74"/>
        <v>313.14999999999998</v>
      </c>
      <c r="I1193">
        <f t="shared" si="75"/>
        <v>37.05881183408674</v>
      </c>
      <c r="J1193" t="s">
        <v>17</v>
      </c>
      <c r="K1193" t="s">
        <v>3103</v>
      </c>
      <c r="L1193" t="s">
        <v>812</v>
      </c>
      <c r="M1193" t="s">
        <v>19</v>
      </c>
      <c r="N1193" t="s">
        <v>20</v>
      </c>
      <c r="O1193" t="s">
        <v>539</v>
      </c>
      <c r="P1193" t="s">
        <v>554</v>
      </c>
      <c r="Q1193" t="s">
        <v>555</v>
      </c>
      <c r="R1193" t="s">
        <v>813</v>
      </c>
      <c r="S1193" t="s">
        <v>814</v>
      </c>
      <c r="T1193" t="s">
        <v>815</v>
      </c>
      <c r="U1193" t="s">
        <v>250</v>
      </c>
      <c r="V1193" t="s">
        <v>194</v>
      </c>
    </row>
    <row r="1194" spans="1:22">
      <c r="A1194">
        <v>3148</v>
      </c>
      <c r="B1194">
        <v>17.3</v>
      </c>
      <c r="C1194">
        <f t="shared" si="72"/>
        <v>2.8507065015037334</v>
      </c>
      <c r="D1194" t="s">
        <v>3094</v>
      </c>
      <c r="E1194">
        <v>3.2</v>
      </c>
      <c r="F1194">
        <f t="shared" si="73"/>
        <v>0.39586894430542319</v>
      </c>
      <c r="G1194">
        <v>40</v>
      </c>
      <c r="H1194">
        <f t="shared" si="74"/>
        <v>313.14999999999998</v>
      </c>
      <c r="I1194">
        <f t="shared" si="75"/>
        <v>37.05881183408674</v>
      </c>
      <c r="J1194" t="s">
        <v>17</v>
      </c>
      <c r="K1194" t="s">
        <v>3103</v>
      </c>
      <c r="L1194" t="s">
        <v>2594</v>
      </c>
      <c r="M1194" t="s">
        <v>19</v>
      </c>
      <c r="N1194" t="s">
        <v>20</v>
      </c>
      <c r="O1194" t="s">
        <v>539</v>
      </c>
      <c r="P1194" t="s">
        <v>554</v>
      </c>
      <c r="Q1194" t="s">
        <v>808</v>
      </c>
      <c r="R1194" t="s">
        <v>2591</v>
      </c>
      <c r="S1194" t="s">
        <v>1285</v>
      </c>
      <c r="T1194" t="s">
        <v>2595</v>
      </c>
      <c r="U1194" t="s">
        <v>250</v>
      </c>
      <c r="V1194" t="s">
        <v>147</v>
      </c>
    </row>
    <row r="1195" spans="1:22">
      <c r="A1195">
        <v>3149</v>
      </c>
      <c r="B1195">
        <v>7.83</v>
      </c>
      <c r="C1195">
        <f t="shared" si="72"/>
        <v>2.0579625100027119</v>
      </c>
      <c r="D1195" t="s">
        <v>3094</v>
      </c>
      <c r="E1195">
        <v>0.70599999999999996</v>
      </c>
      <c r="F1195">
        <f t="shared" si="73"/>
        <v>0.19332241784971552</v>
      </c>
      <c r="G1195">
        <v>30</v>
      </c>
      <c r="H1195">
        <f t="shared" si="74"/>
        <v>303.14999999999998</v>
      </c>
      <c r="I1195">
        <f t="shared" si="75"/>
        <v>38.281269753733341</v>
      </c>
      <c r="J1195" t="s">
        <v>17</v>
      </c>
      <c r="K1195" t="s">
        <v>3103</v>
      </c>
      <c r="L1195" t="s">
        <v>2641</v>
      </c>
      <c r="M1195" t="s">
        <v>19</v>
      </c>
      <c r="N1195" t="s">
        <v>20</v>
      </c>
      <c r="O1195" t="s">
        <v>539</v>
      </c>
      <c r="P1195" t="s">
        <v>554</v>
      </c>
      <c r="Q1195" t="s">
        <v>791</v>
      </c>
      <c r="R1195" t="s">
        <v>792</v>
      </c>
      <c r="S1195" t="s">
        <v>2642</v>
      </c>
      <c r="T1195" t="s">
        <v>2643</v>
      </c>
      <c r="U1195" t="s">
        <v>250</v>
      </c>
      <c r="V1195" t="s">
        <v>147</v>
      </c>
    </row>
    <row r="1196" spans="1:22">
      <c r="A1196">
        <v>3150</v>
      </c>
      <c r="B1196">
        <v>174</v>
      </c>
      <c r="C1196">
        <f t="shared" si="72"/>
        <v>5.1590552992145291</v>
      </c>
      <c r="D1196" t="s">
        <v>3094</v>
      </c>
      <c r="E1196">
        <v>1.78</v>
      </c>
      <c r="F1196">
        <f t="shared" si="73"/>
        <v>0.46784706945678128</v>
      </c>
      <c r="G1196">
        <v>30.5</v>
      </c>
      <c r="H1196">
        <f t="shared" si="74"/>
        <v>303.64999999999998</v>
      </c>
      <c r="I1196">
        <f t="shared" si="75"/>
        <v>38.218234565599417</v>
      </c>
      <c r="J1196" t="s">
        <v>134</v>
      </c>
      <c r="K1196" t="s">
        <v>3103</v>
      </c>
      <c r="L1196" t="s">
        <v>2644</v>
      </c>
      <c r="M1196" t="s">
        <v>19</v>
      </c>
      <c r="N1196" t="s">
        <v>20</v>
      </c>
      <c r="O1196" t="s">
        <v>539</v>
      </c>
      <c r="P1196" t="s">
        <v>554</v>
      </c>
      <c r="Q1196" t="s">
        <v>791</v>
      </c>
      <c r="R1196" t="s">
        <v>2645</v>
      </c>
      <c r="S1196" t="s">
        <v>2646</v>
      </c>
      <c r="T1196" t="s">
        <v>2647</v>
      </c>
      <c r="U1196" t="s">
        <v>250</v>
      </c>
      <c r="V1196" t="s">
        <v>147</v>
      </c>
    </row>
    <row r="1197" spans="1:22">
      <c r="A1197">
        <v>3151</v>
      </c>
      <c r="B1197">
        <v>204.9</v>
      </c>
      <c r="C1197">
        <f t="shared" si="72"/>
        <v>5.3225220552448542</v>
      </c>
      <c r="D1197" t="s">
        <v>3094</v>
      </c>
      <c r="E1197">
        <v>0.34300000000000003</v>
      </c>
      <c r="F1197">
        <f t="shared" si="73"/>
        <v>0.34300000000000003</v>
      </c>
      <c r="G1197">
        <v>15</v>
      </c>
      <c r="H1197">
        <f t="shared" si="74"/>
        <v>288.14999999999998</v>
      </c>
      <c r="I1197">
        <f t="shared" si="75"/>
        <v>40.274047981413375</v>
      </c>
      <c r="J1197" t="s">
        <v>134</v>
      </c>
      <c r="K1197" t="s">
        <v>3103</v>
      </c>
      <c r="L1197" t="s">
        <v>2648</v>
      </c>
      <c r="M1197" t="s">
        <v>19</v>
      </c>
      <c r="N1197" t="s">
        <v>20</v>
      </c>
      <c r="O1197" t="s">
        <v>539</v>
      </c>
      <c r="P1197" t="s">
        <v>554</v>
      </c>
      <c r="Q1197" t="s">
        <v>791</v>
      </c>
      <c r="R1197" t="s">
        <v>2649</v>
      </c>
      <c r="S1197" t="s">
        <v>2650</v>
      </c>
      <c r="T1197" t="s">
        <v>2651</v>
      </c>
      <c r="U1197" t="s">
        <v>250</v>
      </c>
      <c r="V1197" t="s">
        <v>147</v>
      </c>
    </row>
    <row r="1198" spans="1:22">
      <c r="A1198">
        <v>3152</v>
      </c>
      <c r="B1198">
        <v>213.5</v>
      </c>
      <c r="C1198">
        <f t="shared" si="72"/>
        <v>5.3636368326686794</v>
      </c>
      <c r="D1198" t="s">
        <v>3094</v>
      </c>
      <c r="E1198">
        <v>0.13100000000000001</v>
      </c>
      <c r="F1198">
        <f t="shared" si="73"/>
        <v>0.13100000000000001</v>
      </c>
      <c r="G1198">
        <v>15</v>
      </c>
      <c r="H1198">
        <f t="shared" si="74"/>
        <v>288.14999999999998</v>
      </c>
      <c r="I1198">
        <f t="shared" si="75"/>
        <v>40.274047981413375</v>
      </c>
      <c r="J1198" t="s">
        <v>134</v>
      </c>
      <c r="K1198" t="s">
        <v>3103</v>
      </c>
      <c r="L1198" t="s">
        <v>2652</v>
      </c>
      <c r="M1198" t="s">
        <v>19</v>
      </c>
      <c r="N1198" t="s">
        <v>20</v>
      </c>
      <c r="O1198" t="s">
        <v>539</v>
      </c>
      <c r="P1198" t="s">
        <v>554</v>
      </c>
      <c r="Q1198" t="s">
        <v>791</v>
      </c>
      <c r="R1198" t="s">
        <v>2653</v>
      </c>
      <c r="S1198" t="s">
        <v>2654</v>
      </c>
      <c r="T1198" t="s">
        <v>2655</v>
      </c>
      <c r="U1198" t="s">
        <v>250</v>
      </c>
      <c r="V1198" t="s">
        <v>147</v>
      </c>
    </row>
    <row r="1199" spans="1:22">
      <c r="A1199">
        <v>3153</v>
      </c>
      <c r="B1199">
        <v>4</v>
      </c>
      <c r="C1199">
        <f t="shared" si="72"/>
        <v>1.3862943611198906</v>
      </c>
      <c r="D1199" t="s">
        <v>3094</v>
      </c>
      <c r="E1199">
        <v>1.1200000000000001</v>
      </c>
      <c r="F1199">
        <f t="shared" si="73"/>
        <v>0.71666175662698361</v>
      </c>
      <c r="G1199">
        <v>20</v>
      </c>
      <c r="H1199">
        <f t="shared" si="74"/>
        <v>293.14999999999998</v>
      </c>
      <c r="I1199">
        <f t="shared" si="75"/>
        <v>39.587129202948198</v>
      </c>
      <c r="J1199" t="s">
        <v>134</v>
      </c>
      <c r="K1199" t="s">
        <v>3103</v>
      </c>
      <c r="L1199" t="s">
        <v>2527</v>
      </c>
      <c r="M1199" t="s">
        <v>19</v>
      </c>
      <c r="N1199" t="s">
        <v>20</v>
      </c>
      <c r="O1199" t="s">
        <v>539</v>
      </c>
      <c r="P1199" t="s">
        <v>554</v>
      </c>
      <c r="Q1199" t="s">
        <v>796</v>
      </c>
      <c r="R1199" t="s">
        <v>797</v>
      </c>
      <c r="S1199" t="s">
        <v>2528</v>
      </c>
      <c r="T1199" t="s">
        <v>2529</v>
      </c>
      <c r="U1199" t="s">
        <v>250</v>
      </c>
      <c r="V1199" t="s">
        <v>147</v>
      </c>
    </row>
    <row r="1200" spans="1:22">
      <c r="A1200">
        <v>3154</v>
      </c>
      <c r="B1200">
        <v>148.96989880000001</v>
      </c>
      <c r="C1200">
        <f t="shared" si="72"/>
        <v>5.0037442640598622</v>
      </c>
      <c r="D1200" t="s">
        <v>3094</v>
      </c>
      <c r="E1200">
        <v>0.48799999999999999</v>
      </c>
      <c r="F1200">
        <f t="shared" si="73"/>
        <v>0.58597448075852077</v>
      </c>
      <c r="G1200">
        <v>13</v>
      </c>
      <c r="H1200">
        <f t="shared" si="74"/>
        <v>286.14999999999998</v>
      </c>
      <c r="I1200">
        <f t="shared" si="75"/>
        <v>40.555537046459072</v>
      </c>
      <c r="J1200" t="s">
        <v>134</v>
      </c>
      <c r="K1200" t="s">
        <v>3104</v>
      </c>
      <c r="L1200" t="s">
        <v>2656</v>
      </c>
      <c r="M1200" t="s">
        <v>19</v>
      </c>
      <c r="N1200" t="s">
        <v>20</v>
      </c>
      <c r="O1200" t="s">
        <v>539</v>
      </c>
      <c r="P1200" t="s">
        <v>554</v>
      </c>
      <c r="Q1200" t="s">
        <v>791</v>
      </c>
      <c r="R1200" t="s">
        <v>2657</v>
      </c>
      <c r="S1200" t="s">
        <v>2658</v>
      </c>
      <c r="T1200" t="s">
        <v>2659</v>
      </c>
      <c r="U1200" t="s">
        <v>250</v>
      </c>
      <c r="V1200" t="s">
        <v>147</v>
      </c>
    </row>
    <row r="1201" spans="1:22">
      <c r="A1201">
        <v>3155</v>
      </c>
      <c r="B1201">
        <v>148.96989880000001</v>
      </c>
      <c r="C1201">
        <f t="shared" si="72"/>
        <v>5.0037442640598622</v>
      </c>
      <c r="D1201" t="s">
        <v>3094</v>
      </c>
      <c r="E1201">
        <v>0.126</v>
      </c>
      <c r="F1201">
        <f t="shared" si="73"/>
        <v>5.2368064677047882E-2</v>
      </c>
      <c r="G1201">
        <v>25</v>
      </c>
      <c r="H1201">
        <f t="shared" si="74"/>
        <v>298.14999999999998</v>
      </c>
      <c r="I1201">
        <f t="shared" si="75"/>
        <v>38.923249793205649</v>
      </c>
      <c r="J1201" t="s">
        <v>134</v>
      </c>
      <c r="K1201" t="s">
        <v>3103</v>
      </c>
      <c r="L1201" t="s">
        <v>2656</v>
      </c>
      <c r="M1201" t="s">
        <v>19</v>
      </c>
      <c r="N1201" t="s">
        <v>20</v>
      </c>
      <c r="O1201" t="s">
        <v>539</v>
      </c>
      <c r="P1201" t="s">
        <v>554</v>
      </c>
      <c r="Q1201" t="s">
        <v>791</v>
      </c>
      <c r="R1201" t="s">
        <v>2657</v>
      </c>
      <c r="S1201" t="s">
        <v>2658</v>
      </c>
      <c r="T1201" t="s">
        <v>2659</v>
      </c>
      <c r="U1201" t="s">
        <v>250</v>
      </c>
      <c r="V1201" t="s">
        <v>147</v>
      </c>
    </row>
    <row r="1202" spans="1:22">
      <c r="A1202">
        <v>3156</v>
      </c>
      <c r="B1202">
        <v>31.283637290000001</v>
      </c>
      <c r="C1202">
        <f t="shared" si="72"/>
        <v>3.4430951905665399</v>
      </c>
      <c r="D1202" t="s">
        <v>3094</v>
      </c>
      <c r="E1202">
        <v>0.28799999999999998</v>
      </c>
      <c r="F1202">
        <f t="shared" si="73"/>
        <v>0.34582100503781554</v>
      </c>
      <c r="G1202">
        <v>13</v>
      </c>
      <c r="H1202">
        <f t="shared" si="74"/>
        <v>286.14999999999998</v>
      </c>
      <c r="I1202">
        <f t="shared" si="75"/>
        <v>40.555537046459072</v>
      </c>
      <c r="J1202" t="s">
        <v>134</v>
      </c>
      <c r="K1202" t="s">
        <v>3104</v>
      </c>
      <c r="L1202" t="s">
        <v>2660</v>
      </c>
      <c r="M1202" t="s">
        <v>19</v>
      </c>
      <c r="N1202" t="s">
        <v>20</v>
      </c>
      <c r="O1202" t="s">
        <v>539</v>
      </c>
      <c r="P1202" t="s">
        <v>554</v>
      </c>
      <c r="Q1202" t="s">
        <v>791</v>
      </c>
      <c r="R1202" t="s">
        <v>2657</v>
      </c>
      <c r="S1202" t="s">
        <v>2661</v>
      </c>
      <c r="T1202" t="s">
        <v>2662</v>
      </c>
      <c r="U1202" t="s">
        <v>250</v>
      </c>
      <c r="V1202" t="s">
        <v>147</v>
      </c>
    </row>
    <row r="1203" spans="1:22">
      <c r="A1203">
        <v>3157</v>
      </c>
      <c r="B1203">
        <v>31.283637290000001</v>
      </c>
      <c r="C1203">
        <f t="shared" si="72"/>
        <v>3.4430951905665399</v>
      </c>
      <c r="D1203" t="s">
        <v>3094</v>
      </c>
      <c r="E1203">
        <v>0.223</v>
      </c>
      <c r="F1203">
        <f t="shared" si="73"/>
        <v>9.2683162087156171E-2</v>
      </c>
      <c r="G1203">
        <v>25</v>
      </c>
      <c r="H1203">
        <f t="shared" si="74"/>
        <v>298.14999999999998</v>
      </c>
      <c r="I1203">
        <f t="shared" si="75"/>
        <v>38.923249793205649</v>
      </c>
      <c r="J1203" t="s">
        <v>134</v>
      </c>
      <c r="K1203" t="s">
        <v>3103</v>
      </c>
      <c r="L1203" t="s">
        <v>2660</v>
      </c>
      <c r="M1203" t="s">
        <v>19</v>
      </c>
      <c r="N1203" t="s">
        <v>20</v>
      </c>
      <c r="O1203" t="s">
        <v>539</v>
      </c>
      <c r="P1203" t="s">
        <v>554</v>
      </c>
      <c r="Q1203" t="s">
        <v>791</v>
      </c>
      <c r="R1203" t="s">
        <v>2657</v>
      </c>
      <c r="S1203" t="s">
        <v>2661</v>
      </c>
      <c r="T1203" t="s">
        <v>2662</v>
      </c>
      <c r="U1203" t="s">
        <v>250</v>
      </c>
      <c r="V1203" t="s">
        <v>147</v>
      </c>
    </row>
    <row r="1204" spans="1:22">
      <c r="A1204">
        <v>3158</v>
      </c>
      <c r="B1204">
        <v>2.65</v>
      </c>
      <c r="C1204">
        <f t="shared" si="72"/>
        <v>0.97455963999813078</v>
      </c>
      <c r="D1204" t="s">
        <v>3094</v>
      </c>
      <c r="E1204">
        <v>0.23</v>
      </c>
      <c r="F1204">
        <f t="shared" si="73"/>
        <v>0.13484483771954961</v>
      </c>
      <c r="G1204">
        <v>21</v>
      </c>
      <c r="H1204">
        <f t="shared" si="74"/>
        <v>294.14999999999998</v>
      </c>
      <c r="I1204">
        <f t="shared" si="75"/>
        <v>39.452547767616061</v>
      </c>
      <c r="J1204" t="s">
        <v>134</v>
      </c>
      <c r="K1204" t="s">
        <v>3103</v>
      </c>
      <c r="L1204" t="s">
        <v>2663</v>
      </c>
      <c r="M1204" t="s">
        <v>19</v>
      </c>
      <c r="N1204" t="s">
        <v>20</v>
      </c>
      <c r="O1204" t="s">
        <v>539</v>
      </c>
      <c r="P1204" t="s">
        <v>554</v>
      </c>
      <c r="Q1204" t="s">
        <v>791</v>
      </c>
      <c r="R1204" t="s">
        <v>792</v>
      </c>
      <c r="S1204" t="s">
        <v>2664</v>
      </c>
      <c r="T1204" t="s">
        <v>2665</v>
      </c>
      <c r="U1204" t="s">
        <v>250</v>
      </c>
      <c r="V1204" t="s">
        <v>147</v>
      </c>
    </row>
    <row r="1205" spans="1:22">
      <c r="A1205">
        <v>3159</v>
      </c>
      <c r="B1205">
        <v>2.7</v>
      </c>
      <c r="C1205">
        <f t="shared" si="72"/>
        <v>0.99325177301028345</v>
      </c>
      <c r="D1205" t="s">
        <v>3094</v>
      </c>
      <c r="E1205">
        <v>0.22500000000000001</v>
      </c>
      <c r="F1205">
        <f t="shared" si="73"/>
        <v>0.13191342820390722</v>
      </c>
      <c r="G1205">
        <v>21</v>
      </c>
      <c r="H1205">
        <f t="shared" si="74"/>
        <v>294.14999999999998</v>
      </c>
      <c r="I1205">
        <f t="shared" si="75"/>
        <v>39.452547767616061</v>
      </c>
      <c r="J1205" t="s">
        <v>134</v>
      </c>
      <c r="K1205" t="s">
        <v>3103</v>
      </c>
      <c r="L1205" t="s">
        <v>2504</v>
      </c>
      <c r="M1205" t="s">
        <v>19</v>
      </c>
      <c r="N1205" t="s">
        <v>20</v>
      </c>
      <c r="O1205" t="s">
        <v>539</v>
      </c>
      <c r="P1205" t="s">
        <v>554</v>
      </c>
      <c r="Q1205" t="s">
        <v>796</v>
      </c>
      <c r="R1205" t="s">
        <v>2505</v>
      </c>
      <c r="S1205" t="s">
        <v>2506</v>
      </c>
      <c r="T1205" t="s">
        <v>2507</v>
      </c>
      <c r="U1205" t="s">
        <v>250</v>
      </c>
      <c r="V1205" t="s">
        <v>147</v>
      </c>
    </row>
    <row r="1206" spans="1:22">
      <c r="A1206">
        <v>3160</v>
      </c>
      <c r="B1206">
        <v>2.7</v>
      </c>
      <c r="C1206">
        <f t="shared" si="72"/>
        <v>0.99325177301028345</v>
      </c>
      <c r="D1206" t="s">
        <v>3099</v>
      </c>
      <c r="E1206">
        <v>0.122</v>
      </c>
      <c r="F1206">
        <f t="shared" si="73"/>
        <v>7.1526392181674128E-2</v>
      </c>
      <c r="G1206">
        <v>21</v>
      </c>
      <c r="H1206">
        <f t="shared" si="74"/>
        <v>294.14999999999998</v>
      </c>
      <c r="I1206">
        <f t="shared" si="75"/>
        <v>39.452547767616061</v>
      </c>
      <c r="J1206" t="s">
        <v>134</v>
      </c>
      <c r="K1206" t="s">
        <v>3103</v>
      </c>
      <c r="L1206" t="s">
        <v>2504</v>
      </c>
      <c r="M1206" t="s">
        <v>19</v>
      </c>
      <c r="N1206" t="s">
        <v>20</v>
      </c>
      <c r="O1206" t="s">
        <v>539</v>
      </c>
      <c r="P1206" t="s">
        <v>554</v>
      </c>
      <c r="Q1206" t="s">
        <v>796</v>
      </c>
      <c r="R1206" t="s">
        <v>2505</v>
      </c>
      <c r="S1206" t="s">
        <v>2506</v>
      </c>
      <c r="T1206" t="s">
        <v>2507</v>
      </c>
      <c r="U1206" t="s">
        <v>250</v>
      </c>
      <c r="V1206" t="s">
        <v>147</v>
      </c>
    </row>
    <row r="1207" spans="1:22">
      <c r="A1207">
        <v>3161</v>
      </c>
      <c r="B1207">
        <v>28</v>
      </c>
      <c r="C1207">
        <f t="shared" si="72"/>
        <v>3.3322045101752038</v>
      </c>
      <c r="D1207" t="s">
        <v>3094</v>
      </c>
      <c r="E1207">
        <v>0.41339999999999999</v>
      </c>
      <c r="F1207">
        <f t="shared" si="73"/>
        <v>0.11320040727913938</v>
      </c>
      <c r="G1207">
        <v>30</v>
      </c>
      <c r="H1207">
        <f t="shared" si="74"/>
        <v>303.14999999999998</v>
      </c>
      <c r="I1207">
        <f t="shared" si="75"/>
        <v>38.281269753733341</v>
      </c>
      <c r="J1207" t="s">
        <v>134</v>
      </c>
      <c r="K1207" t="s">
        <v>3103</v>
      </c>
      <c r="L1207" t="s">
        <v>922</v>
      </c>
      <c r="M1207" t="s">
        <v>19</v>
      </c>
      <c r="N1207" t="s">
        <v>20</v>
      </c>
      <c r="O1207" t="s">
        <v>539</v>
      </c>
      <c r="P1207" t="s">
        <v>554</v>
      </c>
      <c r="Q1207" t="s">
        <v>791</v>
      </c>
      <c r="R1207" t="s">
        <v>923</v>
      </c>
      <c r="S1207" t="s">
        <v>924</v>
      </c>
      <c r="T1207" t="s">
        <v>925</v>
      </c>
      <c r="U1207" t="s">
        <v>250</v>
      </c>
      <c r="V1207" t="s">
        <v>147</v>
      </c>
    </row>
    <row r="1208" spans="1:22">
      <c r="A1208">
        <v>3162</v>
      </c>
      <c r="B1208">
        <v>28</v>
      </c>
      <c r="C1208">
        <f t="shared" si="72"/>
        <v>3.3322045101752038</v>
      </c>
      <c r="D1208" t="s">
        <v>3094</v>
      </c>
      <c r="E1208">
        <v>0.71089999999999998</v>
      </c>
      <c r="F1208">
        <f t="shared" si="73"/>
        <v>0.194664174007596</v>
      </c>
      <c r="G1208">
        <v>30</v>
      </c>
      <c r="H1208">
        <f t="shared" si="74"/>
        <v>303.14999999999998</v>
      </c>
      <c r="I1208">
        <f t="shared" si="75"/>
        <v>38.281269753733341</v>
      </c>
      <c r="J1208" t="s">
        <v>134</v>
      </c>
      <c r="K1208" t="s">
        <v>3104</v>
      </c>
      <c r="L1208" t="s">
        <v>922</v>
      </c>
      <c r="M1208" t="s">
        <v>19</v>
      </c>
      <c r="N1208" t="s">
        <v>20</v>
      </c>
      <c r="O1208" t="s">
        <v>539</v>
      </c>
      <c r="P1208" t="s">
        <v>554</v>
      </c>
      <c r="Q1208" t="s">
        <v>791</v>
      </c>
      <c r="R1208" t="s">
        <v>923</v>
      </c>
      <c r="S1208" t="s">
        <v>924</v>
      </c>
      <c r="T1208" t="s">
        <v>925</v>
      </c>
      <c r="U1208" t="s">
        <v>250</v>
      </c>
      <c r="V1208" t="s">
        <v>147</v>
      </c>
    </row>
    <row r="1209" spans="1:22">
      <c r="A1209">
        <v>3163</v>
      </c>
      <c r="B1209">
        <v>2.3999999999999999E-6</v>
      </c>
      <c r="C1209">
        <f t="shared" si="72"/>
        <v>-12.940041820610373</v>
      </c>
      <c r="D1209" t="s">
        <v>3095</v>
      </c>
      <c r="E1209">
        <v>8.8999999999999996E-2</v>
      </c>
      <c r="F1209">
        <f t="shared" si="73"/>
        <v>5.2179089378434407E-2</v>
      </c>
      <c r="G1209">
        <v>21</v>
      </c>
      <c r="H1209">
        <f t="shared" si="74"/>
        <v>294.14999999999998</v>
      </c>
      <c r="I1209">
        <f t="shared" si="75"/>
        <v>39.452547767616061</v>
      </c>
      <c r="J1209" t="s">
        <v>134</v>
      </c>
      <c r="K1209" t="s">
        <v>3104</v>
      </c>
      <c r="L1209" t="s">
        <v>2666</v>
      </c>
      <c r="M1209" t="s">
        <v>19</v>
      </c>
      <c r="N1209" t="s">
        <v>546</v>
      </c>
      <c r="O1209" t="s">
        <v>1727</v>
      </c>
      <c r="P1209" t="s">
        <v>1728</v>
      </c>
      <c r="Q1209" t="s">
        <v>2667</v>
      </c>
      <c r="R1209" t="s">
        <v>2668</v>
      </c>
      <c r="S1209" t="s">
        <v>1385</v>
      </c>
      <c r="T1209" t="s">
        <v>1769</v>
      </c>
      <c r="U1209" t="s">
        <v>250</v>
      </c>
      <c r="V1209" t="s">
        <v>194</v>
      </c>
    </row>
    <row r="1210" spans="1:22">
      <c r="A1210">
        <v>3164</v>
      </c>
      <c r="B1210">
        <v>2.3999999999999999E-6</v>
      </c>
      <c r="C1210">
        <f t="shared" si="72"/>
        <v>-12.940041820610373</v>
      </c>
      <c r="D1210" t="s">
        <v>3094</v>
      </c>
      <c r="E1210">
        <v>0.2707</v>
      </c>
      <c r="F1210">
        <f t="shared" si="73"/>
        <v>0.15870651117687859</v>
      </c>
      <c r="G1210">
        <v>21</v>
      </c>
      <c r="H1210">
        <f t="shared" si="74"/>
        <v>294.14999999999998</v>
      </c>
      <c r="I1210">
        <f t="shared" si="75"/>
        <v>39.452547767616061</v>
      </c>
      <c r="J1210" t="s">
        <v>134</v>
      </c>
      <c r="K1210" t="s">
        <v>3104</v>
      </c>
      <c r="L1210" t="s">
        <v>2666</v>
      </c>
      <c r="M1210" t="s">
        <v>19</v>
      </c>
      <c r="N1210" t="s">
        <v>546</v>
      </c>
      <c r="O1210" t="s">
        <v>1727</v>
      </c>
      <c r="P1210" t="s">
        <v>1728</v>
      </c>
      <c r="Q1210" t="s">
        <v>2667</v>
      </c>
      <c r="R1210" t="s">
        <v>2668</v>
      </c>
      <c r="S1210" t="s">
        <v>1385</v>
      </c>
      <c r="T1210" t="s">
        <v>1769</v>
      </c>
      <c r="U1210" t="s">
        <v>250</v>
      </c>
      <c r="V1210" t="s">
        <v>194</v>
      </c>
    </row>
    <row r="1211" spans="1:22">
      <c r="A1211">
        <v>3165</v>
      </c>
      <c r="B1211">
        <v>5.1999999999999997E-5</v>
      </c>
      <c r="C1211">
        <f t="shared" si="72"/>
        <v>-9.8642668393828465</v>
      </c>
      <c r="D1211" t="s">
        <v>3095</v>
      </c>
      <c r="E1211">
        <v>7.5399999999999995E-2</v>
      </c>
      <c r="F1211">
        <f t="shared" si="73"/>
        <v>4.4205655495887126E-2</v>
      </c>
      <c r="G1211">
        <v>21</v>
      </c>
      <c r="H1211">
        <f t="shared" si="74"/>
        <v>294.14999999999998</v>
      </c>
      <c r="I1211">
        <f t="shared" si="75"/>
        <v>39.452547767616061</v>
      </c>
      <c r="J1211" t="s">
        <v>134</v>
      </c>
      <c r="K1211" t="s">
        <v>3104</v>
      </c>
      <c r="L1211" t="s">
        <v>2669</v>
      </c>
      <c r="M1211" t="s">
        <v>19</v>
      </c>
      <c r="N1211" t="s">
        <v>546</v>
      </c>
      <c r="O1211" t="s">
        <v>1727</v>
      </c>
      <c r="P1211" t="s">
        <v>1728</v>
      </c>
      <c r="Q1211" t="s">
        <v>2667</v>
      </c>
      <c r="R1211" t="s">
        <v>2670</v>
      </c>
      <c r="S1211" t="s">
        <v>2671</v>
      </c>
      <c r="T1211" t="s">
        <v>1769</v>
      </c>
      <c r="U1211" t="s">
        <v>250</v>
      </c>
      <c r="V1211" t="s">
        <v>194</v>
      </c>
    </row>
    <row r="1212" spans="1:22">
      <c r="A1212">
        <v>3166</v>
      </c>
      <c r="B1212">
        <v>5.1999999999999997E-5</v>
      </c>
      <c r="C1212">
        <f t="shared" si="72"/>
        <v>-9.8642668393828465</v>
      </c>
      <c r="D1212" t="s">
        <v>3094</v>
      </c>
      <c r="E1212">
        <v>0.2702</v>
      </c>
      <c r="F1212">
        <f t="shared" si="73"/>
        <v>0.15841337022531435</v>
      </c>
      <c r="G1212">
        <v>21</v>
      </c>
      <c r="H1212">
        <f t="shared" si="74"/>
        <v>294.14999999999998</v>
      </c>
      <c r="I1212">
        <f t="shared" si="75"/>
        <v>39.452547767616061</v>
      </c>
      <c r="J1212" t="s">
        <v>134</v>
      </c>
      <c r="K1212" t="s">
        <v>3104</v>
      </c>
      <c r="L1212" t="s">
        <v>2669</v>
      </c>
      <c r="M1212" t="s">
        <v>19</v>
      </c>
      <c r="N1212" t="s">
        <v>546</v>
      </c>
      <c r="O1212" t="s">
        <v>1727</v>
      </c>
      <c r="P1212" t="s">
        <v>1728</v>
      </c>
      <c r="Q1212" t="s">
        <v>2667</v>
      </c>
      <c r="R1212" t="s">
        <v>2670</v>
      </c>
      <c r="S1212" t="s">
        <v>2671</v>
      </c>
      <c r="T1212" t="s">
        <v>1769</v>
      </c>
      <c r="U1212" t="s">
        <v>250</v>
      </c>
      <c r="V1212" t="s">
        <v>194</v>
      </c>
    </row>
    <row r="1213" spans="1:22">
      <c r="A1213">
        <v>3167</v>
      </c>
      <c r="B1213">
        <v>5.7000000000000003E-5</v>
      </c>
      <c r="C1213">
        <f t="shared" si="72"/>
        <v>-9.7724592901297243</v>
      </c>
      <c r="D1213" t="s">
        <v>3095</v>
      </c>
      <c r="E1213">
        <v>0.125</v>
      </c>
      <c r="F1213">
        <f t="shared" si="73"/>
        <v>7.3285237891059563E-2</v>
      </c>
      <c r="G1213">
        <v>21</v>
      </c>
      <c r="H1213">
        <f t="shared" si="74"/>
        <v>294.14999999999998</v>
      </c>
      <c r="I1213">
        <f t="shared" si="75"/>
        <v>39.452547767616061</v>
      </c>
      <c r="J1213" t="s">
        <v>134</v>
      </c>
      <c r="K1213" t="s">
        <v>3104</v>
      </c>
      <c r="L1213" t="s">
        <v>2672</v>
      </c>
      <c r="M1213" t="s">
        <v>19</v>
      </c>
      <c r="N1213" t="s">
        <v>546</v>
      </c>
      <c r="O1213" t="s">
        <v>1727</v>
      </c>
      <c r="P1213" t="s">
        <v>1728</v>
      </c>
      <c r="Q1213" t="s">
        <v>2673</v>
      </c>
      <c r="R1213" t="s">
        <v>2674</v>
      </c>
      <c r="S1213" t="s">
        <v>2675</v>
      </c>
      <c r="T1213" t="s">
        <v>1769</v>
      </c>
      <c r="U1213" t="s">
        <v>250</v>
      </c>
      <c r="V1213" t="s">
        <v>194</v>
      </c>
    </row>
    <row r="1214" spans="1:22">
      <c r="A1214">
        <v>3168</v>
      </c>
      <c r="B1214">
        <v>5.7000000000000003E-5</v>
      </c>
      <c r="C1214">
        <f t="shared" si="72"/>
        <v>-9.7724592901297243</v>
      </c>
      <c r="D1214" t="s">
        <v>3094</v>
      </c>
      <c r="E1214">
        <v>0.45429999999999998</v>
      </c>
      <c r="F1214">
        <f t="shared" si="73"/>
        <v>0.26634786859126686</v>
      </c>
      <c r="G1214">
        <v>21</v>
      </c>
      <c r="H1214">
        <f t="shared" si="74"/>
        <v>294.14999999999998</v>
      </c>
      <c r="I1214">
        <f t="shared" si="75"/>
        <v>39.452547767616061</v>
      </c>
      <c r="J1214" t="s">
        <v>134</v>
      </c>
      <c r="K1214" t="s">
        <v>3104</v>
      </c>
      <c r="L1214" t="s">
        <v>2672</v>
      </c>
      <c r="M1214" t="s">
        <v>19</v>
      </c>
      <c r="N1214" t="s">
        <v>546</v>
      </c>
      <c r="O1214" t="s">
        <v>1727</v>
      </c>
      <c r="P1214" t="s">
        <v>1728</v>
      </c>
      <c r="Q1214" t="s">
        <v>2673</v>
      </c>
      <c r="R1214" t="s">
        <v>2674</v>
      </c>
      <c r="S1214" t="s">
        <v>2675</v>
      </c>
      <c r="T1214" t="s">
        <v>1769</v>
      </c>
      <c r="U1214" t="s">
        <v>250</v>
      </c>
      <c r="V1214" t="s">
        <v>194</v>
      </c>
    </row>
    <row r="1215" spans="1:22">
      <c r="A1215">
        <v>3169</v>
      </c>
      <c r="B1215">
        <v>3.8317863169999997E-6</v>
      </c>
      <c r="C1215">
        <f t="shared" si="72"/>
        <v>-12.472179462197518</v>
      </c>
      <c r="D1215" t="s">
        <v>3095</v>
      </c>
      <c r="E1215">
        <v>7.1499999999999994E-2</v>
      </c>
      <c r="F1215">
        <f t="shared" si="73"/>
        <v>4.1919156073686063E-2</v>
      </c>
      <c r="G1215">
        <v>21</v>
      </c>
      <c r="H1215">
        <f t="shared" si="74"/>
        <v>294.14999999999998</v>
      </c>
      <c r="I1215">
        <f t="shared" si="75"/>
        <v>39.452547767616061</v>
      </c>
      <c r="J1215" t="s">
        <v>134</v>
      </c>
      <c r="K1215" t="s">
        <v>3104</v>
      </c>
      <c r="L1215" t="s">
        <v>1726</v>
      </c>
      <c r="M1215" t="s">
        <v>19</v>
      </c>
      <c r="N1215" t="s">
        <v>546</v>
      </c>
      <c r="O1215" t="s">
        <v>1727</v>
      </c>
      <c r="P1215" t="s">
        <v>1728</v>
      </c>
      <c r="Q1215" t="s">
        <v>1729</v>
      </c>
      <c r="R1215" t="s">
        <v>1730</v>
      </c>
      <c r="S1215" t="s">
        <v>1731</v>
      </c>
      <c r="T1215" t="s">
        <v>1732</v>
      </c>
      <c r="U1215" t="s">
        <v>250</v>
      </c>
      <c r="V1215" t="s">
        <v>194</v>
      </c>
    </row>
    <row r="1216" spans="1:22">
      <c r="A1216">
        <v>3170</v>
      </c>
      <c r="B1216">
        <v>3.8317863169999997E-6</v>
      </c>
      <c r="C1216">
        <f t="shared" si="72"/>
        <v>-12.472179462197518</v>
      </c>
      <c r="D1216" t="s">
        <v>3094</v>
      </c>
      <c r="E1216">
        <v>0.21049999999999999</v>
      </c>
      <c r="F1216">
        <f t="shared" si="73"/>
        <v>0.12341234060854429</v>
      </c>
      <c r="G1216">
        <v>21</v>
      </c>
      <c r="H1216">
        <f t="shared" si="74"/>
        <v>294.14999999999998</v>
      </c>
      <c r="I1216">
        <f t="shared" si="75"/>
        <v>39.452547767616061</v>
      </c>
      <c r="J1216" t="s">
        <v>134</v>
      </c>
      <c r="K1216" t="s">
        <v>3104</v>
      </c>
      <c r="L1216" t="s">
        <v>2672</v>
      </c>
      <c r="M1216" t="s">
        <v>19</v>
      </c>
      <c r="N1216" t="s">
        <v>546</v>
      </c>
      <c r="O1216" t="s">
        <v>1727</v>
      </c>
      <c r="P1216" t="s">
        <v>1728</v>
      </c>
      <c r="Q1216" t="s">
        <v>2673</v>
      </c>
      <c r="R1216" t="s">
        <v>2674</v>
      </c>
      <c r="S1216" t="s">
        <v>2675</v>
      </c>
      <c r="T1216" t="s">
        <v>1769</v>
      </c>
      <c r="U1216" t="s">
        <v>250</v>
      </c>
      <c r="V1216" t="s">
        <v>194</v>
      </c>
    </row>
    <row r="1217" spans="1:22">
      <c r="A1217">
        <v>3171</v>
      </c>
      <c r="B1217">
        <v>6.9E-6</v>
      </c>
      <c r="C1217">
        <f t="shared" si="72"/>
        <v>-11.88398914636106</v>
      </c>
      <c r="D1217" t="s">
        <v>3095</v>
      </c>
      <c r="E1217">
        <v>9.1200000000000003E-2</v>
      </c>
      <c r="F1217">
        <f t="shared" si="73"/>
        <v>5.3468909565317059E-2</v>
      </c>
      <c r="G1217">
        <v>21</v>
      </c>
      <c r="H1217">
        <f t="shared" si="74"/>
        <v>294.14999999999998</v>
      </c>
      <c r="I1217">
        <f t="shared" si="75"/>
        <v>39.452547767616061</v>
      </c>
      <c r="J1217" t="s">
        <v>134</v>
      </c>
      <c r="K1217" t="s">
        <v>3104</v>
      </c>
      <c r="L1217" t="s">
        <v>1726</v>
      </c>
      <c r="M1217" t="s">
        <v>19</v>
      </c>
      <c r="N1217" t="s">
        <v>546</v>
      </c>
      <c r="O1217" t="s">
        <v>1727</v>
      </c>
      <c r="P1217" t="s">
        <v>1728</v>
      </c>
      <c r="Q1217" t="s">
        <v>1729</v>
      </c>
      <c r="R1217" t="s">
        <v>1730</v>
      </c>
      <c r="S1217" t="s">
        <v>1731</v>
      </c>
      <c r="T1217" t="s">
        <v>1732</v>
      </c>
      <c r="U1217" t="s">
        <v>250</v>
      </c>
      <c r="V1217" t="s">
        <v>194</v>
      </c>
    </row>
    <row r="1218" spans="1:22">
      <c r="A1218">
        <v>3172</v>
      </c>
      <c r="B1218">
        <v>6.9E-6</v>
      </c>
      <c r="C1218">
        <f t="shared" ref="C1218:C1281" si="76">LN(B1218)</f>
        <v>-11.88398914636106</v>
      </c>
      <c r="D1218" t="s">
        <v>3094</v>
      </c>
      <c r="E1218">
        <v>0.29249999999999998</v>
      </c>
      <c r="F1218">
        <f t="shared" ref="F1218:F1281" si="77">E1218*EXP(-0.65/(8.6173324*10^-5)*((1/288.15)-(1/(273.15+G1218))))</f>
        <v>0.17148745666507936</v>
      </c>
      <c r="G1218">
        <v>21</v>
      </c>
      <c r="H1218">
        <f t="shared" ref="H1218:H1281" si="78">273.15+G1218</f>
        <v>294.14999999999998</v>
      </c>
      <c r="I1218">
        <f t="shared" ref="I1218:I1281" si="79">1/(0.00008617*H1218)</f>
        <v>39.452547767616061</v>
      </c>
      <c r="J1218" t="s">
        <v>134</v>
      </c>
      <c r="K1218" t="s">
        <v>3104</v>
      </c>
      <c r="L1218" t="s">
        <v>1726</v>
      </c>
      <c r="M1218" t="s">
        <v>19</v>
      </c>
      <c r="N1218" t="s">
        <v>546</v>
      </c>
      <c r="O1218" t="s">
        <v>1727</v>
      </c>
      <c r="P1218" t="s">
        <v>1728</v>
      </c>
      <c r="Q1218" t="s">
        <v>1729</v>
      </c>
      <c r="R1218" t="s">
        <v>1730</v>
      </c>
      <c r="S1218" t="s">
        <v>1731</v>
      </c>
      <c r="T1218" t="s">
        <v>1732</v>
      </c>
      <c r="U1218" t="s">
        <v>250</v>
      </c>
      <c r="V1218" t="s">
        <v>194</v>
      </c>
    </row>
    <row r="1219" spans="1:22">
      <c r="A1219">
        <v>3173</v>
      </c>
      <c r="B1219">
        <v>9.5000000000000005E-6</v>
      </c>
      <c r="C1219">
        <f t="shared" si="76"/>
        <v>-11.564218759357779</v>
      </c>
      <c r="D1219" t="s">
        <v>3095</v>
      </c>
      <c r="E1219">
        <v>8.5199999999999998E-2</v>
      </c>
      <c r="F1219">
        <f t="shared" si="77"/>
        <v>4.9951218146546197E-2</v>
      </c>
      <c r="G1219">
        <v>21</v>
      </c>
      <c r="H1219">
        <f t="shared" si="78"/>
        <v>294.14999999999998</v>
      </c>
      <c r="I1219">
        <f t="shared" si="79"/>
        <v>39.452547767616061</v>
      </c>
      <c r="J1219" t="s">
        <v>134</v>
      </c>
      <c r="K1219" t="s">
        <v>3104</v>
      </c>
      <c r="L1219" t="s">
        <v>2676</v>
      </c>
      <c r="M1219" t="s">
        <v>19</v>
      </c>
      <c r="N1219" t="s">
        <v>546</v>
      </c>
      <c r="O1219" t="s">
        <v>1727</v>
      </c>
      <c r="P1219" t="s">
        <v>1728</v>
      </c>
      <c r="Q1219" t="s">
        <v>1729</v>
      </c>
      <c r="R1219" t="s">
        <v>1730</v>
      </c>
      <c r="S1219" t="s">
        <v>2677</v>
      </c>
      <c r="T1219" t="s">
        <v>1769</v>
      </c>
      <c r="U1219" t="s">
        <v>250</v>
      </c>
      <c r="V1219" t="s">
        <v>194</v>
      </c>
    </row>
    <row r="1220" spans="1:22">
      <c r="A1220">
        <v>3174</v>
      </c>
      <c r="B1220">
        <v>9.5000000000000005E-6</v>
      </c>
      <c r="C1220">
        <f t="shared" si="76"/>
        <v>-11.564218759357779</v>
      </c>
      <c r="D1220" t="s">
        <v>3094</v>
      </c>
      <c r="E1220">
        <v>0.21859999999999999</v>
      </c>
      <c r="F1220">
        <f t="shared" si="77"/>
        <v>0.12816122402388497</v>
      </c>
      <c r="G1220">
        <v>21</v>
      </c>
      <c r="H1220">
        <f t="shared" si="78"/>
        <v>294.14999999999998</v>
      </c>
      <c r="I1220">
        <f t="shared" si="79"/>
        <v>39.452547767616061</v>
      </c>
      <c r="J1220" t="s">
        <v>134</v>
      </c>
      <c r="K1220" t="s">
        <v>3104</v>
      </c>
      <c r="L1220" t="s">
        <v>2676</v>
      </c>
      <c r="M1220" t="s">
        <v>19</v>
      </c>
      <c r="N1220" t="s">
        <v>546</v>
      </c>
      <c r="O1220" t="s">
        <v>1727</v>
      </c>
      <c r="P1220" t="s">
        <v>1728</v>
      </c>
      <c r="Q1220" t="s">
        <v>1729</v>
      </c>
      <c r="R1220" t="s">
        <v>1730</v>
      </c>
      <c r="S1220" t="s">
        <v>2677</v>
      </c>
      <c r="T1220" t="s">
        <v>1769</v>
      </c>
      <c r="U1220" t="s">
        <v>250</v>
      </c>
      <c r="V1220" t="s">
        <v>194</v>
      </c>
    </row>
    <row r="1221" spans="1:22">
      <c r="A1221">
        <v>3175</v>
      </c>
      <c r="B1221">
        <v>3.1000000000000001E-5</v>
      </c>
      <c r="C1221">
        <f t="shared" si="76"/>
        <v>-10.381523353479128</v>
      </c>
      <c r="D1221" t="s">
        <v>3095</v>
      </c>
      <c r="E1221">
        <v>0.1663</v>
      </c>
      <c r="F1221">
        <f t="shared" si="77"/>
        <v>9.7498680490265638E-2</v>
      </c>
      <c r="G1221">
        <v>21</v>
      </c>
      <c r="H1221">
        <f t="shared" si="78"/>
        <v>294.14999999999998</v>
      </c>
      <c r="I1221">
        <f t="shared" si="79"/>
        <v>39.452547767616061</v>
      </c>
      <c r="J1221" t="s">
        <v>134</v>
      </c>
      <c r="K1221" t="s">
        <v>3104</v>
      </c>
      <c r="L1221" t="s">
        <v>2676</v>
      </c>
      <c r="M1221" t="s">
        <v>19</v>
      </c>
      <c r="N1221" t="s">
        <v>546</v>
      </c>
      <c r="O1221" t="s">
        <v>1727</v>
      </c>
      <c r="P1221" t="s">
        <v>1728</v>
      </c>
      <c r="Q1221" t="s">
        <v>1729</v>
      </c>
      <c r="R1221" t="s">
        <v>1730</v>
      </c>
      <c r="S1221" t="s">
        <v>2677</v>
      </c>
      <c r="T1221" t="s">
        <v>1769</v>
      </c>
      <c r="U1221" t="s">
        <v>250</v>
      </c>
      <c r="V1221" t="s">
        <v>194</v>
      </c>
    </row>
    <row r="1222" spans="1:22">
      <c r="A1222">
        <v>3176</v>
      </c>
      <c r="B1222">
        <v>3.1000000000000001E-5</v>
      </c>
      <c r="C1222">
        <f t="shared" si="76"/>
        <v>-10.381523353479128</v>
      </c>
      <c r="D1222" t="s">
        <v>3094</v>
      </c>
      <c r="E1222">
        <v>0.39810000000000001</v>
      </c>
      <c r="F1222">
        <f t="shared" si="77"/>
        <v>0.23339882563544651</v>
      </c>
      <c r="G1222">
        <v>21</v>
      </c>
      <c r="H1222">
        <f t="shared" si="78"/>
        <v>294.14999999999998</v>
      </c>
      <c r="I1222">
        <f t="shared" si="79"/>
        <v>39.452547767616061</v>
      </c>
      <c r="J1222" t="s">
        <v>134</v>
      </c>
      <c r="K1222" t="s">
        <v>3104</v>
      </c>
      <c r="L1222" t="s">
        <v>2676</v>
      </c>
      <c r="M1222" t="s">
        <v>19</v>
      </c>
      <c r="N1222" t="s">
        <v>546</v>
      </c>
      <c r="O1222" t="s">
        <v>1727</v>
      </c>
      <c r="P1222" t="s">
        <v>1728</v>
      </c>
      <c r="Q1222" t="s">
        <v>1729</v>
      </c>
      <c r="R1222" t="s">
        <v>1730</v>
      </c>
      <c r="S1222" t="s">
        <v>2677</v>
      </c>
      <c r="T1222" t="s">
        <v>1769</v>
      </c>
      <c r="U1222" t="s">
        <v>250</v>
      </c>
      <c r="V1222" t="s">
        <v>194</v>
      </c>
    </row>
    <row r="1223" spans="1:22">
      <c r="A1223">
        <v>3177</v>
      </c>
      <c r="B1223">
        <v>1.4124999999999999E-4</v>
      </c>
      <c r="C1223">
        <f t="shared" si="76"/>
        <v>-8.864979187937724</v>
      </c>
      <c r="D1223" t="s">
        <v>3095</v>
      </c>
      <c r="E1223">
        <v>0.23280000000000001</v>
      </c>
      <c r="F1223">
        <f t="shared" si="77"/>
        <v>0.13648642704830932</v>
      </c>
      <c r="G1223">
        <v>21</v>
      </c>
      <c r="H1223">
        <f t="shared" si="78"/>
        <v>294.14999999999998</v>
      </c>
      <c r="I1223">
        <f t="shared" si="79"/>
        <v>39.452547767616061</v>
      </c>
      <c r="J1223" t="s">
        <v>134</v>
      </c>
      <c r="K1223" t="s">
        <v>3104</v>
      </c>
      <c r="L1223" t="s">
        <v>2678</v>
      </c>
      <c r="M1223" t="s">
        <v>19</v>
      </c>
      <c r="N1223" t="s">
        <v>546</v>
      </c>
      <c r="O1223" t="s">
        <v>1727</v>
      </c>
      <c r="P1223" t="s">
        <v>1728</v>
      </c>
      <c r="Q1223" t="s">
        <v>2679</v>
      </c>
      <c r="R1223" t="s">
        <v>2680</v>
      </c>
      <c r="S1223" t="s">
        <v>2681</v>
      </c>
      <c r="T1223" t="s">
        <v>1769</v>
      </c>
      <c r="U1223" t="s">
        <v>250</v>
      </c>
      <c r="V1223" t="s">
        <v>194</v>
      </c>
    </row>
    <row r="1224" spans="1:22">
      <c r="A1224">
        <v>3178</v>
      </c>
      <c r="B1224">
        <v>1.4124999999999999E-4</v>
      </c>
      <c r="C1224">
        <f t="shared" si="76"/>
        <v>-8.864979187937724</v>
      </c>
      <c r="D1224" t="s">
        <v>3094</v>
      </c>
      <c r="E1224">
        <v>0.51329999999999998</v>
      </c>
      <c r="F1224">
        <f t="shared" si="77"/>
        <v>0.30093850087584695</v>
      </c>
      <c r="G1224">
        <v>21</v>
      </c>
      <c r="H1224">
        <f t="shared" si="78"/>
        <v>294.14999999999998</v>
      </c>
      <c r="I1224">
        <f t="shared" si="79"/>
        <v>39.452547767616061</v>
      </c>
      <c r="J1224" t="s">
        <v>134</v>
      </c>
      <c r="K1224" t="s">
        <v>3104</v>
      </c>
      <c r="L1224" t="s">
        <v>2678</v>
      </c>
      <c r="M1224" t="s">
        <v>19</v>
      </c>
      <c r="N1224" t="s">
        <v>546</v>
      </c>
      <c r="O1224" t="s">
        <v>1727</v>
      </c>
      <c r="P1224" t="s">
        <v>1728</v>
      </c>
      <c r="Q1224" t="s">
        <v>2679</v>
      </c>
      <c r="R1224" t="s">
        <v>2680</v>
      </c>
      <c r="S1224" t="s">
        <v>2681</v>
      </c>
      <c r="T1224" t="s">
        <v>1769</v>
      </c>
      <c r="U1224" t="s">
        <v>250</v>
      </c>
      <c r="V1224" t="s">
        <v>194</v>
      </c>
    </row>
    <row r="1225" spans="1:22">
      <c r="A1225">
        <v>3179</v>
      </c>
      <c r="B1225">
        <v>2.1278000000000001E-4</v>
      </c>
      <c r="C1225">
        <f t="shared" si="76"/>
        <v>-8.4552517898760549</v>
      </c>
      <c r="D1225" t="s">
        <v>3095</v>
      </c>
      <c r="E1225">
        <v>5.0630000000000001E-2</v>
      </c>
      <c r="F1225">
        <f t="shared" si="77"/>
        <v>2.9683452755394767E-2</v>
      </c>
      <c r="G1225">
        <v>21</v>
      </c>
      <c r="H1225">
        <f t="shared" si="78"/>
        <v>294.14999999999998</v>
      </c>
      <c r="I1225">
        <f t="shared" si="79"/>
        <v>39.452547767616061</v>
      </c>
      <c r="J1225" t="s">
        <v>134</v>
      </c>
      <c r="K1225" t="s">
        <v>3104</v>
      </c>
      <c r="L1225" t="s">
        <v>2682</v>
      </c>
      <c r="M1225" t="s">
        <v>19</v>
      </c>
      <c r="N1225" t="s">
        <v>546</v>
      </c>
      <c r="O1225" t="s">
        <v>1727</v>
      </c>
      <c r="P1225" t="s">
        <v>1728</v>
      </c>
      <c r="Q1225" t="s">
        <v>2683</v>
      </c>
      <c r="R1225" t="s">
        <v>2684</v>
      </c>
      <c r="S1225" t="s">
        <v>2685</v>
      </c>
      <c r="T1225" t="s">
        <v>1769</v>
      </c>
      <c r="U1225" t="s">
        <v>250</v>
      </c>
      <c r="V1225" t="s">
        <v>194</v>
      </c>
    </row>
    <row r="1226" spans="1:22">
      <c r="A1226">
        <v>3180</v>
      </c>
      <c r="B1226">
        <v>2.1278000000000001E-4</v>
      </c>
      <c r="C1226">
        <f t="shared" si="76"/>
        <v>-8.4552517898760549</v>
      </c>
      <c r="D1226" t="s">
        <v>3094</v>
      </c>
      <c r="E1226">
        <v>0.48099999999999998</v>
      </c>
      <c r="F1226">
        <f t="shared" si="77"/>
        <v>0.28200159540479719</v>
      </c>
      <c r="G1226">
        <v>21</v>
      </c>
      <c r="H1226">
        <f t="shared" si="78"/>
        <v>294.14999999999998</v>
      </c>
      <c r="I1226">
        <f t="shared" si="79"/>
        <v>39.452547767616061</v>
      </c>
      <c r="J1226" t="s">
        <v>134</v>
      </c>
      <c r="K1226" t="s">
        <v>3104</v>
      </c>
      <c r="L1226" t="s">
        <v>2682</v>
      </c>
      <c r="M1226" t="s">
        <v>19</v>
      </c>
      <c r="N1226" t="s">
        <v>546</v>
      </c>
      <c r="O1226" t="s">
        <v>1727</v>
      </c>
      <c r="P1226" t="s">
        <v>1728</v>
      </c>
      <c r="Q1226" t="s">
        <v>2683</v>
      </c>
      <c r="R1226" t="s">
        <v>2684</v>
      </c>
      <c r="S1226" t="s">
        <v>2685</v>
      </c>
      <c r="T1226" t="s">
        <v>1769</v>
      </c>
      <c r="U1226" t="s">
        <v>250</v>
      </c>
      <c r="V1226" t="s">
        <v>194</v>
      </c>
    </row>
    <row r="1227" spans="1:22">
      <c r="A1227">
        <v>3181</v>
      </c>
      <c r="C1227" t="e">
        <f t="shared" si="76"/>
        <v>#NUM!</v>
      </c>
      <c r="D1227" t="s">
        <v>3094</v>
      </c>
      <c r="E1227">
        <v>0.25700000000000001</v>
      </c>
      <c r="F1227">
        <f t="shared" si="77"/>
        <v>0.15067444910401848</v>
      </c>
      <c r="G1227">
        <v>21</v>
      </c>
      <c r="H1227">
        <f t="shared" si="78"/>
        <v>294.14999999999998</v>
      </c>
      <c r="I1227">
        <f t="shared" si="79"/>
        <v>39.452547767616061</v>
      </c>
      <c r="J1227" t="s">
        <v>134</v>
      </c>
      <c r="K1227" t="s">
        <v>3103</v>
      </c>
      <c r="L1227" t="s">
        <v>2686</v>
      </c>
      <c r="M1227" t="s">
        <v>19</v>
      </c>
      <c r="N1227" t="s">
        <v>546</v>
      </c>
      <c r="O1227" t="s">
        <v>1746</v>
      </c>
      <c r="P1227" t="s">
        <v>1747</v>
      </c>
      <c r="Q1227" t="s">
        <v>2687</v>
      </c>
      <c r="R1227" t="s">
        <v>2688</v>
      </c>
      <c r="S1227" t="s">
        <v>2689</v>
      </c>
      <c r="T1227" t="s">
        <v>2690</v>
      </c>
      <c r="U1227" t="s">
        <v>250</v>
      </c>
      <c r="V1227" t="s">
        <v>147</v>
      </c>
    </row>
    <row r="1228" spans="1:22">
      <c r="A1228">
        <v>3182</v>
      </c>
      <c r="B1228">
        <v>2.1219999999999999E-2</v>
      </c>
      <c r="C1228">
        <f t="shared" si="76"/>
        <v>-3.8528111457962999</v>
      </c>
      <c r="D1228" t="s">
        <v>3094</v>
      </c>
      <c r="E1228">
        <v>4.9799999999999997E-2</v>
      </c>
      <c r="F1228">
        <f t="shared" si="77"/>
        <v>2.069785413426178E-2</v>
      </c>
      <c r="G1228">
        <v>25</v>
      </c>
      <c r="H1228">
        <f t="shared" si="78"/>
        <v>298.14999999999998</v>
      </c>
      <c r="I1228">
        <f t="shared" si="79"/>
        <v>38.923249793205649</v>
      </c>
      <c r="J1228" t="s">
        <v>134</v>
      </c>
      <c r="K1228" t="s">
        <v>3103</v>
      </c>
      <c r="L1228" t="s">
        <v>1890</v>
      </c>
      <c r="M1228" t="s">
        <v>19</v>
      </c>
      <c r="N1228" t="s">
        <v>546</v>
      </c>
      <c r="O1228" t="s">
        <v>1746</v>
      </c>
      <c r="P1228" t="s">
        <v>1747</v>
      </c>
      <c r="Q1228" t="s">
        <v>1891</v>
      </c>
      <c r="R1228" t="s">
        <v>1892</v>
      </c>
      <c r="S1228" t="s">
        <v>1893</v>
      </c>
      <c r="T1228" t="s">
        <v>1894</v>
      </c>
      <c r="U1228" t="s">
        <v>250</v>
      </c>
      <c r="V1228" t="s">
        <v>147</v>
      </c>
    </row>
    <row r="1229" spans="1:22">
      <c r="A1229">
        <v>3183</v>
      </c>
      <c r="B1229">
        <v>2.3439999999999999E-2</v>
      </c>
      <c r="C1229">
        <f t="shared" si="76"/>
        <v>-3.7533113142733252</v>
      </c>
      <c r="D1229" t="s">
        <v>3094</v>
      </c>
      <c r="E1229">
        <v>4.1300000000000003E-2</v>
      </c>
      <c r="F1229">
        <f t="shared" si="77"/>
        <v>1.7165087866365693E-2</v>
      </c>
      <c r="G1229">
        <v>25</v>
      </c>
      <c r="H1229">
        <f t="shared" si="78"/>
        <v>298.14999999999998</v>
      </c>
      <c r="I1229">
        <f t="shared" si="79"/>
        <v>38.923249793205649</v>
      </c>
      <c r="J1229" t="s">
        <v>134</v>
      </c>
      <c r="K1229" t="s">
        <v>3103</v>
      </c>
      <c r="L1229" t="s">
        <v>1895</v>
      </c>
      <c r="M1229" t="s">
        <v>19</v>
      </c>
      <c r="N1229" t="s">
        <v>546</v>
      </c>
      <c r="O1229" t="s">
        <v>1746</v>
      </c>
      <c r="P1229" t="s">
        <v>1747</v>
      </c>
      <c r="Q1229" t="s">
        <v>1753</v>
      </c>
      <c r="R1229" t="s">
        <v>1896</v>
      </c>
      <c r="S1229" t="s">
        <v>1897</v>
      </c>
      <c r="T1229" t="s">
        <v>1898</v>
      </c>
      <c r="U1229" t="s">
        <v>250</v>
      </c>
      <c r="V1229" t="s">
        <v>147</v>
      </c>
    </row>
    <row r="1230" spans="1:22">
      <c r="A1230">
        <v>3184</v>
      </c>
      <c r="B1230">
        <v>4.8899999999999999E-2</v>
      </c>
      <c r="C1230">
        <f t="shared" si="76"/>
        <v>-3.0179778825013108</v>
      </c>
      <c r="D1230" t="s">
        <v>3094</v>
      </c>
      <c r="E1230">
        <v>0.43</v>
      </c>
      <c r="F1230">
        <f t="shared" si="77"/>
        <v>0.21201431257426584</v>
      </c>
      <c r="G1230">
        <v>23</v>
      </c>
      <c r="H1230">
        <f t="shared" si="78"/>
        <v>296.14999999999998</v>
      </c>
      <c r="I1230">
        <f t="shared" si="79"/>
        <v>39.186111517286051</v>
      </c>
      <c r="J1230" t="s">
        <v>134</v>
      </c>
      <c r="K1230" t="s">
        <v>3103</v>
      </c>
      <c r="L1230" t="s">
        <v>2691</v>
      </c>
      <c r="M1230" t="s">
        <v>19</v>
      </c>
      <c r="N1230" t="s">
        <v>546</v>
      </c>
      <c r="O1230" t="s">
        <v>1746</v>
      </c>
      <c r="P1230" t="s">
        <v>1747</v>
      </c>
      <c r="Q1230" t="s">
        <v>1748</v>
      </c>
      <c r="R1230" t="s">
        <v>2692</v>
      </c>
      <c r="S1230" t="s">
        <v>2693</v>
      </c>
      <c r="T1230" t="s">
        <v>1878</v>
      </c>
      <c r="U1230" t="s">
        <v>250</v>
      </c>
      <c r="V1230" t="s">
        <v>147</v>
      </c>
    </row>
    <row r="1231" spans="1:22">
      <c r="A1231">
        <v>3185</v>
      </c>
      <c r="B1231">
        <v>4.8899999999999999E-2</v>
      </c>
      <c r="C1231">
        <f t="shared" si="76"/>
        <v>-3.0179778825013108</v>
      </c>
      <c r="D1231" t="s">
        <v>3099</v>
      </c>
      <c r="E1231">
        <v>0.32900000000000001</v>
      </c>
      <c r="F1231">
        <f t="shared" si="77"/>
        <v>0.1622156019463569</v>
      </c>
      <c r="G1231">
        <v>23</v>
      </c>
      <c r="H1231">
        <f t="shared" si="78"/>
        <v>296.14999999999998</v>
      </c>
      <c r="I1231">
        <f t="shared" si="79"/>
        <v>39.186111517286051</v>
      </c>
      <c r="J1231" t="s">
        <v>134</v>
      </c>
      <c r="K1231" t="s">
        <v>3103</v>
      </c>
      <c r="L1231" t="s">
        <v>2691</v>
      </c>
      <c r="M1231" t="s">
        <v>19</v>
      </c>
      <c r="N1231" t="s">
        <v>546</v>
      </c>
      <c r="O1231" t="s">
        <v>1746</v>
      </c>
      <c r="P1231" t="s">
        <v>1747</v>
      </c>
      <c r="Q1231" t="s">
        <v>1748</v>
      </c>
      <c r="R1231" t="s">
        <v>2692</v>
      </c>
      <c r="S1231" t="s">
        <v>2693</v>
      </c>
      <c r="T1231" t="s">
        <v>1878</v>
      </c>
      <c r="U1231" t="s">
        <v>250</v>
      </c>
      <c r="V1231" t="s">
        <v>147</v>
      </c>
    </row>
    <row r="1232" spans="1:22">
      <c r="A1232">
        <v>3186</v>
      </c>
      <c r="B1232">
        <v>4.8800000000000003E-2</v>
      </c>
      <c r="C1232">
        <f t="shared" si="76"/>
        <v>-3.0200249661230356</v>
      </c>
      <c r="D1232" t="s">
        <v>3094</v>
      </c>
      <c r="E1232">
        <v>0.47</v>
      </c>
      <c r="F1232">
        <f t="shared" si="77"/>
        <v>0.23173657420908125</v>
      </c>
      <c r="G1232">
        <v>23</v>
      </c>
      <c r="H1232">
        <f t="shared" si="78"/>
        <v>296.14999999999998</v>
      </c>
      <c r="I1232">
        <f t="shared" si="79"/>
        <v>39.186111517286051</v>
      </c>
      <c r="J1232" t="s">
        <v>134</v>
      </c>
      <c r="K1232" t="s">
        <v>3103</v>
      </c>
      <c r="L1232" t="s">
        <v>2694</v>
      </c>
      <c r="M1232" t="s">
        <v>19</v>
      </c>
      <c r="N1232" t="s">
        <v>546</v>
      </c>
      <c r="O1232" t="s">
        <v>1746</v>
      </c>
      <c r="P1232" t="s">
        <v>1747</v>
      </c>
      <c r="Q1232" t="s">
        <v>1748</v>
      </c>
      <c r="R1232" t="s">
        <v>2692</v>
      </c>
      <c r="S1232" t="s">
        <v>2695</v>
      </c>
      <c r="T1232" t="s">
        <v>1878</v>
      </c>
      <c r="U1232" t="s">
        <v>250</v>
      </c>
      <c r="V1232" t="s">
        <v>147</v>
      </c>
    </row>
    <row r="1233" spans="1:22">
      <c r="A1233">
        <v>3187</v>
      </c>
      <c r="B1233">
        <v>4.8800000000000003E-2</v>
      </c>
      <c r="C1233">
        <f t="shared" si="76"/>
        <v>-3.0200249661230356</v>
      </c>
      <c r="D1233" t="s">
        <v>3099</v>
      </c>
      <c r="E1233">
        <v>0.32900000000000001</v>
      </c>
      <c r="F1233">
        <f t="shared" si="77"/>
        <v>0.1622156019463569</v>
      </c>
      <c r="G1233">
        <v>23</v>
      </c>
      <c r="H1233">
        <f t="shared" si="78"/>
        <v>296.14999999999998</v>
      </c>
      <c r="I1233">
        <f t="shared" si="79"/>
        <v>39.186111517286051</v>
      </c>
      <c r="J1233" t="s">
        <v>134</v>
      </c>
      <c r="K1233" t="s">
        <v>3103</v>
      </c>
      <c r="L1233" t="s">
        <v>2694</v>
      </c>
      <c r="M1233" t="s">
        <v>19</v>
      </c>
      <c r="N1233" t="s">
        <v>546</v>
      </c>
      <c r="O1233" t="s">
        <v>1746</v>
      </c>
      <c r="P1233" t="s">
        <v>1747</v>
      </c>
      <c r="Q1233" t="s">
        <v>1748</v>
      </c>
      <c r="R1233" t="s">
        <v>2692</v>
      </c>
      <c r="S1233" t="s">
        <v>2695</v>
      </c>
      <c r="T1233" t="s">
        <v>1878</v>
      </c>
      <c r="U1233" t="s">
        <v>250</v>
      </c>
      <c r="V1233" t="s">
        <v>147</v>
      </c>
    </row>
    <row r="1234" spans="1:22">
      <c r="A1234">
        <v>3188</v>
      </c>
      <c r="B1234">
        <v>9.77</v>
      </c>
      <c r="C1234">
        <f t="shared" si="76"/>
        <v>2.2793164660546914</v>
      </c>
      <c r="D1234" t="s">
        <v>3094</v>
      </c>
      <c r="E1234">
        <v>0.67</v>
      </c>
      <c r="F1234">
        <f t="shared" si="77"/>
        <v>0.67</v>
      </c>
      <c r="G1234">
        <v>15</v>
      </c>
      <c r="H1234">
        <f t="shared" si="78"/>
        <v>288.14999999999998</v>
      </c>
      <c r="I1234">
        <f t="shared" si="79"/>
        <v>40.274047981413375</v>
      </c>
      <c r="J1234" t="s">
        <v>17</v>
      </c>
      <c r="K1234" t="s">
        <v>3103</v>
      </c>
      <c r="L1234" t="s">
        <v>915</v>
      </c>
      <c r="M1234" t="s">
        <v>19</v>
      </c>
      <c r="N1234" t="s">
        <v>20</v>
      </c>
      <c r="O1234" t="s">
        <v>539</v>
      </c>
      <c r="P1234" t="s">
        <v>554</v>
      </c>
      <c r="Q1234" t="s">
        <v>849</v>
      </c>
      <c r="R1234" t="s">
        <v>850</v>
      </c>
      <c r="S1234" t="s">
        <v>916</v>
      </c>
      <c r="T1234" t="s">
        <v>917</v>
      </c>
      <c r="U1234" t="s">
        <v>250</v>
      </c>
      <c r="V1234" t="s">
        <v>147</v>
      </c>
    </row>
    <row r="1235" spans="1:22">
      <c r="A1235">
        <v>3189</v>
      </c>
      <c r="B1235">
        <v>15.96</v>
      </c>
      <c r="C1235">
        <f t="shared" si="76"/>
        <v>2.7700855920216627</v>
      </c>
      <c r="D1235" t="s">
        <v>3094</v>
      </c>
      <c r="E1235">
        <v>0.6</v>
      </c>
      <c r="F1235">
        <f t="shared" si="77"/>
        <v>0.6</v>
      </c>
      <c r="G1235">
        <v>15</v>
      </c>
      <c r="H1235">
        <f t="shared" si="78"/>
        <v>288.14999999999998</v>
      </c>
      <c r="I1235">
        <f t="shared" si="79"/>
        <v>40.274047981413375</v>
      </c>
      <c r="J1235" t="s">
        <v>17</v>
      </c>
      <c r="K1235" t="s">
        <v>3103</v>
      </c>
      <c r="L1235" t="s">
        <v>2696</v>
      </c>
      <c r="M1235" t="s">
        <v>19</v>
      </c>
      <c r="N1235" t="s">
        <v>20</v>
      </c>
      <c r="O1235" t="s">
        <v>539</v>
      </c>
      <c r="P1235" t="s">
        <v>554</v>
      </c>
      <c r="Q1235" t="s">
        <v>849</v>
      </c>
      <c r="R1235" t="s">
        <v>850</v>
      </c>
      <c r="S1235" t="s">
        <v>2697</v>
      </c>
      <c r="T1235" t="s">
        <v>2698</v>
      </c>
      <c r="U1235" t="s">
        <v>250</v>
      </c>
      <c r="V1235" t="s">
        <v>147</v>
      </c>
    </row>
    <row r="1236" spans="1:22">
      <c r="A1236">
        <v>3190</v>
      </c>
      <c r="B1236">
        <v>4.8869999999999996</v>
      </c>
      <c r="C1236">
        <f t="shared" si="76"/>
        <v>1.5865786182880177</v>
      </c>
      <c r="D1236" t="s">
        <v>3094</v>
      </c>
      <c r="E1236">
        <v>1.44</v>
      </c>
      <c r="F1236">
        <f t="shared" si="77"/>
        <v>0.84424594050500612</v>
      </c>
      <c r="G1236">
        <v>21</v>
      </c>
      <c r="H1236">
        <f t="shared" si="78"/>
        <v>294.14999999999998</v>
      </c>
      <c r="I1236">
        <f t="shared" si="79"/>
        <v>39.452547767616061</v>
      </c>
      <c r="J1236" t="s">
        <v>134</v>
      </c>
      <c r="K1236" t="s">
        <v>2074</v>
      </c>
      <c r="L1236" t="s">
        <v>2699</v>
      </c>
      <c r="M1236" t="s">
        <v>19</v>
      </c>
      <c r="N1236" t="s">
        <v>546</v>
      </c>
      <c r="O1236" t="s">
        <v>1669</v>
      </c>
      <c r="P1236" t="s">
        <v>1682</v>
      </c>
      <c r="Q1236" t="s">
        <v>2700</v>
      </c>
      <c r="R1236" t="s">
        <v>2701</v>
      </c>
      <c r="S1236" t="s">
        <v>2702</v>
      </c>
      <c r="T1236" t="s">
        <v>2703</v>
      </c>
      <c r="U1236" t="s">
        <v>250</v>
      </c>
      <c r="V1236" t="s">
        <v>147</v>
      </c>
    </row>
    <row r="1237" spans="1:22">
      <c r="A1237">
        <v>3191</v>
      </c>
      <c r="B1237">
        <v>7.6102300000000005E-10</v>
      </c>
      <c r="C1237">
        <f t="shared" si="76"/>
        <v>-20.996357535133303</v>
      </c>
      <c r="D1237" t="s">
        <v>3094</v>
      </c>
      <c r="E1237">
        <v>2.8000000000000001E-2</v>
      </c>
      <c r="F1237">
        <f t="shared" si="77"/>
        <v>1.7916543915674588E-2</v>
      </c>
      <c r="G1237">
        <v>20</v>
      </c>
      <c r="H1237">
        <f t="shared" si="78"/>
        <v>293.14999999999998</v>
      </c>
      <c r="I1237">
        <f t="shared" si="79"/>
        <v>39.587129202948198</v>
      </c>
      <c r="J1237" t="s">
        <v>134</v>
      </c>
      <c r="K1237" t="s">
        <v>3104</v>
      </c>
      <c r="L1237" t="s">
        <v>2704</v>
      </c>
      <c r="M1237" t="s">
        <v>19</v>
      </c>
      <c r="N1237" t="s">
        <v>546</v>
      </c>
      <c r="O1237" t="s">
        <v>1804</v>
      </c>
      <c r="P1237" t="s">
        <v>1805</v>
      </c>
      <c r="Q1237" t="s">
        <v>1806</v>
      </c>
      <c r="R1237" t="s">
        <v>1807</v>
      </c>
      <c r="S1237" t="s">
        <v>2705</v>
      </c>
      <c r="T1237" t="s">
        <v>1802</v>
      </c>
      <c r="U1237" t="s">
        <v>250</v>
      </c>
      <c r="V1237" t="s">
        <v>194</v>
      </c>
    </row>
    <row r="1238" spans="1:22">
      <c r="A1238">
        <v>3192</v>
      </c>
      <c r="B1238">
        <v>7.6102300000000005E-10</v>
      </c>
      <c r="C1238">
        <f t="shared" si="76"/>
        <v>-20.996357535133303</v>
      </c>
      <c r="D1238" t="s">
        <v>3095</v>
      </c>
      <c r="E1238">
        <v>0.1525</v>
      </c>
      <c r="F1238">
        <f t="shared" si="77"/>
        <v>9.7581176683584819E-2</v>
      </c>
      <c r="G1238">
        <v>20</v>
      </c>
      <c r="H1238">
        <f t="shared" si="78"/>
        <v>293.14999999999998</v>
      </c>
      <c r="I1238">
        <f t="shared" si="79"/>
        <v>39.587129202948198</v>
      </c>
      <c r="J1238" t="s">
        <v>134</v>
      </c>
      <c r="K1238" t="s">
        <v>3104</v>
      </c>
      <c r="L1238" t="s">
        <v>2704</v>
      </c>
      <c r="M1238" t="s">
        <v>19</v>
      </c>
      <c r="N1238" t="s">
        <v>546</v>
      </c>
      <c r="O1238" t="s">
        <v>1804</v>
      </c>
      <c r="P1238" t="s">
        <v>1805</v>
      </c>
      <c r="Q1238" t="s">
        <v>1806</v>
      </c>
      <c r="R1238" t="s">
        <v>1807</v>
      </c>
      <c r="S1238" t="s">
        <v>2705</v>
      </c>
      <c r="T1238" t="s">
        <v>1802</v>
      </c>
      <c r="U1238" t="s">
        <v>250</v>
      </c>
      <c r="V1238" t="s">
        <v>194</v>
      </c>
    </row>
    <row r="1239" spans="1:22">
      <c r="A1239">
        <v>3193</v>
      </c>
      <c r="B1239">
        <v>8.6003600000000003E-10</v>
      </c>
      <c r="C1239">
        <f t="shared" si="76"/>
        <v>-20.874046867092002</v>
      </c>
      <c r="D1239" t="s">
        <v>3094</v>
      </c>
      <c r="E1239">
        <v>1.7999999999999999E-2</v>
      </c>
      <c r="F1239">
        <f t="shared" si="77"/>
        <v>1.1517778231505092E-2</v>
      </c>
      <c r="G1239">
        <v>20</v>
      </c>
      <c r="H1239">
        <f t="shared" si="78"/>
        <v>293.14999999999998</v>
      </c>
      <c r="I1239">
        <f t="shared" si="79"/>
        <v>39.587129202948198</v>
      </c>
      <c r="J1239" t="s">
        <v>134</v>
      </c>
      <c r="K1239" t="s">
        <v>3104</v>
      </c>
      <c r="L1239" t="s">
        <v>2706</v>
      </c>
      <c r="M1239" t="s">
        <v>19</v>
      </c>
      <c r="N1239" t="s">
        <v>546</v>
      </c>
      <c r="O1239" t="s">
        <v>1804</v>
      </c>
      <c r="P1239" t="s">
        <v>1805</v>
      </c>
      <c r="Q1239" t="s">
        <v>1806</v>
      </c>
      <c r="R1239" t="s">
        <v>1807</v>
      </c>
      <c r="S1239" t="s">
        <v>2707</v>
      </c>
      <c r="T1239" t="s">
        <v>1802</v>
      </c>
      <c r="U1239" t="s">
        <v>250</v>
      </c>
      <c r="V1239" t="s">
        <v>194</v>
      </c>
    </row>
    <row r="1240" spans="1:22">
      <c r="A1240">
        <v>3194</v>
      </c>
      <c r="B1240">
        <v>8.6003600000000003E-10</v>
      </c>
      <c r="C1240">
        <f t="shared" si="76"/>
        <v>-20.874046867092002</v>
      </c>
      <c r="D1240" t="s">
        <v>3095</v>
      </c>
      <c r="E1240">
        <v>8.7300000000000003E-2</v>
      </c>
      <c r="F1240">
        <f t="shared" si="77"/>
        <v>5.5861224422799706E-2</v>
      </c>
      <c r="G1240">
        <v>20</v>
      </c>
      <c r="H1240">
        <f t="shared" si="78"/>
        <v>293.14999999999998</v>
      </c>
      <c r="I1240">
        <f t="shared" si="79"/>
        <v>39.587129202948198</v>
      </c>
      <c r="J1240" t="s">
        <v>134</v>
      </c>
      <c r="K1240" t="s">
        <v>3104</v>
      </c>
      <c r="L1240" t="s">
        <v>2706</v>
      </c>
      <c r="M1240" t="s">
        <v>19</v>
      </c>
      <c r="N1240" t="s">
        <v>546</v>
      </c>
      <c r="O1240" t="s">
        <v>1804</v>
      </c>
      <c r="P1240" t="s">
        <v>1805</v>
      </c>
      <c r="Q1240" t="s">
        <v>1806</v>
      </c>
      <c r="R1240" t="s">
        <v>1807</v>
      </c>
      <c r="S1240" t="s">
        <v>2707</v>
      </c>
      <c r="T1240" t="s">
        <v>1802</v>
      </c>
      <c r="U1240" t="s">
        <v>250</v>
      </c>
      <c r="V1240" t="s">
        <v>194</v>
      </c>
    </row>
    <row r="1241" spans="1:22">
      <c r="A1241">
        <v>3195</v>
      </c>
      <c r="B1241">
        <v>4.3656599999999999E-10</v>
      </c>
      <c r="C1241">
        <f t="shared" si="76"/>
        <v>-21.552081549329735</v>
      </c>
      <c r="D1241" t="s">
        <v>3094</v>
      </c>
      <c r="E1241">
        <v>1.3899999999999999E-2</v>
      </c>
      <c r="F1241">
        <f t="shared" si="77"/>
        <v>8.8942843009955988E-3</v>
      </c>
      <c r="G1241">
        <v>20</v>
      </c>
      <c r="H1241">
        <f t="shared" si="78"/>
        <v>293.14999999999998</v>
      </c>
      <c r="I1241">
        <f t="shared" si="79"/>
        <v>39.587129202948198</v>
      </c>
      <c r="J1241" t="s">
        <v>134</v>
      </c>
      <c r="K1241" t="s">
        <v>3104</v>
      </c>
      <c r="L1241" t="s">
        <v>2708</v>
      </c>
      <c r="M1241" t="s">
        <v>19</v>
      </c>
      <c r="N1241" t="s">
        <v>546</v>
      </c>
      <c r="O1241" t="s">
        <v>1720</v>
      </c>
      <c r="P1241" t="s">
        <v>1805</v>
      </c>
      <c r="Q1241" t="s">
        <v>1806</v>
      </c>
      <c r="R1241" t="s">
        <v>1807</v>
      </c>
      <c r="S1241" t="s">
        <v>2709</v>
      </c>
      <c r="T1241" t="s">
        <v>1802</v>
      </c>
      <c r="U1241" t="s">
        <v>250</v>
      </c>
      <c r="V1241" t="s">
        <v>194</v>
      </c>
    </row>
    <row r="1242" spans="1:22">
      <c r="A1242">
        <v>3196</v>
      </c>
      <c r="B1242">
        <v>4.3656599999999999E-10</v>
      </c>
      <c r="C1242">
        <f t="shared" si="76"/>
        <v>-21.552081549329735</v>
      </c>
      <c r="D1242" t="s">
        <v>3095</v>
      </c>
      <c r="E1242">
        <v>8.6099999999999996E-2</v>
      </c>
      <c r="F1242">
        <f t="shared" si="77"/>
        <v>5.5093372540699362E-2</v>
      </c>
      <c r="G1242">
        <v>20</v>
      </c>
      <c r="H1242">
        <f t="shared" si="78"/>
        <v>293.14999999999998</v>
      </c>
      <c r="I1242">
        <f t="shared" si="79"/>
        <v>39.587129202948198</v>
      </c>
      <c r="J1242" t="s">
        <v>134</v>
      </c>
      <c r="K1242" t="s">
        <v>3104</v>
      </c>
      <c r="L1242" t="s">
        <v>2708</v>
      </c>
      <c r="M1242" t="s">
        <v>19</v>
      </c>
      <c r="N1242" t="s">
        <v>546</v>
      </c>
      <c r="O1242" t="s">
        <v>1720</v>
      </c>
      <c r="P1242" t="s">
        <v>1805</v>
      </c>
      <c r="Q1242" t="s">
        <v>1806</v>
      </c>
      <c r="R1242" t="s">
        <v>1807</v>
      </c>
      <c r="S1242" t="s">
        <v>2709</v>
      </c>
      <c r="T1242" t="s">
        <v>1802</v>
      </c>
      <c r="U1242" t="s">
        <v>250</v>
      </c>
      <c r="V1242" t="s">
        <v>194</v>
      </c>
    </row>
    <row r="1243" spans="1:22">
      <c r="A1243">
        <v>3197</v>
      </c>
      <c r="B1243">
        <v>747</v>
      </c>
      <c r="C1243">
        <f t="shared" si="76"/>
        <v>6.6160651851328174</v>
      </c>
      <c r="D1243" t="s">
        <v>3095</v>
      </c>
      <c r="E1243">
        <v>0.441</v>
      </c>
      <c r="F1243">
        <f t="shared" si="77"/>
        <v>0.52953841396415502</v>
      </c>
      <c r="G1243">
        <v>13</v>
      </c>
      <c r="H1243">
        <f t="shared" si="78"/>
        <v>286.14999999999998</v>
      </c>
      <c r="I1243">
        <f t="shared" si="79"/>
        <v>40.555537046459072</v>
      </c>
      <c r="J1243" t="s">
        <v>134</v>
      </c>
      <c r="K1243" t="s">
        <v>3104</v>
      </c>
      <c r="L1243" t="s">
        <v>2710</v>
      </c>
      <c r="M1243" t="s">
        <v>19</v>
      </c>
      <c r="N1243" t="s">
        <v>546</v>
      </c>
      <c r="O1243" t="s">
        <v>547</v>
      </c>
      <c r="P1243" t="s">
        <v>548</v>
      </c>
      <c r="Q1243" t="s">
        <v>2711</v>
      </c>
      <c r="R1243" t="s">
        <v>2712</v>
      </c>
      <c r="S1243" t="s">
        <v>438</v>
      </c>
      <c r="T1243" t="s">
        <v>2713</v>
      </c>
      <c r="U1243" t="s">
        <v>250</v>
      </c>
      <c r="V1243" t="s">
        <v>147</v>
      </c>
    </row>
    <row r="1244" spans="1:22">
      <c r="A1244">
        <v>3198</v>
      </c>
      <c r="B1244">
        <v>124200</v>
      </c>
      <c r="C1244">
        <f t="shared" si="76"/>
        <v>11.729648448481516</v>
      </c>
      <c r="D1244" t="s">
        <v>3098</v>
      </c>
      <c r="E1244">
        <v>0.73</v>
      </c>
      <c r="F1244">
        <f t="shared" si="77"/>
        <v>0.11400152265275831</v>
      </c>
      <c r="G1244">
        <v>37</v>
      </c>
      <c r="H1244">
        <f t="shared" si="78"/>
        <v>310.14999999999998</v>
      </c>
      <c r="I1244">
        <f t="shared" si="79"/>
        <v>37.417272048506412</v>
      </c>
      <c r="J1244" t="s">
        <v>17</v>
      </c>
      <c r="K1244" t="s">
        <v>3104</v>
      </c>
      <c r="L1244" t="s">
        <v>228</v>
      </c>
      <c r="M1244" t="s">
        <v>19</v>
      </c>
      <c r="N1244" t="s">
        <v>20</v>
      </c>
      <c r="O1244" t="s">
        <v>21</v>
      </c>
      <c r="P1244" t="s">
        <v>166</v>
      </c>
      <c r="Q1244" t="s">
        <v>175</v>
      </c>
      <c r="R1244" t="s">
        <v>229</v>
      </c>
      <c r="S1244" t="s">
        <v>230</v>
      </c>
      <c r="T1244" t="s">
        <v>231</v>
      </c>
      <c r="U1244" t="s">
        <v>146</v>
      </c>
      <c r="V1244" t="s">
        <v>147</v>
      </c>
    </row>
    <row r="1245" spans="1:22">
      <c r="A1245">
        <v>3199</v>
      </c>
      <c r="B1245">
        <v>124200</v>
      </c>
      <c r="C1245">
        <f t="shared" si="76"/>
        <v>11.729648448481516</v>
      </c>
      <c r="D1245" t="s">
        <v>3095</v>
      </c>
      <c r="E1245">
        <v>2.5</v>
      </c>
      <c r="F1245">
        <f t="shared" si="77"/>
        <v>0.39041617346835039</v>
      </c>
      <c r="G1245">
        <v>37</v>
      </c>
      <c r="H1245">
        <f t="shared" si="78"/>
        <v>310.14999999999998</v>
      </c>
      <c r="I1245">
        <f t="shared" si="79"/>
        <v>37.417272048506412</v>
      </c>
      <c r="J1245" t="s">
        <v>17</v>
      </c>
      <c r="K1245" t="s">
        <v>3104</v>
      </c>
      <c r="L1245" t="s">
        <v>228</v>
      </c>
      <c r="M1245" t="s">
        <v>19</v>
      </c>
      <c r="N1245" t="s">
        <v>20</v>
      </c>
      <c r="O1245" t="s">
        <v>21</v>
      </c>
      <c r="P1245" t="s">
        <v>166</v>
      </c>
      <c r="Q1245" t="s">
        <v>175</v>
      </c>
      <c r="R1245" t="s">
        <v>229</v>
      </c>
      <c r="S1245" t="s">
        <v>230</v>
      </c>
      <c r="T1245" t="s">
        <v>231</v>
      </c>
      <c r="U1245" t="s">
        <v>146</v>
      </c>
      <c r="V1245" t="s">
        <v>147</v>
      </c>
    </row>
    <row r="1246" spans="1:22">
      <c r="A1246">
        <v>3200</v>
      </c>
      <c r="B1246">
        <v>144200</v>
      </c>
      <c r="C1246">
        <f t="shared" si="76"/>
        <v>11.878956503832987</v>
      </c>
      <c r="D1246" t="s">
        <v>3098</v>
      </c>
      <c r="E1246">
        <v>0.71</v>
      </c>
      <c r="F1246">
        <f t="shared" si="77"/>
        <v>0.11087819326501151</v>
      </c>
      <c r="G1246">
        <v>37</v>
      </c>
      <c r="H1246">
        <f t="shared" si="78"/>
        <v>310.14999999999998</v>
      </c>
      <c r="I1246">
        <f t="shared" si="79"/>
        <v>37.417272048506412</v>
      </c>
      <c r="J1246" t="s">
        <v>17</v>
      </c>
      <c r="K1246" t="s">
        <v>3104</v>
      </c>
      <c r="L1246" t="s">
        <v>228</v>
      </c>
      <c r="M1246" t="s">
        <v>19</v>
      </c>
      <c r="N1246" t="s">
        <v>20</v>
      </c>
      <c r="O1246" t="s">
        <v>21</v>
      </c>
      <c r="P1246" t="s">
        <v>166</v>
      </c>
      <c r="Q1246" t="s">
        <v>175</v>
      </c>
      <c r="R1246" t="s">
        <v>229</v>
      </c>
      <c r="S1246" t="s">
        <v>230</v>
      </c>
      <c r="T1246" t="s">
        <v>231</v>
      </c>
      <c r="U1246" t="s">
        <v>146</v>
      </c>
      <c r="V1246" t="s">
        <v>147</v>
      </c>
    </row>
    <row r="1247" spans="1:22">
      <c r="A1247">
        <v>3201</v>
      </c>
      <c r="B1247">
        <v>144200</v>
      </c>
      <c r="C1247">
        <f t="shared" si="76"/>
        <v>11.878956503832987</v>
      </c>
      <c r="D1247" t="s">
        <v>3095</v>
      </c>
      <c r="E1247">
        <v>3.39</v>
      </c>
      <c r="F1247">
        <f t="shared" si="77"/>
        <v>0.52940433122308317</v>
      </c>
      <c r="G1247">
        <v>37</v>
      </c>
      <c r="H1247">
        <f t="shared" si="78"/>
        <v>310.14999999999998</v>
      </c>
      <c r="I1247">
        <f t="shared" si="79"/>
        <v>37.417272048506412</v>
      </c>
      <c r="J1247" t="s">
        <v>17</v>
      </c>
      <c r="K1247" t="s">
        <v>3104</v>
      </c>
      <c r="L1247" t="s">
        <v>228</v>
      </c>
      <c r="M1247" t="s">
        <v>19</v>
      </c>
      <c r="N1247" t="s">
        <v>20</v>
      </c>
      <c r="O1247" t="s">
        <v>21</v>
      </c>
      <c r="P1247" t="s">
        <v>166</v>
      </c>
      <c r="Q1247" t="s">
        <v>175</v>
      </c>
      <c r="R1247" t="s">
        <v>229</v>
      </c>
      <c r="S1247" t="s">
        <v>230</v>
      </c>
      <c r="T1247" t="s">
        <v>231</v>
      </c>
      <c r="U1247" t="s">
        <v>146</v>
      </c>
      <c r="V1247" t="s">
        <v>147</v>
      </c>
    </row>
    <row r="1248" spans="1:22">
      <c r="A1248">
        <v>3202</v>
      </c>
      <c r="B1248">
        <v>144600</v>
      </c>
      <c r="C1248">
        <f t="shared" si="76"/>
        <v>11.881726588706801</v>
      </c>
      <c r="D1248" t="s">
        <v>3098</v>
      </c>
      <c r="E1248">
        <v>0.59</v>
      </c>
      <c r="F1248">
        <f t="shared" si="77"/>
        <v>9.2138216938530693E-2</v>
      </c>
      <c r="G1248">
        <v>37</v>
      </c>
      <c r="H1248">
        <f t="shared" si="78"/>
        <v>310.14999999999998</v>
      </c>
      <c r="I1248">
        <f t="shared" si="79"/>
        <v>37.417272048506412</v>
      </c>
      <c r="J1248" t="s">
        <v>17</v>
      </c>
      <c r="K1248" t="s">
        <v>3104</v>
      </c>
      <c r="L1248" t="s">
        <v>228</v>
      </c>
      <c r="M1248" t="s">
        <v>19</v>
      </c>
      <c r="N1248" t="s">
        <v>20</v>
      </c>
      <c r="O1248" t="s">
        <v>21</v>
      </c>
      <c r="P1248" t="s">
        <v>166</v>
      </c>
      <c r="Q1248" t="s">
        <v>175</v>
      </c>
      <c r="R1248" t="s">
        <v>229</v>
      </c>
      <c r="S1248" t="s">
        <v>230</v>
      </c>
      <c r="T1248" t="s">
        <v>231</v>
      </c>
      <c r="U1248" t="s">
        <v>146</v>
      </c>
      <c r="V1248" t="s">
        <v>147</v>
      </c>
    </row>
    <row r="1249" spans="1:22">
      <c r="A1249">
        <v>3203</v>
      </c>
      <c r="B1249">
        <v>144600</v>
      </c>
      <c r="C1249">
        <f t="shared" si="76"/>
        <v>11.881726588706801</v>
      </c>
      <c r="D1249" t="s">
        <v>3095</v>
      </c>
      <c r="E1249">
        <v>3.96</v>
      </c>
      <c r="F1249">
        <f t="shared" si="77"/>
        <v>0.61841921877386707</v>
      </c>
      <c r="G1249">
        <v>37</v>
      </c>
      <c r="H1249">
        <f t="shared" si="78"/>
        <v>310.14999999999998</v>
      </c>
      <c r="I1249">
        <f t="shared" si="79"/>
        <v>37.417272048506412</v>
      </c>
      <c r="J1249" t="s">
        <v>17</v>
      </c>
      <c r="K1249" t="s">
        <v>3104</v>
      </c>
      <c r="L1249" t="s">
        <v>228</v>
      </c>
      <c r="M1249" t="s">
        <v>19</v>
      </c>
      <c r="N1249" t="s">
        <v>20</v>
      </c>
      <c r="O1249" t="s">
        <v>21</v>
      </c>
      <c r="P1249" t="s">
        <v>166</v>
      </c>
      <c r="Q1249" t="s">
        <v>175</v>
      </c>
      <c r="R1249" t="s">
        <v>229</v>
      </c>
      <c r="S1249" t="s">
        <v>230</v>
      </c>
      <c r="T1249" t="s">
        <v>231</v>
      </c>
      <c r="U1249" t="s">
        <v>146</v>
      </c>
      <c r="V1249" t="s">
        <v>147</v>
      </c>
    </row>
    <row r="1250" spans="1:22">
      <c r="A1250">
        <v>3204</v>
      </c>
      <c r="B1250">
        <v>0.42770000000000002</v>
      </c>
      <c r="C1250">
        <f t="shared" si="76"/>
        <v>-0.84933326374927409</v>
      </c>
      <c r="D1250" t="s">
        <v>3094</v>
      </c>
      <c r="E1250">
        <v>0.224</v>
      </c>
      <c r="F1250">
        <f t="shared" si="77"/>
        <v>9.3098781648085119E-2</v>
      </c>
      <c r="G1250">
        <v>25</v>
      </c>
      <c r="H1250">
        <f t="shared" si="78"/>
        <v>298.14999999999998</v>
      </c>
      <c r="I1250">
        <f t="shared" si="79"/>
        <v>38.923249793205649</v>
      </c>
      <c r="J1250" t="s">
        <v>134</v>
      </c>
      <c r="K1250" t="s">
        <v>3103</v>
      </c>
      <c r="L1250" t="s">
        <v>2714</v>
      </c>
      <c r="M1250" t="s">
        <v>19</v>
      </c>
      <c r="N1250" t="s">
        <v>546</v>
      </c>
      <c r="O1250" t="s">
        <v>1746</v>
      </c>
      <c r="P1250" t="s">
        <v>2715</v>
      </c>
      <c r="Q1250" t="s">
        <v>2716</v>
      </c>
      <c r="R1250" t="s">
        <v>2717</v>
      </c>
      <c r="S1250" t="s">
        <v>2718</v>
      </c>
      <c r="T1250" t="s">
        <v>2719</v>
      </c>
      <c r="U1250" t="s">
        <v>250</v>
      </c>
      <c r="V1250" t="s">
        <v>147</v>
      </c>
    </row>
    <row r="1251" spans="1:22">
      <c r="A1251">
        <v>3205</v>
      </c>
      <c r="B1251">
        <v>0.49709999999999999</v>
      </c>
      <c r="C1251">
        <f t="shared" si="76"/>
        <v>-0.69896406588151017</v>
      </c>
      <c r="D1251" t="s">
        <v>3094</v>
      </c>
      <c r="E1251">
        <v>0.17599999999999999</v>
      </c>
      <c r="F1251">
        <f t="shared" si="77"/>
        <v>7.3149042723495442E-2</v>
      </c>
      <c r="G1251">
        <v>25</v>
      </c>
      <c r="H1251">
        <f t="shared" si="78"/>
        <v>298.14999999999998</v>
      </c>
      <c r="I1251">
        <f t="shared" si="79"/>
        <v>38.923249793205649</v>
      </c>
      <c r="J1251" t="s">
        <v>134</v>
      </c>
      <c r="K1251" t="s">
        <v>3103</v>
      </c>
      <c r="L1251" t="s">
        <v>2714</v>
      </c>
      <c r="M1251" t="s">
        <v>19</v>
      </c>
      <c r="N1251" t="s">
        <v>546</v>
      </c>
      <c r="O1251" t="s">
        <v>1746</v>
      </c>
      <c r="P1251" t="s">
        <v>2715</v>
      </c>
      <c r="Q1251" t="s">
        <v>2716</v>
      </c>
      <c r="R1251" t="s">
        <v>2717</v>
      </c>
      <c r="S1251" t="s">
        <v>2718</v>
      </c>
      <c r="T1251" t="s">
        <v>2719</v>
      </c>
      <c r="U1251" t="s">
        <v>250</v>
      </c>
      <c r="V1251" t="s">
        <v>147</v>
      </c>
    </row>
    <row r="1252" spans="1:22">
      <c r="A1252">
        <v>3206</v>
      </c>
      <c r="B1252">
        <v>4.8329999999999998E-2</v>
      </c>
      <c r="C1252">
        <f t="shared" si="76"/>
        <v>-3.0297027931251446</v>
      </c>
      <c r="D1252" t="s">
        <v>3094</v>
      </c>
      <c r="E1252">
        <v>0.115</v>
      </c>
      <c r="F1252">
        <f t="shared" si="77"/>
        <v>2.1029926148985838E-2</v>
      </c>
      <c r="G1252">
        <v>35</v>
      </c>
      <c r="H1252">
        <f t="shared" si="78"/>
        <v>308.14999999999998</v>
      </c>
      <c r="I1252">
        <f t="shared" si="79"/>
        <v>37.660123075918428</v>
      </c>
      <c r="J1252" t="s">
        <v>134</v>
      </c>
      <c r="K1252" t="s">
        <v>3103</v>
      </c>
      <c r="L1252" t="s">
        <v>2720</v>
      </c>
      <c r="M1252" t="s">
        <v>19</v>
      </c>
      <c r="N1252" t="s">
        <v>546</v>
      </c>
      <c r="O1252" t="s">
        <v>547</v>
      </c>
      <c r="P1252" t="s">
        <v>2721</v>
      </c>
      <c r="Q1252" t="s">
        <v>2722</v>
      </c>
      <c r="R1252" t="s">
        <v>2723</v>
      </c>
      <c r="S1252" t="s">
        <v>772</v>
      </c>
      <c r="T1252" t="s">
        <v>2724</v>
      </c>
      <c r="U1252" t="s">
        <v>250</v>
      </c>
      <c r="V1252" t="s">
        <v>1937</v>
      </c>
    </row>
    <row r="1253" spans="1:22">
      <c r="A1253">
        <v>3207</v>
      </c>
      <c r="B1253">
        <v>0.17100000000000001</v>
      </c>
      <c r="C1253">
        <f t="shared" si="76"/>
        <v>-1.7660917224794772</v>
      </c>
      <c r="D1253" t="s">
        <v>3094</v>
      </c>
      <c r="E1253">
        <v>0.38</v>
      </c>
      <c r="F1253">
        <f t="shared" si="77"/>
        <v>0.18736148553074658</v>
      </c>
      <c r="G1253">
        <v>23</v>
      </c>
      <c r="H1253">
        <f t="shared" si="78"/>
        <v>296.14999999999998</v>
      </c>
      <c r="I1253">
        <f t="shared" si="79"/>
        <v>39.186111517286051</v>
      </c>
      <c r="J1253" t="s">
        <v>134</v>
      </c>
      <c r="K1253" t="s">
        <v>3103</v>
      </c>
      <c r="L1253" t="s">
        <v>2691</v>
      </c>
      <c r="M1253" t="s">
        <v>19</v>
      </c>
      <c r="N1253" t="s">
        <v>546</v>
      </c>
      <c r="O1253" t="s">
        <v>1746</v>
      </c>
      <c r="P1253" t="s">
        <v>1747</v>
      </c>
      <c r="Q1253" t="s">
        <v>1748</v>
      </c>
      <c r="R1253" t="s">
        <v>2692</v>
      </c>
      <c r="S1253" t="s">
        <v>2693</v>
      </c>
      <c r="T1253" t="s">
        <v>1878</v>
      </c>
      <c r="U1253" t="s">
        <v>250</v>
      </c>
      <c r="V1253" t="s">
        <v>147</v>
      </c>
    </row>
    <row r="1254" spans="1:22">
      <c r="A1254">
        <v>3208</v>
      </c>
      <c r="B1254">
        <v>14</v>
      </c>
      <c r="C1254">
        <f t="shared" si="76"/>
        <v>2.6390573296152584</v>
      </c>
      <c r="D1254" t="s">
        <v>3094</v>
      </c>
      <c r="E1254">
        <v>0.69730000000000003</v>
      </c>
      <c r="F1254">
        <f t="shared" si="77"/>
        <v>0.28981151983575781</v>
      </c>
      <c r="G1254">
        <v>25</v>
      </c>
      <c r="H1254">
        <f t="shared" si="78"/>
        <v>298.14999999999998</v>
      </c>
      <c r="I1254">
        <f t="shared" si="79"/>
        <v>38.923249793205649</v>
      </c>
      <c r="J1254" t="s">
        <v>134</v>
      </c>
      <c r="K1254" t="s">
        <v>3103</v>
      </c>
      <c r="L1254" t="s">
        <v>2725</v>
      </c>
      <c r="M1254" t="s">
        <v>19</v>
      </c>
      <c r="N1254" t="s">
        <v>20</v>
      </c>
      <c r="O1254" t="s">
        <v>539</v>
      </c>
      <c r="P1254" t="s">
        <v>554</v>
      </c>
      <c r="Q1254" t="s">
        <v>849</v>
      </c>
      <c r="R1254" t="s">
        <v>592</v>
      </c>
      <c r="S1254" t="s">
        <v>981</v>
      </c>
      <c r="T1254" t="s">
        <v>2698</v>
      </c>
      <c r="U1254" t="s">
        <v>250</v>
      </c>
      <c r="V1254" t="s">
        <v>147</v>
      </c>
    </row>
    <row r="1255" spans="1:22">
      <c r="A1255">
        <v>3209</v>
      </c>
      <c r="B1255">
        <v>12</v>
      </c>
      <c r="C1255">
        <f t="shared" si="76"/>
        <v>2.4849066497880004</v>
      </c>
      <c r="D1255" t="s">
        <v>3094</v>
      </c>
      <c r="E1255">
        <v>0.48010000000000003</v>
      </c>
      <c r="F1255">
        <f t="shared" si="77"/>
        <v>0.19953895120198958</v>
      </c>
      <c r="G1255">
        <v>25</v>
      </c>
      <c r="H1255">
        <f t="shared" si="78"/>
        <v>298.14999999999998</v>
      </c>
      <c r="I1255">
        <f t="shared" si="79"/>
        <v>38.923249793205649</v>
      </c>
      <c r="J1255" t="s">
        <v>134</v>
      </c>
      <c r="K1255" t="s">
        <v>3103</v>
      </c>
      <c r="L1255" t="s">
        <v>2696</v>
      </c>
      <c r="M1255" t="s">
        <v>19</v>
      </c>
      <c r="N1255" t="s">
        <v>20</v>
      </c>
      <c r="O1255" t="s">
        <v>539</v>
      </c>
      <c r="P1255" t="s">
        <v>554</v>
      </c>
      <c r="Q1255" t="s">
        <v>849</v>
      </c>
      <c r="R1255" t="s">
        <v>850</v>
      </c>
      <c r="S1255" t="s">
        <v>2697</v>
      </c>
      <c r="T1255" t="s">
        <v>2698</v>
      </c>
      <c r="U1255" t="s">
        <v>250</v>
      </c>
      <c r="V1255" t="s">
        <v>147</v>
      </c>
    </row>
    <row r="1256" spans="1:22">
      <c r="A1256">
        <v>3210</v>
      </c>
      <c r="B1256">
        <v>34</v>
      </c>
      <c r="C1256">
        <f t="shared" si="76"/>
        <v>3.5263605246161616</v>
      </c>
      <c r="D1256" t="s">
        <v>3094</v>
      </c>
      <c r="E1256">
        <v>0.71079999999999999</v>
      </c>
      <c r="F1256">
        <f t="shared" si="77"/>
        <v>0.29542238390829867</v>
      </c>
      <c r="G1256">
        <v>25</v>
      </c>
      <c r="H1256">
        <f t="shared" si="78"/>
        <v>298.14999999999998</v>
      </c>
      <c r="I1256">
        <f t="shared" si="79"/>
        <v>38.923249793205649</v>
      </c>
      <c r="J1256" t="s">
        <v>134</v>
      </c>
      <c r="K1256" t="s">
        <v>3103</v>
      </c>
      <c r="L1256" t="s">
        <v>1051</v>
      </c>
      <c r="M1256" t="s">
        <v>19</v>
      </c>
      <c r="N1256" t="s">
        <v>20</v>
      </c>
      <c r="O1256" t="s">
        <v>539</v>
      </c>
      <c r="P1256" t="s">
        <v>554</v>
      </c>
      <c r="Q1256" t="s">
        <v>849</v>
      </c>
      <c r="R1256" t="s">
        <v>592</v>
      </c>
      <c r="S1256" t="s">
        <v>1052</v>
      </c>
      <c r="T1256" t="s">
        <v>1053</v>
      </c>
      <c r="U1256" t="s">
        <v>250</v>
      </c>
      <c r="V1256" t="s">
        <v>147</v>
      </c>
    </row>
    <row r="1257" spans="1:22">
      <c r="A1257">
        <v>3211</v>
      </c>
      <c r="C1257" t="e">
        <f t="shared" si="76"/>
        <v>#NUM!</v>
      </c>
      <c r="D1257" t="s">
        <v>3095</v>
      </c>
      <c r="E1257">
        <v>106.22</v>
      </c>
      <c r="F1257">
        <f t="shared" si="77"/>
        <v>74.225356511157187</v>
      </c>
      <c r="G1257">
        <v>19</v>
      </c>
      <c r="H1257">
        <f t="shared" si="78"/>
        <v>292.14999999999998</v>
      </c>
      <c r="I1257">
        <f t="shared" si="79"/>
        <v>39.722631955653817</v>
      </c>
      <c r="J1257" t="s">
        <v>134</v>
      </c>
      <c r="K1257" t="s">
        <v>3104</v>
      </c>
      <c r="L1257" t="s">
        <v>732</v>
      </c>
      <c r="M1257" t="s">
        <v>19</v>
      </c>
      <c r="N1257" t="s">
        <v>20</v>
      </c>
      <c r="O1257" t="s">
        <v>359</v>
      </c>
      <c r="P1257" t="s">
        <v>733</v>
      </c>
      <c r="Q1257" t="s">
        <v>734</v>
      </c>
      <c r="R1257" t="s">
        <v>735</v>
      </c>
      <c r="S1257" t="s">
        <v>736</v>
      </c>
      <c r="T1257" t="s">
        <v>737</v>
      </c>
      <c r="U1257" t="s">
        <v>146</v>
      </c>
      <c r="V1257" t="s">
        <v>194</v>
      </c>
    </row>
    <row r="1258" spans="1:22">
      <c r="A1258">
        <v>3212</v>
      </c>
      <c r="C1258" t="e">
        <f t="shared" si="76"/>
        <v>#NUM!</v>
      </c>
      <c r="D1258" t="s">
        <v>3095</v>
      </c>
      <c r="E1258">
        <v>11.19</v>
      </c>
      <c r="F1258">
        <f t="shared" si="77"/>
        <v>7.8194477439262746</v>
      </c>
      <c r="G1258">
        <v>19</v>
      </c>
      <c r="H1258">
        <f t="shared" si="78"/>
        <v>292.14999999999998</v>
      </c>
      <c r="I1258">
        <f t="shared" si="79"/>
        <v>39.722631955653817</v>
      </c>
      <c r="J1258" t="s">
        <v>134</v>
      </c>
      <c r="K1258" t="s">
        <v>3104</v>
      </c>
      <c r="L1258" t="s">
        <v>732</v>
      </c>
      <c r="M1258" t="s">
        <v>19</v>
      </c>
      <c r="N1258" t="s">
        <v>20</v>
      </c>
      <c r="O1258" t="s">
        <v>359</v>
      </c>
      <c r="P1258" t="s">
        <v>733</v>
      </c>
      <c r="Q1258" t="s">
        <v>734</v>
      </c>
      <c r="R1258" t="s">
        <v>735</v>
      </c>
      <c r="S1258" t="s">
        <v>736</v>
      </c>
      <c r="T1258" t="s">
        <v>737</v>
      </c>
      <c r="U1258" t="s">
        <v>146</v>
      </c>
      <c r="V1258" t="s">
        <v>194</v>
      </c>
    </row>
    <row r="1259" spans="1:22">
      <c r="A1259">
        <v>3213</v>
      </c>
      <c r="C1259" t="e">
        <f t="shared" si="76"/>
        <v>#NUM!</v>
      </c>
      <c r="D1259" t="s">
        <v>3095</v>
      </c>
      <c r="E1259">
        <v>9.92</v>
      </c>
      <c r="F1259">
        <f t="shared" si="77"/>
        <v>6.9319858462688693</v>
      </c>
      <c r="G1259">
        <v>19</v>
      </c>
      <c r="H1259">
        <f t="shared" si="78"/>
        <v>292.14999999999998</v>
      </c>
      <c r="I1259">
        <f t="shared" si="79"/>
        <v>39.722631955653817</v>
      </c>
      <c r="J1259" t="s">
        <v>134</v>
      </c>
      <c r="K1259" t="s">
        <v>3104</v>
      </c>
      <c r="L1259" t="s">
        <v>732</v>
      </c>
      <c r="M1259" t="s">
        <v>19</v>
      </c>
      <c r="N1259" t="s">
        <v>20</v>
      </c>
      <c r="O1259" t="s">
        <v>359</v>
      </c>
      <c r="P1259" t="s">
        <v>733</v>
      </c>
      <c r="Q1259" t="s">
        <v>734</v>
      </c>
      <c r="R1259" t="s">
        <v>735</v>
      </c>
      <c r="S1259" t="s">
        <v>736</v>
      </c>
      <c r="T1259" t="s">
        <v>737</v>
      </c>
      <c r="U1259" t="s">
        <v>146</v>
      </c>
      <c r="V1259" t="s">
        <v>194</v>
      </c>
    </row>
    <row r="1260" spans="1:22">
      <c r="A1260">
        <v>3214</v>
      </c>
      <c r="C1260" t="e">
        <f t="shared" si="76"/>
        <v>#NUM!</v>
      </c>
      <c r="D1260" t="s">
        <v>3095</v>
      </c>
      <c r="E1260">
        <v>7.43</v>
      </c>
      <c r="F1260">
        <f t="shared" si="77"/>
        <v>5.1920014957437193</v>
      </c>
      <c r="G1260">
        <v>19</v>
      </c>
      <c r="H1260">
        <f t="shared" si="78"/>
        <v>292.14999999999998</v>
      </c>
      <c r="I1260">
        <f t="shared" si="79"/>
        <v>39.722631955653817</v>
      </c>
      <c r="J1260" t="s">
        <v>134</v>
      </c>
      <c r="K1260" t="s">
        <v>3104</v>
      </c>
      <c r="L1260" t="s">
        <v>732</v>
      </c>
      <c r="M1260" t="s">
        <v>19</v>
      </c>
      <c r="N1260" t="s">
        <v>20</v>
      </c>
      <c r="O1260" t="s">
        <v>359</v>
      </c>
      <c r="P1260" t="s">
        <v>733</v>
      </c>
      <c r="Q1260" t="s">
        <v>734</v>
      </c>
      <c r="R1260" t="s">
        <v>735</v>
      </c>
      <c r="S1260" t="s">
        <v>736</v>
      </c>
      <c r="T1260" t="s">
        <v>737</v>
      </c>
      <c r="U1260" t="s">
        <v>146</v>
      </c>
      <c r="V1260" t="s">
        <v>194</v>
      </c>
    </row>
    <row r="1261" spans="1:22">
      <c r="A1261">
        <v>3215</v>
      </c>
      <c r="C1261" t="e">
        <f t="shared" si="76"/>
        <v>#NUM!</v>
      </c>
      <c r="D1261" t="s">
        <v>3095</v>
      </c>
      <c r="E1261">
        <v>5.63</v>
      </c>
      <c r="F1261">
        <f t="shared" si="77"/>
        <v>3.9341814833159003</v>
      </c>
      <c r="G1261">
        <v>19</v>
      </c>
      <c r="H1261">
        <f t="shared" si="78"/>
        <v>292.14999999999998</v>
      </c>
      <c r="I1261">
        <f t="shared" si="79"/>
        <v>39.722631955653817</v>
      </c>
      <c r="J1261" t="s">
        <v>134</v>
      </c>
      <c r="K1261" t="s">
        <v>3104</v>
      </c>
      <c r="L1261" t="s">
        <v>732</v>
      </c>
      <c r="M1261" t="s">
        <v>19</v>
      </c>
      <c r="N1261" t="s">
        <v>20</v>
      </c>
      <c r="O1261" t="s">
        <v>359</v>
      </c>
      <c r="P1261" t="s">
        <v>733</v>
      </c>
      <c r="Q1261" t="s">
        <v>734</v>
      </c>
      <c r="R1261" t="s">
        <v>735</v>
      </c>
      <c r="S1261" t="s">
        <v>736</v>
      </c>
      <c r="T1261" t="s">
        <v>737</v>
      </c>
      <c r="U1261" t="s">
        <v>146</v>
      </c>
      <c r="V1261" t="s">
        <v>194</v>
      </c>
    </row>
    <row r="1262" spans="1:22">
      <c r="A1262">
        <v>3216</v>
      </c>
      <c r="C1262" t="e">
        <f t="shared" si="76"/>
        <v>#NUM!</v>
      </c>
      <c r="D1262" t="s">
        <v>3095</v>
      </c>
      <c r="E1262">
        <v>7.63</v>
      </c>
      <c r="F1262">
        <f t="shared" si="77"/>
        <v>5.3317592749023657</v>
      </c>
      <c r="G1262">
        <v>19</v>
      </c>
      <c r="H1262">
        <f t="shared" si="78"/>
        <v>292.14999999999998</v>
      </c>
      <c r="I1262">
        <f t="shared" si="79"/>
        <v>39.722631955653817</v>
      </c>
      <c r="J1262" t="s">
        <v>134</v>
      </c>
      <c r="K1262" t="s">
        <v>3104</v>
      </c>
      <c r="L1262" t="s">
        <v>732</v>
      </c>
      <c r="M1262" t="s">
        <v>19</v>
      </c>
      <c r="N1262" t="s">
        <v>20</v>
      </c>
      <c r="O1262" t="s">
        <v>359</v>
      </c>
      <c r="P1262" t="s">
        <v>733</v>
      </c>
      <c r="Q1262" t="s">
        <v>734</v>
      </c>
      <c r="R1262" t="s">
        <v>735</v>
      </c>
      <c r="S1262" t="s">
        <v>736</v>
      </c>
      <c r="T1262" t="s">
        <v>737</v>
      </c>
      <c r="U1262" t="s">
        <v>146</v>
      </c>
      <c r="V1262" t="s">
        <v>194</v>
      </c>
    </row>
    <row r="1263" spans="1:22">
      <c r="A1263">
        <v>3217</v>
      </c>
      <c r="C1263" t="e">
        <f t="shared" si="76"/>
        <v>#NUM!</v>
      </c>
      <c r="D1263" t="s">
        <v>3095</v>
      </c>
      <c r="E1263">
        <v>7.59</v>
      </c>
      <c r="F1263">
        <f t="shared" si="77"/>
        <v>5.3038077190706368</v>
      </c>
      <c r="G1263">
        <v>19</v>
      </c>
      <c r="H1263">
        <f t="shared" si="78"/>
        <v>292.14999999999998</v>
      </c>
      <c r="I1263">
        <f t="shared" si="79"/>
        <v>39.722631955653817</v>
      </c>
      <c r="J1263" t="s">
        <v>134</v>
      </c>
      <c r="K1263" t="s">
        <v>3104</v>
      </c>
      <c r="L1263" t="s">
        <v>732</v>
      </c>
      <c r="M1263" t="s">
        <v>19</v>
      </c>
      <c r="N1263" t="s">
        <v>20</v>
      </c>
      <c r="O1263" t="s">
        <v>359</v>
      </c>
      <c r="P1263" t="s">
        <v>733</v>
      </c>
      <c r="Q1263" t="s">
        <v>734</v>
      </c>
      <c r="R1263" t="s">
        <v>735</v>
      </c>
      <c r="S1263" t="s">
        <v>736</v>
      </c>
      <c r="T1263" t="s">
        <v>737</v>
      </c>
      <c r="U1263" t="s">
        <v>146</v>
      </c>
      <c r="V1263" t="s">
        <v>194</v>
      </c>
    </row>
    <row r="1264" spans="1:22">
      <c r="A1264">
        <v>3218</v>
      </c>
      <c r="C1264" t="e">
        <f t="shared" si="76"/>
        <v>#NUM!</v>
      </c>
      <c r="D1264" t="s">
        <v>3095</v>
      </c>
      <c r="E1264">
        <v>9.11</v>
      </c>
      <c r="F1264">
        <f t="shared" si="77"/>
        <v>6.3659668406763501</v>
      </c>
      <c r="G1264">
        <v>19</v>
      </c>
      <c r="H1264">
        <f t="shared" si="78"/>
        <v>292.14999999999998</v>
      </c>
      <c r="I1264">
        <f t="shared" si="79"/>
        <v>39.722631955653817</v>
      </c>
      <c r="J1264" t="s">
        <v>134</v>
      </c>
      <c r="K1264" t="s">
        <v>3104</v>
      </c>
      <c r="L1264" t="s">
        <v>732</v>
      </c>
      <c r="M1264" t="s">
        <v>19</v>
      </c>
      <c r="N1264" t="s">
        <v>20</v>
      </c>
      <c r="O1264" t="s">
        <v>359</v>
      </c>
      <c r="P1264" t="s">
        <v>733</v>
      </c>
      <c r="Q1264" t="s">
        <v>734</v>
      </c>
      <c r="R1264" t="s">
        <v>735</v>
      </c>
      <c r="S1264" t="s">
        <v>736</v>
      </c>
      <c r="T1264" t="s">
        <v>737</v>
      </c>
      <c r="U1264" t="s">
        <v>146</v>
      </c>
      <c r="V1264" t="s">
        <v>194</v>
      </c>
    </row>
    <row r="1265" spans="1:22">
      <c r="A1265">
        <v>3219</v>
      </c>
      <c r="C1265" t="e">
        <f t="shared" si="76"/>
        <v>#NUM!</v>
      </c>
      <c r="D1265" t="s">
        <v>3095</v>
      </c>
      <c r="E1265">
        <v>10.210000000000001</v>
      </c>
      <c r="F1265">
        <f t="shared" si="77"/>
        <v>7.1346346260489071</v>
      </c>
      <c r="G1265">
        <v>19</v>
      </c>
      <c r="H1265">
        <f t="shared" si="78"/>
        <v>292.14999999999998</v>
      </c>
      <c r="I1265">
        <f t="shared" si="79"/>
        <v>39.722631955653817</v>
      </c>
      <c r="J1265" t="s">
        <v>134</v>
      </c>
      <c r="K1265" t="s">
        <v>3104</v>
      </c>
      <c r="L1265" t="s">
        <v>732</v>
      </c>
      <c r="M1265" t="s">
        <v>19</v>
      </c>
      <c r="N1265" t="s">
        <v>20</v>
      </c>
      <c r="O1265" t="s">
        <v>359</v>
      </c>
      <c r="P1265" t="s">
        <v>733</v>
      </c>
      <c r="Q1265" t="s">
        <v>734</v>
      </c>
      <c r="R1265" t="s">
        <v>735</v>
      </c>
      <c r="S1265" t="s">
        <v>736</v>
      </c>
      <c r="T1265" t="s">
        <v>737</v>
      </c>
      <c r="U1265" t="s">
        <v>146</v>
      </c>
      <c r="V1265" t="s">
        <v>194</v>
      </c>
    </row>
    <row r="1266" spans="1:22">
      <c r="A1266">
        <v>3220</v>
      </c>
      <c r="C1266" t="e">
        <f t="shared" si="76"/>
        <v>#NUM!</v>
      </c>
      <c r="D1266" t="s">
        <v>3095</v>
      </c>
      <c r="E1266">
        <v>7.02</v>
      </c>
      <c r="F1266">
        <f t="shared" si="77"/>
        <v>4.9054980484684938</v>
      </c>
      <c r="G1266">
        <v>19</v>
      </c>
      <c r="H1266">
        <f t="shared" si="78"/>
        <v>292.14999999999998</v>
      </c>
      <c r="I1266">
        <f t="shared" si="79"/>
        <v>39.722631955653817</v>
      </c>
      <c r="J1266" t="s">
        <v>134</v>
      </c>
      <c r="K1266" t="s">
        <v>3104</v>
      </c>
      <c r="L1266" t="s">
        <v>732</v>
      </c>
      <c r="M1266" t="s">
        <v>19</v>
      </c>
      <c r="N1266" t="s">
        <v>20</v>
      </c>
      <c r="O1266" t="s">
        <v>359</v>
      </c>
      <c r="P1266" t="s">
        <v>733</v>
      </c>
      <c r="Q1266" t="s">
        <v>734</v>
      </c>
      <c r="R1266" t="s">
        <v>735</v>
      </c>
      <c r="S1266" t="s">
        <v>736</v>
      </c>
      <c r="T1266" t="s">
        <v>737</v>
      </c>
      <c r="U1266" t="s">
        <v>146</v>
      </c>
      <c r="V1266" t="s">
        <v>194</v>
      </c>
    </row>
    <row r="1267" spans="1:22">
      <c r="A1267">
        <v>3221</v>
      </c>
      <c r="C1267" t="e">
        <f t="shared" si="76"/>
        <v>#NUM!</v>
      </c>
      <c r="D1267" t="s">
        <v>3095</v>
      </c>
      <c r="E1267">
        <v>11.6</v>
      </c>
      <c r="F1267">
        <f t="shared" si="77"/>
        <v>8.1059511912015001</v>
      </c>
      <c r="G1267">
        <v>19</v>
      </c>
      <c r="H1267">
        <f t="shared" si="78"/>
        <v>292.14999999999998</v>
      </c>
      <c r="I1267">
        <f t="shared" si="79"/>
        <v>39.722631955653817</v>
      </c>
      <c r="J1267" t="s">
        <v>134</v>
      </c>
      <c r="K1267" t="s">
        <v>3104</v>
      </c>
      <c r="L1267" t="s">
        <v>732</v>
      </c>
      <c r="M1267" t="s">
        <v>19</v>
      </c>
      <c r="N1267" t="s">
        <v>20</v>
      </c>
      <c r="O1267" t="s">
        <v>359</v>
      </c>
      <c r="P1267" t="s">
        <v>733</v>
      </c>
      <c r="Q1267" t="s">
        <v>734</v>
      </c>
      <c r="R1267" t="s">
        <v>735</v>
      </c>
      <c r="S1267" t="s">
        <v>736</v>
      </c>
      <c r="T1267" t="s">
        <v>737</v>
      </c>
      <c r="U1267" t="s">
        <v>146</v>
      </c>
      <c r="V1267" t="s">
        <v>194</v>
      </c>
    </row>
    <row r="1268" spans="1:22">
      <c r="A1268">
        <v>3222</v>
      </c>
      <c r="C1268" t="e">
        <f t="shared" si="76"/>
        <v>#NUM!</v>
      </c>
      <c r="D1268" t="s">
        <v>3095</v>
      </c>
      <c r="E1268">
        <v>14.22</v>
      </c>
      <c r="F1268">
        <f t="shared" si="77"/>
        <v>9.9367780981797704</v>
      </c>
      <c r="G1268">
        <v>19</v>
      </c>
      <c r="H1268">
        <f t="shared" si="78"/>
        <v>292.14999999999998</v>
      </c>
      <c r="I1268">
        <f t="shared" si="79"/>
        <v>39.722631955653817</v>
      </c>
      <c r="J1268" t="s">
        <v>134</v>
      </c>
      <c r="K1268" t="s">
        <v>3104</v>
      </c>
      <c r="L1268" t="s">
        <v>732</v>
      </c>
      <c r="M1268" t="s">
        <v>19</v>
      </c>
      <c r="N1268" t="s">
        <v>20</v>
      </c>
      <c r="O1268" t="s">
        <v>359</v>
      </c>
      <c r="P1268" t="s">
        <v>733</v>
      </c>
      <c r="Q1268" t="s">
        <v>734</v>
      </c>
      <c r="R1268" t="s">
        <v>735</v>
      </c>
      <c r="S1268" t="s">
        <v>736</v>
      </c>
      <c r="T1268" t="s">
        <v>737</v>
      </c>
      <c r="U1268" t="s">
        <v>146</v>
      </c>
      <c r="V1268" t="s">
        <v>194</v>
      </c>
    </row>
    <row r="1269" spans="1:22">
      <c r="A1269">
        <v>3223</v>
      </c>
      <c r="C1269" t="e">
        <f t="shared" si="76"/>
        <v>#NUM!</v>
      </c>
      <c r="D1269" t="s">
        <v>3095</v>
      </c>
      <c r="E1269">
        <v>14.63</v>
      </c>
      <c r="F1269">
        <f t="shared" si="77"/>
        <v>10.223281545454997</v>
      </c>
      <c r="G1269">
        <v>19</v>
      </c>
      <c r="H1269">
        <f t="shared" si="78"/>
        <v>292.14999999999998</v>
      </c>
      <c r="I1269">
        <f t="shared" si="79"/>
        <v>39.722631955653817</v>
      </c>
      <c r="J1269" t="s">
        <v>134</v>
      </c>
      <c r="K1269" t="s">
        <v>3104</v>
      </c>
      <c r="L1269" t="s">
        <v>732</v>
      </c>
      <c r="M1269" t="s">
        <v>19</v>
      </c>
      <c r="N1269" t="s">
        <v>20</v>
      </c>
      <c r="O1269" t="s">
        <v>359</v>
      </c>
      <c r="P1269" t="s">
        <v>733</v>
      </c>
      <c r="Q1269" t="s">
        <v>734</v>
      </c>
      <c r="R1269" t="s">
        <v>735</v>
      </c>
      <c r="S1269" t="s">
        <v>736</v>
      </c>
      <c r="T1269" t="s">
        <v>737</v>
      </c>
      <c r="U1269" t="s">
        <v>146</v>
      </c>
      <c r="V1269" t="s">
        <v>194</v>
      </c>
    </row>
    <row r="1270" spans="1:22">
      <c r="A1270">
        <v>3224</v>
      </c>
      <c r="C1270" t="e">
        <f t="shared" si="76"/>
        <v>#NUM!</v>
      </c>
      <c r="D1270" t="s">
        <v>3095</v>
      </c>
      <c r="E1270">
        <v>9.6</v>
      </c>
      <c r="F1270">
        <f t="shared" si="77"/>
        <v>6.7083733996150343</v>
      </c>
      <c r="G1270">
        <v>19</v>
      </c>
      <c r="H1270">
        <f t="shared" si="78"/>
        <v>292.14999999999998</v>
      </c>
      <c r="I1270">
        <f t="shared" si="79"/>
        <v>39.722631955653817</v>
      </c>
      <c r="J1270" t="s">
        <v>134</v>
      </c>
      <c r="K1270" t="s">
        <v>3104</v>
      </c>
      <c r="L1270" t="s">
        <v>732</v>
      </c>
      <c r="M1270" t="s">
        <v>19</v>
      </c>
      <c r="N1270" t="s">
        <v>20</v>
      </c>
      <c r="O1270" t="s">
        <v>359</v>
      </c>
      <c r="P1270" t="s">
        <v>733</v>
      </c>
      <c r="Q1270" t="s">
        <v>734</v>
      </c>
      <c r="R1270" t="s">
        <v>735</v>
      </c>
      <c r="S1270" t="s">
        <v>736</v>
      </c>
      <c r="T1270" t="s">
        <v>737</v>
      </c>
      <c r="U1270" t="s">
        <v>146</v>
      </c>
      <c r="V1270" t="s">
        <v>194</v>
      </c>
    </row>
    <row r="1271" spans="1:22">
      <c r="A1271">
        <v>3225</v>
      </c>
      <c r="C1271" t="e">
        <f t="shared" si="76"/>
        <v>#NUM!</v>
      </c>
      <c r="D1271" t="s">
        <v>3095</v>
      </c>
      <c r="E1271">
        <v>10.64</v>
      </c>
      <c r="F1271">
        <f t="shared" si="77"/>
        <v>7.435113851239997</v>
      </c>
      <c r="G1271">
        <v>19</v>
      </c>
      <c r="H1271">
        <f t="shared" si="78"/>
        <v>292.14999999999998</v>
      </c>
      <c r="I1271">
        <f t="shared" si="79"/>
        <v>39.722631955653817</v>
      </c>
      <c r="J1271" t="s">
        <v>134</v>
      </c>
      <c r="K1271" t="s">
        <v>3104</v>
      </c>
      <c r="L1271" t="s">
        <v>732</v>
      </c>
      <c r="M1271" t="s">
        <v>19</v>
      </c>
      <c r="N1271" t="s">
        <v>20</v>
      </c>
      <c r="O1271" t="s">
        <v>359</v>
      </c>
      <c r="P1271" t="s">
        <v>733</v>
      </c>
      <c r="Q1271" t="s">
        <v>734</v>
      </c>
      <c r="R1271" t="s">
        <v>735</v>
      </c>
      <c r="S1271" t="s">
        <v>736</v>
      </c>
      <c r="T1271" t="s">
        <v>737</v>
      </c>
      <c r="U1271" t="s">
        <v>146</v>
      </c>
      <c r="V1271" t="s">
        <v>194</v>
      </c>
    </row>
    <row r="1272" spans="1:22">
      <c r="A1272">
        <v>3226</v>
      </c>
      <c r="C1272" t="e">
        <f t="shared" si="76"/>
        <v>#NUM!</v>
      </c>
      <c r="D1272" t="s">
        <v>3095</v>
      </c>
      <c r="E1272">
        <v>11.4</v>
      </c>
      <c r="F1272">
        <f t="shared" si="77"/>
        <v>7.9661934120428537</v>
      </c>
      <c r="G1272">
        <v>19</v>
      </c>
      <c r="H1272">
        <f t="shared" si="78"/>
        <v>292.14999999999998</v>
      </c>
      <c r="I1272">
        <f t="shared" si="79"/>
        <v>39.722631955653817</v>
      </c>
      <c r="J1272" t="s">
        <v>134</v>
      </c>
      <c r="K1272" t="s">
        <v>3104</v>
      </c>
      <c r="L1272" t="s">
        <v>732</v>
      </c>
      <c r="M1272" t="s">
        <v>19</v>
      </c>
      <c r="N1272" t="s">
        <v>20</v>
      </c>
      <c r="O1272" t="s">
        <v>359</v>
      </c>
      <c r="P1272" t="s">
        <v>733</v>
      </c>
      <c r="Q1272" t="s">
        <v>734</v>
      </c>
      <c r="R1272" t="s">
        <v>735</v>
      </c>
      <c r="S1272" t="s">
        <v>736</v>
      </c>
      <c r="T1272" t="s">
        <v>737</v>
      </c>
      <c r="U1272" t="s">
        <v>146</v>
      </c>
      <c r="V1272" t="s">
        <v>194</v>
      </c>
    </row>
    <row r="1273" spans="1:22">
      <c r="A1273">
        <v>3227</v>
      </c>
      <c r="C1273" t="e">
        <f t="shared" si="76"/>
        <v>#NUM!</v>
      </c>
      <c r="D1273" t="s">
        <v>3095</v>
      </c>
      <c r="E1273">
        <v>11.83</v>
      </c>
      <c r="F1273">
        <f t="shared" si="77"/>
        <v>8.2666726372339436</v>
      </c>
      <c r="G1273">
        <v>19</v>
      </c>
      <c r="H1273">
        <f t="shared" si="78"/>
        <v>292.14999999999998</v>
      </c>
      <c r="I1273">
        <f t="shared" si="79"/>
        <v>39.722631955653817</v>
      </c>
      <c r="J1273" t="s">
        <v>134</v>
      </c>
      <c r="K1273" t="s">
        <v>3104</v>
      </c>
      <c r="L1273" t="s">
        <v>732</v>
      </c>
      <c r="M1273" t="s">
        <v>19</v>
      </c>
      <c r="N1273" t="s">
        <v>20</v>
      </c>
      <c r="O1273" t="s">
        <v>359</v>
      </c>
      <c r="P1273" t="s">
        <v>733</v>
      </c>
      <c r="Q1273" t="s">
        <v>734</v>
      </c>
      <c r="R1273" t="s">
        <v>735</v>
      </c>
      <c r="S1273" t="s">
        <v>736</v>
      </c>
      <c r="T1273" t="s">
        <v>737</v>
      </c>
      <c r="U1273" t="s">
        <v>146</v>
      </c>
      <c r="V1273" t="s">
        <v>194</v>
      </c>
    </row>
    <row r="1274" spans="1:22">
      <c r="A1274">
        <v>3228</v>
      </c>
      <c r="C1274" t="e">
        <f t="shared" si="76"/>
        <v>#NUM!</v>
      </c>
      <c r="D1274" t="s">
        <v>3095</v>
      </c>
      <c r="E1274">
        <v>17.23</v>
      </c>
      <c r="F1274">
        <f t="shared" si="77"/>
        <v>12.040132674517402</v>
      </c>
      <c r="G1274">
        <v>19</v>
      </c>
      <c r="H1274">
        <f t="shared" si="78"/>
        <v>292.14999999999998</v>
      </c>
      <c r="I1274">
        <f t="shared" si="79"/>
        <v>39.722631955653817</v>
      </c>
      <c r="J1274" t="s">
        <v>134</v>
      </c>
      <c r="K1274" t="s">
        <v>3104</v>
      </c>
      <c r="L1274" t="s">
        <v>732</v>
      </c>
      <c r="M1274" t="s">
        <v>19</v>
      </c>
      <c r="N1274" t="s">
        <v>20</v>
      </c>
      <c r="O1274" t="s">
        <v>359</v>
      </c>
      <c r="P1274" t="s">
        <v>733</v>
      </c>
      <c r="Q1274" t="s">
        <v>734</v>
      </c>
      <c r="R1274" t="s">
        <v>735</v>
      </c>
      <c r="S1274" t="s">
        <v>736</v>
      </c>
      <c r="T1274" t="s">
        <v>737</v>
      </c>
      <c r="U1274" t="s">
        <v>146</v>
      </c>
      <c r="V1274" t="s">
        <v>194</v>
      </c>
    </row>
    <row r="1275" spans="1:22">
      <c r="A1275">
        <v>3229</v>
      </c>
      <c r="C1275" t="e">
        <f t="shared" si="76"/>
        <v>#NUM!</v>
      </c>
      <c r="D1275" t="s">
        <v>3095</v>
      </c>
      <c r="E1275">
        <v>17.75</v>
      </c>
      <c r="F1275">
        <f t="shared" si="77"/>
        <v>12.403502900329881</v>
      </c>
      <c r="G1275">
        <v>19</v>
      </c>
      <c r="H1275">
        <f t="shared" si="78"/>
        <v>292.14999999999998</v>
      </c>
      <c r="I1275">
        <f t="shared" si="79"/>
        <v>39.722631955653817</v>
      </c>
      <c r="J1275" t="s">
        <v>134</v>
      </c>
      <c r="K1275" t="s">
        <v>3104</v>
      </c>
      <c r="L1275" t="s">
        <v>732</v>
      </c>
      <c r="M1275" t="s">
        <v>19</v>
      </c>
      <c r="N1275" t="s">
        <v>20</v>
      </c>
      <c r="O1275" t="s">
        <v>359</v>
      </c>
      <c r="P1275" t="s">
        <v>733</v>
      </c>
      <c r="Q1275" t="s">
        <v>734</v>
      </c>
      <c r="R1275" t="s">
        <v>735</v>
      </c>
      <c r="S1275" t="s">
        <v>736</v>
      </c>
      <c r="T1275" t="s">
        <v>737</v>
      </c>
      <c r="U1275" t="s">
        <v>146</v>
      </c>
      <c r="V1275" t="s">
        <v>194</v>
      </c>
    </row>
    <row r="1276" spans="1:22">
      <c r="A1276">
        <v>3230</v>
      </c>
      <c r="C1276" t="e">
        <f t="shared" si="76"/>
        <v>#NUM!</v>
      </c>
      <c r="D1276" t="s">
        <v>3095</v>
      </c>
      <c r="E1276">
        <v>16.57</v>
      </c>
      <c r="F1276">
        <f t="shared" si="77"/>
        <v>11.578932003293867</v>
      </c>
      <c r="G1276">
        <v>19</v>
      </c>
      <c r="H1276">
        <f t="shared" si="78"/>
        <v>292.14999999999998</v>
      </c>
      <c r="I1276">
        <f t="shared" si="79"/>
        <v>39.722631955653817</v>
      </c>
      <c r="J1276" t="s">
        <v>134</v>
      </c>
      <c r="K1276" t="s">
        <v>3104</v>
      </c>
      <c r="L1276" t="s">
        <v>732</v>
      </c>
      <c r="M1276" t="s">
        <v>19</v>
      </c>
      <c r="N1276" t="s">
        <v>20</v>
      </c>
      <c r="O1276" t="s">
        <v>359</v>
      </c>
      <c r="P1276" t="s">
        <v>733</v>
      </c>
      <c r="Q1276" t="s">
        <v>734</v>
      </c>
      <c r="R1276" t="s">
        <v>735</v>
      </c>
      <c r="S1276" t="s">
        <v>736</v>
      </c>
      <c r="T1276" t="s">
        <v>737</v>
      </c>
      <c r="U1276" t="s">
        <v>146</v>
      </c>
      <c r="V1276" t="s">
        <v>194</v>
      </c>
    </row>
    <row r="1277" spans="1:22">
      <c r="A1277">
        <v>3231</v>
      </c>
      <c r="C1277" t="e">
        <f t="shared" si="76"/>
        <v>#NUM!</v>
      </c>
      <c r="D1277" t="s">
        <v>3095</v>
      </c>
      <c r="E1277">
        <v>15</v>
      </c>
      <c r="F1277">
        <f t="shared" si="77"/>
        <v>10.481833436898492</v>
      </c>
      <c r="G1277">
        <v>19</v>
      </c>
      <c r="H1277">
        <f t="shared" si="78"/>
        <v>292.14999999999998</v>
      </c>
      <c r="I1277">
        <f t="shared" si="79"/>
        <v>39.722631955653817</v>
      </c>
      <c r="J1277" t="s">
        <v>134</v>
      </c>
      <c r="K1277" t="s">
        <v>3104</v>
      </c>
      <c r="L1277" t="s">
        <v>732</v>
      </c>
      <c r="M1277" t="s">
        <v>19</v>
      </c>
      <c r="N1277" t="s">
        <v>20</v>
      </c>
      <c r="O1277" t="s">
        <v>359</v>
      </c>
      <c r="P1277" t="s">
        <v>733</v>
      </c>
      <c r="Q1277" t="s">
        <v>734</v>
      </c>
      <c r="R1277" t="s">
        <v>735</v>
      </c>
      <c r="S1277" t="s">
        <v>736</v>
      </c>
      <c r="T1277" t="s">
        <v>737</v>
      </c>
      <c r="U1277" t="s">
        <v>146</v>
      </c>
      <c r="V1277" t="s">
        <v>194</v>
      </c>
    </row>
    <row r="1278" spans="1:22">
      <c r="A1278">
        <v>3232</v>
      </c>
      <c r="C1278" t="e">
        <f t="shared" si="76"/>
        <v>#NUM!</v>
      </c>
      <c r="D1278" t="s">
        <v>3095</v>
      </c>
      <c r="E1278">
        <v>18.48</v>
      </c>
      <c r="F1278">
        <f t="shared" si="77"/>
        <v>12.913618794258943</v>
      </c>
      <c r="G1278">
        <v>19</v>
      </c>
      <c r="H1278">
        <f t="shared" si="78"/>
        <v>292.14999999999998</v>
      </c>
      <c r="I1278">
        <f t="shared" si="79"/>
        <v>39.722631955653817</v>
      </c>
      <c r="J1278" t="s">
        <v>134</v>
      </c>
      <c r="K1278" t="s">
        <v>3104</v>
      </c>
      <c r="L1278" t="s">
        <v>732</v>
      </c>
      <c r="M1278" t="s">
        <v>19</v>
      </c>
      <c r="N1278" t="s">
        <v>20</v>
      </c>
      <c r="O1278" t="s">
        <v>359</v>
      </c>
      <c r="P1278" t="s">
        <v>733</v>
      </c>
      <c r="Q1278" t="s">
        <v>734</v>
      </c>
      <c r="R1278" t="s">
        <v>735</v>
      </c>
      <c r="S1278" t="s">
        <v>736</v>
      </c>
      <c r="T1278" t="s">
        <v>737</v>
      </c>
      <c r="U1278" t="s">
        <v>146</v>
      </c>
      <c r="V1278" t="s">
        <v>194</v>
      </c>
    </row>
    <row r="1279" spans="1:22">
      <c r="A1279">
        <v>3233</v>
      </c>
      <c r="C1279" t="e">
        <f t="shared" si="76"/>
        <v>#NUM!</v>
      </c>
      <c r="D1279" t="s">
        <v>3095</v>
      </c>
      <c r="E1279">
        <v>21.17</v>
      </c>
      <c r="F1279">
        <f t="shared" si="77"/>
        <v>14.793360923942739</v>
      </c>
      <c r="G1279">
        <v>19</v>
      </c>
      <c r="H1279">
        <f t="shared" si="78"/>
        <v>292.14999999999998</v>
      </c>
      <c r="I1279">
        <f t="shared" si="79"/>
        <v>39.722631955653817</v>
      </c>
      <c r="J1279" t="s">
        <v>134</v>
      </c>
      <c r="K1279" t="s">
        <v>3104</v>
      </c>
      <c r="L1279" t="s">
        <v>732</v>
      </c>
      <c r="M1279" t="s">
        <v>19</v>
      </c>
      <c r="N1279" t="s">
        <v>20</v>
      </c>
      <c r="O1279" t="s">
        <v>359</v>
      </c>
      <c r="P1279" t="s">
        <v>733</v>
      </c>
      <c r="Q1279" t="s">
        <v>734</v>
      </c>
      <c r="R1279" t="s">
        <v>735</v>
      </c>
      <c r="S1279" t="s">
        <v>736</v>
      </c>
      <c r="T1279" t="s">
        <v>737</v>
      </c>
      <c r="U1279" t="s">
        <v>146</v>
      </c>
      <c r="V1279" t="s">
        <v>194</v>
      </c>
    </row>
    <row r="1280" spans="1:22">
      <c r="A1280">
        <v>3234</v>
      </c>
      <c r="C1280" t="e">
        <f t="shared" si="76"/>
        <v>#NUM!</v>
      </c>
      <c r="D1280" t="s">
        <v>3095</v>
      </c>
      <c r="E1280">
        <v>21.54</v>
      </c>
      <c r="F1280">
        <f t="shared" si="77"/>
        <v>15.051912815386233</v>
      </c>
      <c r="G1280">
        <v>19</v>
      </c>
      <c r="H1280">
        <f t="shared" si="78"/>
        <v>292.14999999999998</v>
      </c>
      <c r="I1280">
        <f t="shared" si="79"/>
        <v>39.722631955653817</v>
      </c>
      <c r="J1280" t="s">
        <v>134</v>
      </c>
      <c r="K1280" t="s">
        <v>3104</v>
      </c>
      <c r="L1280" t="s">
        <v>732</v>
      </c>
      <c r="M1280" t="s">
        <v>19</v>
      </c>
      <c r="N1280" t="s">
        <v>20</v>
      </c>
      <c r="O1280" t="s">
        <v>359</v>
      </c>
      <c r="P1280" t="s">
        <v>733</v>
      </c>
      <c r="Q1280" t="s">
        <v>734</v>
      </c>
      <c r="R1280" t="s">
        <v>735</v>
      </c>
      <c r="S1280" t="s">
        <v>736</v>
      </c>
      <c r="T1280" t="s">
        <v>737</v>
      </c>
      <c r="U1280" t="s">
        <v>146</v>
      </c>
      <c r="V1280" t="s">
        <v>194</v>
      </c>
    </row>
    <row r="1281" spans="1:22">
      <c r="A1281">
        <v>3235</v>
      </c>
      <c r="C1281" t="e">
        <f t="shared" si="76"/>
        <v>#NUM!</v>
      </c>
      <c r="D1281" t="s">
        <v>3095</v>
      </c>
      <c r="E1281">
        <v>22.02</v>
      </c>
      <c r="F1281">
        <f t="shared" si="77"/>
        <v>15.387331485366985</v>
      </c>
      <c r="G1281">
        <v>19</v>
      </c>
      <c r="H1281">
        <f t="shared" si="78"/>
        <v>292.14999999999998</v>
      </c>
      <c r="I1281">
        <f t="shared" si="79"/>
        <v>39.722631955653817</v>
      </c>
      <c r="J1281" t="s">
        <v>134</v>
      </c>
      <c r="K1281" t="s">
        <v>3104</v>
      </c>
      <c r="L1281" t="s">
        <v>732</v>
      </c>
      <c r="M1281" t="s">
        <v>19</v>
      </c>
      <c r="N1281" t="s">
        <v>20</v>
      </c>
      <c r="O1281" t="s">
        <v>359</v>
      </c>
      <c r="P1281" t="s">
        <v>733</v>
      </c>
      <c r="Q1281" t="s">
        <v>734</v>
      </c>
      <c r="R1281" t="s">
        <v>735</v>
      </c>
      <c r="S1281" t="s">
        <v>736</v>
      </c>
      <c r="T1281" t="s">
        <v>737</v>
      </c>
      <c r="U1281" t="s">
        <v>146</v>
      </c>
      <c r="V1281" t="s">
        <v>194</v>
      </c>
    </row>
    <row r="1282" spans="1:22">
      <c r="A1282">
        <v>3236</v>
      </c>
      <c r="C1282" t="e">
        <f t="shared" ref="C1282:C1345" si="80">LN(B1282)</f>
        <v>#NUM!</v>
      </c>
      <c r="D1282" t="s">
        <v>3095</v>
      </c>
      <c r="E1282">
        <v>31.21</v>
      </c>
      <c r="F1282">
        <f t="shared" ref="F1282:F1345" si="81">E1282*EXP(-0.65/(8.6173324*10^-5)*((1/288.15)-(1/(273.15+G1282))))</f>
        <v>21.809201437706797</v>
      </c>
      <c r="G1282">
        <v>19</v>
      </c>
      <c r="H1282">
        <f t="shared" ref="H1282:H1345" si="82">273.15+G1282</f>
        <v>292.14999999999998</v>
      </c>
      <c r="I1282">
        <f t="shared" ref="I1282:I1345" si="83">1/(0.00008617*H1282)</f>
        <v>39.722631955653817</v>
      </c>
      <c r="J1282" t="s">
        <v>134</v>
      </c>
      <c r="K1282" t="s">
        <v>3104</v>
      </c>
      <c r="L1282" t="s">
        <v>732</v>
      </c>
      <c r="M1282" t="s">
        <v>19</v>
      </c>
      <c r="N1282" t="s">
        <v>20</v>
      </c>
      <c r="O1282" t="s">
        <v>359</v>
      </c>
      <c r="P1282" t="s">
        <v>733</v>
      </c>
      <c r="Q1282" t="s">
        <v>734</v>
      </c>
      <c r="R1282" t="s">
        <v>735</v>
      </c>
      <c r="S1282" t="s">
        <v>736</v>
      </c>
      <c r="T1282" t="s">
        <v>737</v>
      </c>
      <c r="U1282" t="s">
        <v>146</v>
      </c>
      <c r="V1282" t="s">
        <v>194</v>
      </c>
    </row>
    <row r="1283" spans="1:22">
      <c r="A1283">
        <v>3237</v>
      </c>
      <c r="C1283" t="e">
        <f t="shared" si="80"/>
        <v>#NUM!</v>
      </c>
      <c r="D1283" t="s">
        <v>3095</v>
      </c>
      <c r="E1283">
        <v>39.200000000000003</v>
      </c>
      <c r="F1283">
        <f t="shared" si="81"/>
        <v>27.392524715094726</v>
      </c>
      <c r="G1283">
        <v>19</v>
      </c>
      <c r="H1283">
        <f t="shared" si="82"/>
        <v>292.14999999999998</v>
      </c>
      <c r="I1283">
        <f t="shared" si="83"/>
        <v>39.722631955653817</v>
      </c>
      <c r="J1283" t="s">
        <v>134</v>
      </c>
      <c r="K1283" t="s">
        <v>3104</v>
      </c>
      <c r="L1283" t="s">
        <v>732</v>
      </c>
      <c r="M1283" t="s">
        <v>19</v>
      </c>
      <c r="N1283" t="s">
        <v>20</v>
      </c>
      <c r="O1283" t="s">
        <v>359</v>
      </c>
      <c r="P1283" t="s">
        <v>733</v>
      </c>
      <c r="Q1283" t="s">
        <v>734</v>
      </c>
      <c r="R1283" t="s">
        <v>735</v>
      </c>
      <c r="S1283" t="s">
        <v>736</v>
      </c>
      <c r="T1283" t="s">
        <v>737</v>
      </c>
      <c r="U1283" t="s">
        <v>146</v>
      </c>
      <c r="V1283" t="s">
        <v>194</v>
      </c>
    </row>
    <row r="1284" spans="1:22">
      <c r="A1284">
        <v>3238</v>
      </c>
      <c r="C1284" t="e">
        <f t="shared" si="80"/>
        <v>#NUM!</v>
      </c>
      <c r="D1284" t="s">
        <v>3095</v>
      </c>
      <c r="E1284">
        <v>27.81</v>
      </c>
      <c r="F1284">
        <f t="shared" si="81"/>
        <v>19.433319192009801</v>
      </c>
      <c r="G1284">
        <v>19</v>
      </c>
      <c r="H1284">
        <f t="shared" si="82"/>
        <v>292.14999999999998</v>
      </c>
      <c r="I1284">
        <f t="shared" si="83"/>
        <v>39.722631955653817</v>
      </c>
      <c r="J1284" t="s">
        <v>134</v>
      </c>
      <c r="K1284" t="s">
        <v>3104</v>
      </c>
      <c r="L1284" t="s">
        <v>732</v>
      </c>
      <c r="M1284" t="s">
        <v>19</v>
      </c>
      <c r="N1284" t="s">
        <v>20</v>
      </c>
      <c r="O1284" t="s">
        <v>359</v>
      </c>
      <c r="P1284" t="s">
        <v>733</v>
      </c>
      <c r="Q1284" t="s">
        <v>734</v>
      </c>
      <c r="R1284" t="s">
        <v>735</v>
      </c>
      <c r="S1284" t="s">
        <v>736</v>
      </c>
      <c r="T1284" t="s">
        <v>737</v>
      </c>
      <c r="U1284" t="s">
        <v>146</v>
      </c>
      <c r="V1284" t="s">
        <v>194</v>
      </c>
    </row>
    <row r="1285" spans="1:22">
      <c r="A1285">
        <v>3239</v>
      </c>
      <c r="C1285" t="e">
        <f t="shared" si="80"/>
        <v>#NUM!</v>
      </c>
      <c r="D1285" t="s">
        <v>3095</v>
      </c>
      <c r="E1285">
        <v>25.1</v>
      </c>
      <c r="F1285">
        <f t="shared" si="81"/>
        <v>17.539601284410143</v>
      </c>
      <c r="G1285">
        <v>19</v>
      </c>
      <c r="H1285">
        <f t="shared" si="82"/>
        <v>292.14999999999998</v>
      </c>
      <c r="I1285">
        <f t="shared" si="83"/>
        <v>39.722631955653817</v>
      </c>
      <c r="J1285" t="s">
        <v>134</v>
      </c>
      <c r="K1285" t="s">
        <v>3104</v>
      </c>
      <c r="L1285" t="s">
        <v>732</v>
      </c>
      <c r="M1285" t="s">
        <v>19</v>
      </c>
      <c r="N1285" t="s">
        <v>20</v>
      </c>
      <c r="O1285" t="s">
        <v>359</v>
      </c>
      <c r="P1285" t="s">
        <v>733</v>
      </c>
      <c r="Q1285" t="s">
        <v>734</v>
      </c>
      <c r="R1285" t="s">
        <v>735</v>
      </c>
      <c r="S1285" t="s">
        <v>736</v>
      </c>
      <c r="T1285" t="s">
        <v>737</v>
      </c>
      <c r="U1285" t="s">
        <v>146</v>
      </c>
      <c r="V1285" t="s">
        <v>194</v>
      </c>
    </row>
    <row r="1286" spans="1:22">
      <c r="A1286">
        <v>3240</v>
      </c>
      <c r="C1286" t="e">
        <f t="shared" si="80"/>
        <v>#NUM!</v>
      </c>
      <c r="D1286" t="s">
        <v>3095</v>
      </c>
      <c r="E1286">
        <v>17.55</v>
      </c>
      <c r="F1286">
        <f t="shared" si="81"/>
        <v>12.263745121171235</v>
      </c>
      <c r="G1286">
        <v>19</v>
      </c>
      <c r="H1286">
        <f t="shared" si="82"/>
        <v>292.14999999999998</v>
      </c>
      <c r="I1286">
        <f t="shared" si="83"/>
        <v>39.722631955653817</v>
      </c>
      <c r="J1286" t="s">
        <v>134</v>
      </c>
      <c r="K1286" t="s">
        <v>3104</v>
      </c>
      <c r="L1286" t="s">
        <v>732</v>
      </c>
      <c r="M1286" t="s">
        <v>19</v>
      </c>
      <c r="N1286" t="s">
        <v>20</v>
      </c>
      <c r="O1286" t="s">
        <v>359</v>
      </c>
      <c r="P1286" t="s">
        <v>733</v>
      </c>
      <c r="Q1286" t="s">
        <v>734</v>
      </c>
      <c r="R1286" t="s">
        <v>735</v>
      </c>
      <c r="S1286" t="s">
        <v>736</v>
      </c>
      <c r="T1286" t="s">
        <v>737</v>
      </c>
      <c r="U1286" t="s">
        <v>146</v>
      </c>
      <c r="V1286" t="s">
        <v>194</v>
      </c>
    </row>
    <row r="1287" spans="1:22">
      <c r="A1287">
        <v>3241</v>
      </c>
      <c r="C1287" t="e">
        <f t="shared" si="80"/>
        <v>#NUM!</v>
      </c>
      <c r="D1287" t="s">
        <v>3095</v>
      </c>
      <c r="E1287">
        <v>17.63</v>
      </c>
      <c r="F1287">
        <f t="shared" si="81"/>
        <v>12.319648232834693</v>
      </c>
      <c r="G1287">
        <v>19</v>
      </c>
      <c r="H1287">
        <f t="shared" si="82"/>
        <v>292.14999999999998</v>
      </c>
      <c r="I1287">
        <f t="shared" si="83"/>
        <v>39.722631955653817</v>
      </c>
      <c r="J1287" t="s">
        <v>134</v>
      </c>
      <c r="K1287" t="s">
        <v>3104</v>
      </c>
      <c r="L1287" t="s">
        <v>732</v>
      </c>
      <c r="M1287" t="s">
        <v>19</v>
      </c>
      <c r="N1287" t="s">
        <v>20</v>
      </c>
      <c r="O1287" t="s">
        <v>359</v>
      </c>
      <c r="P1287" t="s">
        <v>733</v>
      </c>
      <c r="Q1287" t="s">
        <v>734</v>
      </c>
      <c r="R1287" t="s">
        <v>735</v>
      </c>
      <c r="S1287" t="s">
        <v>736</v>
      </c>
      <c r="T1287" t="s">
        <v>737</v>
      </c>
      <c r="U1287" t="s">
        <v>146</v>
      </c>
      <c r="V1287" t="s">
        <v>194</v>
      </c>
    </row>
    <row r="1288" spans="1:22">
      <c r="A1288">
        <v>3242</v>
      </c>
      <c r="C1288" t="e">
        <f t="shared" si="80"/>
        <v>#NUM!</v>
      </c>
      <c r="D1288" t="s">
        <v>3095</v>
      </c>
      <c r="E1288">
        <v>18.809999999999999</v>
      </c>
      <c r="F1288">
        <f t="shared" si="81"/>
        <v>13.144219129870708</v>
      </c>
      <c r="G1288">
        <v>19</v>
      </c>
      <c r="H1288">
        <f t="shared" si="82"/>
        <v>292.14999999999998</v>
      </c>
      <c r="I1288">
        <f t="shared" si="83"/>
        <v>39.722631955653817</v>
      </c>
      <c r="J1288" t="s">
        <v>134</v>
      </c>
      <c r="K1288" t="s">
        <v>3104</v>
      </c>
      <c r="L1288" t="s">
        <v>732</v>
      </c>
      <c r="M1288" t="s">
        <v>19</v>
      </c>
      <c r="N1288" t="s">
        <v>20</v>
      </c>
      <c r="O1288" t="s">
        <v>359</v>
      </c>
      <c r="P1288" t="s">
        <v>733</v>
      </c>
      <c r="Q1288" t="s">
        <v>734</v>
      </c>
      <c r="R1288" t="s">
        <v>735</v>
      </c>
      <c r="S1288" t="s">
        <v>736</v>
      </c>
      <c r="T1288" t="s">
        <v>737</v>
      </c>
      <c r="U1288" t="s">
        <v>146</v>
      </c>
      <c r="V1288" t="s">
        <v>194</v>
      </c>
    </row>
    <row r="1289" spans="1:22">
      <c r="A1289">
        <v>3243</v>
      </c>
      <c r="C1289" t="e">
        <f t="shared" si="80"/>
        <v>#NUM!</v>
      </c>
      <c r="D1289" t="s">
        <v>3095</v>
      </c>
      <c r="E1289">
        <v>11.35</v>
      </c>
      <c r="F1289">
        <f t="shared" si="81"/>
        <v>7.9312539672531921</v>
      </c>
      <c r="G1289">
        <v>19</v>
      </c>
      <c r="H1289">
        <f t="shared" si="82"/>
        <v>292.14999999999998</v>
      </c>
      <c r="I1289">
        <f t="shared" si="83"/>
        <v>39.722631955653817</v>
      </c>
      <c r="J1289" t="s">
        <v>134</v>
      </c>
      <c r="K1289" t="s">
        <v>3104</v>
      </c>
      <c r="L1289" t="s">
        <v>732</v>
      </c>
      <c r="M1289" t="s">
        <v>19</v>
      </c>
      <c r="N1289" t="s">
        <v>20</v>
      </c>
      <c r="O1289" t="s">
        <v>359</v>
      </c>
      <c r="P1289" t="s">
        <v>733</v>
      </c>
      <c r="Q1289" t="s">
        <v>734</v>
      </c>
      <c r="R1289" t="s">
        <v>735</v>
      </c>
      <c r="S1289" t="s">
        <v>736</v>
      </c>
      <c r="T1289" t="s">
        <v>737</v>
      </c>
      <c r="U1289" t="s">
        <v>146</v>
      </c>
      <c r="V1289" t="s">
        <v>194</v>
      </c>
    </row>
    <row r="1290" spans="1:22">
      <c r="A1290">
        <v>3244</v>
      </c>
      <c r="C1290" t="e">
        <f t="shared" si="80"/>
        <v>#NUM!</v>
      </c>
      <c r="D1290" t="s">
        <v>3095</v>
      </c>
      <c r="E1290">
        <v>8.19</v>
      </c>
      <c r="F1290">
        <f t="shared" si="81"/>
        <v>5.723081056546576</v>
      </c>
      <c r="G1290">
        <v>19</v>
      </c>
      <c r="H1290">
        <f t="shared" si="82"/>
        <v>292.14999999999998</v>
      </c>
      <c r="I1290">
        <f t="shared" si="83"/>
        <v>39.722631955653817</v>
      </c>
      <c r="J1290" t="s">
        <v>134</v>
      </c>
      <c r="K1290" t="s">
        <v>3104</v>
      </c>
      <c r="L1290" t="s">
        <v>732</v>
      </c>
      <c r="M1290" t="s">
        <v>19</v>
      </c>
      <c r="N1290" t="s">
        <v>20</v>
      </c>
      <c r="O1290" t="s">
        <v>359</v>
      </c>
      <c r="P1290" t="s">
        <v>733</v>
      </c>
      <c r="Q1290" t="s">
        <v>734</v>
      </c>
      <c r="R1290" t="s">
        <v>735</v>
      </c>
      <c r="S1290" t="s">
        <v>736</v>
      </c>
      <c r="T1290" t="s">
        <v>737</v>
      </c>
      <c r="U1290" t="s">
        <v>146</v>
      </c>
      <c r="V1290" t="s">
        <v>194</v>
      </c>
    </row>
    <row r="1291" spans="1:22">
      <c r="A1291">
        <v>3245</v>
      </c>
      <c r="C1291" t="e">
        <f t="shared" si="80"/>
        <v>#NUM!</v>
      </c>
      <c r="D1291" t="s">
        <v>3095</v>
      </c>
      <c r="E1291">
        <v>7.46</v>
      </c>
      <c r="F1291">
        <f t="shared" si="81"/>
        <v>5.2129651626175164</v>
      </c>
      <c r="G1291">
        <v>19</v>
      </c>
      <c r="H1291">
        <f t="shared" si="82"/>
        <v>292.14999999999998</v>
      </c>
      <c r="I1291">
        <f t="shared" si="83"/>
        <v>39.722631955653817</v>
      </c>
      <c r="J1291" t="s">
        <v>134</v>
      </c>
      <c r="K1291" t="s">
        <v>3104</v>
      </c>
      <c r="L1291" t="s">
        <v>732</v>
      </c>
      <c r="M1291" t="s">
        <v>19</v>
      </c>
      <c r="N1291" t="s">
        <v>20</v>
      </c>
      <c r="O1291" t="s">
        <v>359</v>
      </c>
      <c r="P1291" t="s">
        <v>733</v>
      </c>
      <c r="Q1291" t="s">
        <v>734</v>
      </c>
      <c r="R1291" t="s">
        <v>735</v>
      </c>
      <c r="S1291" t="s">
        <v>736</v>
      </c>
      <c r="T1291" t="s">
        <v>737</v>
      </c>
      <c r="U1291" t="s">
        <v>146</v>
      </c>
      <c r="V1291" t="s">
        <v>194</v>
      </c>
    </row>
    <row r="1292" spans="1:22">
      <c r="A1292">
        <v>3246</v>
      </c>
      <c r="C1292" t="e">
        <f t="shared" si="80"/>
        <v>#NUM!</v>
      </c>
      <c r="D1292" t="s">
        <v>3095</v>
      </c>
      <c r="E1292">
        <v>7.16</v>
      </c>
      <c r="F1292">
        <f t="shared" si="81"/>
        <v>5.0033284938795468</v>
      </c>
      <c r="G1292">
        <v>19</v>
      </c>
      <c r="H1292">
        <f t="shared" si="82"/>
        <v>292.14999999999998</v>
      </c>
      <c r="I1292">
        <f t="shared" si="83"/>
        <v>39.722631955653817</v>
      </c>
      <c r="J1292" t="s">
        <v>134</v>
      </c>
      <c r="K1292" t="s">
        <v>3104</v>
      </c>
      <c r="L1292" t="s">
        <v>732</v>
      </c>
      <c r="M1292" t="s">
        <v>19</v>
      </c>
      <c r="N1292" t="s">
        <v>20</v>
      </c>
      <c r="O1292" t="s">
        <v>359</v>
      </c>
      <c r="P1292" t="s">
        <v>733</v>
      </c>
      <c r="Q1292" t="s">
        <v>734</v>
      </c>
      <c r="R1292" t="s">
        <v>735</v>
      </c>
      <c r="S1292" t="s">
        <v>736</v>
      </c>
      <c r="T1292" t="s">
        <v>737</v>
      </c>
      <c r="U1292" t="s">
        <v>146</v>
      </c>
      <c r="V1292" t="s">
        <v>194</v>
      </c>
    </row>
    <row r="1293" spans="1:22">
      <c r="A1293">
        <v>3247</v>
      </c>
      <c r="C1293" t="e">
        <f t="shared" si="80"/>
        <v>#NUM!</v>
      </c>
      <c r="D1293" t="s">
        <v>3095</v>
      </c>
      <c r="E1293">
        <v>9.93</v>
      </c>
      <c r="F1293">
        <f t="shared" si="81"/>
        <v>6.9389737352268011</v>
      </c>
      <c r="G1293">
        <v>19</v>
      </c>
      <c r="H1293">
        <f t="shared" si="82"/>
        <v>292.14999999999998</v>
      </c>
      <c r="I1293">
        <f t="shared" si="83"/>
        <v>39.722631955653817</v>
      </c>
      <c r="J1293" t="s">
        <v>134</v>
      </c>
      <c r="K1293" t="s">
        <v>3104</v>
      </c>
      <c r="L1293" t="s">
        <v>732</v>
      </c>
      <c r="M1293" t="s">
        <v>19</v>
      </c>
      <c r="N1293" t="s">
        <v>20</v>
      </c>
      <c r="O1293" t="s">
        <v>359</v>
      </c>
      <c r="P1293" t="s">
        <v>733</v>
      </c>
      <c r="Q1293" t="s">
        <v>734</v>
      </c>
      <c r="R1293" t="s">
        <v>735</v>
      </c>
      <c r="S1293" t="s">
        <v>736</v>
      </c>
      <c r="T1293" t="s">
        <v>737</v>
      </c>
      <c r="U1293" t="s">
        <v>146</v>
      </c>
      <c r="V1293" t="s">
        <v>194</v>
      </c>
    </row>
    <row r="1294" spans="1:22">
      <c r="A1294">
        <v>3248</v>
      </c>
      <c r="C1294" t="e">
        <f t="shared" si="80"/>
        <v>#NUM!</v>
      </c>
      <c r="D1294" t="s">
        <v>3095</v>
      </c>
      <c r="E1294">
        <v>14.87</v>
      </c>
      <c r="F1294">
        <f t="shared" si="81"/>
        <v>10.39099088044537</v>
      </c>
      <c r="G1294">
        <v>19</v>
      </c>
      <c r="H1294">
        <f t="shared" si="82"/>
        <v>292.14999999999998</v>
      </c>
      <c r="I1294">
        <f t="shared" si="83"/>
        <v>39.722631955653817</v>
      </c>
      <c r="J1294" t="s">
        <v>134</v>
      </c>
      <c r="K1294" t="s">
        <v>3104</v>
      </c>
      <c r="L1294" t="s">
        <v>732</v>
      </c>
      <c r="M1294" t="s">
        <v>19</v>
      </c>
      <c r="N1294" t="s">
        <v>20</v>
      </c>
      <c r="O1294" t="s">
        <v>359</v>
      </c>
      <c r="P1294" t="s">
        <v>733</v>
      </c>
      <c r="Q1294" t="s">
        <v>734</v>
      </c>
      <c r="R1294" t="s">
        <v>735</v>
      </c>
      <c r="S1294" t="s">
        <v>736</v>
      </c>
      <c r="T1294" t="s">
        <v>737</v>
      </c>
      <c r="U1294" t="s">
        <v>146</v>
      </c>
      <c r="V1294" t="s">
        <v>194</v>
      </c>
    </row>
    <row r="1295" spans="1:22">
      <c r="A1295">
        <v>3249</v>
      </c>
      <c r="C1295" t="e">
        <f t="shared" si="80"/>
        <v>#NUM!</v>
      </c>
      <c r="D1295" t="s">
        <v>3095</v>
      </c>
      <c r="E1295">
        <v>21</v>
      </c>
      <c r="F1295">
        <f t="shared" si="81"/>
        <v>14.674566811657888</v>
      </c>
      <c r="G1295">
        <v>19</v>
      </c>
      <c r="H1295">
        <f t="shared" si="82"/>
        <v>292.14999999999998</v>
      </c>
      <c r="I1295">
        <f t="shared" si="83"/>
        <v>39.722631955653817</v>
      </c>
      <c r="J1295" t="s">
        <v>134</v>
      </c>
      <c r="K1295" t="s">
        <v>3104</v>
      </c>
      <c r="L1295" t="s">
        <v>732</v>
      </c>
      <c r="M1295" t="s">
        <v>19</v>
      </c>
      <c r="N1295" t="s">
        <v>20</v>
      </c>
      <c r="O1295" t="s">
        <v>359</v>
      </c>
      <c r="P1295" t="s">
        <v>733</v>
      </c>
      <c r="Q1295" t="s">
        <v>734</v>
      </c>
      <c r="R1295" t="s">
        <v>735</v>
      </c>
      <c r="S1295" t="s">
        <v>736</v>
      </c>
      <c r="T1295" t="s">
        <v>737</v>
      </c>
      <c r="U1295" t="s">
        <v>146</v>
      </c>
      <c r="V1295" t="s">
        <v>194</v>
      </c>
    </row>
    <row r="1296" spans="1:22">
      <c r="A1296">
        <v>3250</v>
      </c>
      <c r="C1296" t="e">
        <f t="shared" si="80"/>
        <v>#NUM!</v>
      </c>
      <c r="D1296" t="s">
        <v>3095</v>
      </c>
      <c r="E1296">
        <v>15.33</v>
      </c>
      <c r="F1296">
        <f t="shared" si="81"/>
        <v>10.712433772510259</v>
      </c>
      <c r="G1296">
        <v>19</v>
      </c>
      <c r="H1296">
        <f t="shared" si="82"/>
        <v>292.14999999999998</v>
      </c>
      <c r="I1296">
        <f t="shared" si="83"/>
        <v>39.722631955653817</v>
      </c>
      <c r="J1296" t="s">
        <v>134</v>
      </c>
      <c r="K1296" t="s">
        <v>3104</v>
      </c>
      <c r="L1296" t="s">
        <v>732</v>
      </c>
      <c r="M1296" t="s">
        <v>19</v>
      </c>
      <c r="N1296" t="s">
        <v>20</v>
      </c>
      <c r="O1296" t="s">
        <v>359</v>
      </c>
      <c r="P1296" t="s">
        <v>733</v>
      </c>
      <c r="Q1296" t="s">
        <v>734</v>
      </c>
      <c r="R1296" t="s">
        <v>735</v>
      </c>
      <c r="S1296" t="s">
        <v>736</v>
      </c>
      <c r="T1296" t="s">
        <v>737</v>
      </c>
      <c r="U1296" t="s">
        <v>146</v>
      </c>
      <c r="V1296" t="s">
        <v>194</v>
      </c>
    </row>
    <row r="1297" spans="1:22">
      <c r="A1297">
        <v>3251</v>
      </c>
      <c r="C1297" t="e">
        <f t="shared" si="80"/>
        <v>#NUM!</v>
      </c>
      <c r="D1297" t="s">
        <v>3095</v>
      </c>
      <c r="E1297">
        <v>18.03</v>
      </c>
      <c r="F1297">
        <f t="shared" si="81"/>
        <v>12.599163791151987</v>
      </c>
      <c r="G1297">
        <v>19</v>
      </c>
      <c r="H1297">
        <f t="shared" si="82"/>
        <v>292.14999999999998</v>
      </c>
      <c r="I1297">
        <f t="shared" si="83"/>
        <v>39.722631955653817</v>
      </c>
      <c r="J1297" t="s">
        <v>134</v>
      </c>
      <c r="K1297" t="s">
        <v>3104</v>
      </c>
      <c r="L1297" t="s">
        <v>732</v>
      </c>
      <c r="M1297" t="s">
        <v>19</v>
      </c>
      <c r="N1297" t="s">
        <v>20</v>
      </c>
      <c r="O1297" t="s">
        <v>359</v>
      </c>
      <c r="P1297" t="s">
        <v>733</v>
      </c>
      <c r="Q1297" t="s">
        <v>734</v>
      </c>
      <c r="R1297" t="s">
        <v>735</v>
      </c>
      <c r="S1297" t="s">
        <v>736</v>
      </c>
      <c r="T1297" t="s">
        <v>737</v>
      </c>
      <c r="U1297" t="s">
        <v>146</v>
      </c>
      <c r="V1297" t="s">
        <v>194</v>
      </c>
    </row>
    <row r="1298" spans="1:22">
      <c r="A1298">
        <v>3252</v>
      </c>
      <c r="C1298" t="e">
        <f t="shared" si="80"/>
        <v>#NUM!</v>
      </c>
      <c r="D1298" t="s">
        <v>3095</v>
      </c>
      <c r="E1298">
        <v>23.59</v>
      </c>
      <c r="F1298">
        <f t="shared" si="81"/>
        <v>16.484430051762359</v>
      </c>
      <c r="G1298">
        <v>19</v>
      </c>
      <c r="H1298">
        <f t="shared" si="82"/>
        <v>292.14999999999998</v>
      </c>
      <c r="I1298">
        <f t="shared" si="83"/>
        <v>39.722631955653817</v>
      </c>
      <c r="J1298" t="s">
        <v>134</v>
      </c>
      <c r="K1298" t="s">
        <v>3104</v>
      </c>
      <c r="L1298" t="s">
        <v>732</v>
      </c>
      <c r="M1298" t="s">
        <v>19</v>
      </c>
      <c r="N1298" t="s">
        <v>20</v>
      </c>
      <c r="O1298" t="s">
        <v>359</v>
      </c>
      <c r="P1298" t="s">
        <v>733</v>
      </c>
      <c r="Q1298" t="s">
        <v>734</v>
      </c>
      <c r="R1298" t="s">
        <v>735</v>
      </c>
      <c r="S1298" t="s">
        <v>736</v>
      </c>
      <c r="T1298" t="s">
        <v>737</v>
      </c>
      <c r="U1298" t="s">
        <v>146</v>
      </c>
      <c r="V1298" t="s">
        <v>194</v>
      </c>
    </row>
    <row r="1299" spans="1:22">
      <c r="A1299">
        <v>3253</v>
      </c>
      <c r="C1299" t="e">
        <f t="shared" si="80"/>
        <v>#NUM!</v>
      </c>
      <c r="D1299" t="s">
        <v>3095</v>
      </c>
      <c r="E1299">
        <v>26.56</v>
      </c>
      <c r="F1299">
        <f t="shared" si="81"/>
        <v>18.559833072268262</v>
      </c>
      <c r="G1299">
        <v>19</v>
      </c>
      <c r="H1299">
        <f t="shared" si="82"/>
        <v>292.14999999999998</v>
      </c>
      <c r="I1299">
        <f t="shared" si="83"/>
        <v>39.722631955653817</v>
      </c>
      <c r="J1299" t="s">
        <v>134</v>
      </c>
      <c r="K1299" t="s">
        <v>3104</v>
      </c>
      <c r="L1299" t="s">
        <v>732</v>
      </c>
      <c r="M1299" t="s">
        <v>19</v>
      </c>
      <c r="N1299" t="s">
        <v>20</v>
      </c>
      <c r="O1299" t="s">
        <v>359</v>
      </c>
      <c r="P1299" t="s">
        <v>733</v>
      </c>
      <c r="Q1299" t="s">
        <v>734</v>
      </c>
      <c r="R1299" t="s">
        <v>735</v>
      </c>
      <c r="S1299" t="s">
        <v>736</v>
      </c>
      <c r="T1299" t="s">
        <v>737</v>
      </c>
      <c r="U1299" t="s">
        <v>146</v>
      </c>
      <c r="V1299" t="s">
        <v>194</v>
      </c>
    </row>
    <row r="1300" spans="1:22">
      <c r="A1300">
        <v>3254</v>
      </c>
      <c r="C1300" t="e">
        <f t="shared" si="80"/>
        <v>#NUM!</v>
      </c>
      <c r="D1300" t="s">
        <v>3095</v>
      </c>
      <c r="E1300">
        <v>28.06</v>
      </c>
      <c r="F1300">
        <f t="shared" si="81"/>
        <v>19.608016415958112</v>
      </c>
      <c r="G1300">
        <v>19</v>
      </c>
      <c r="H1300">
        <f t="shared" si="82"/>
        <v>292.14999999999998</v>
      </c>
      <c r="I1300">
        <f t="shared" si="83"/>
        <v>39.722631955653817</v>
      </c>
      <c r="J1300" t="s">
        <v>134</v>
      </c>
      <c r="K1300" t="s">
        <v>3104</v>
      </c>
      <c r="L1300" t="s">
        <v>732</v>
      </c>
      <c r="M1300" t="s">
        <v>19</v>
      </c>
      <c r="N1300" t="s">
        <v>20</v>
      </c>
      <c r="O1300" t="s">
        <v>359</v>
      </c>
      <c r="P1300" t="s">
        <v>733</v>
      </c>
      <c r="Q1300" t="s">
        <v>734</v>
      </c>
      <c r="R1300" t="s">
        <v>735</v>
      </c>
      <c r="S1300" t="s">
        <v>736</v>
      </c>
      <c r="T1300" t="s">
        <v>737</v>
      </c>
      <c r="U1300" t="s">
        <v>146</v>
      </c>
      <c r="V1300" t="s">
        <v>194</v>
      </c>
    </row>
    <row r="1301" spans="1:22">
      <c r="A1301">
        <v>3255</v>
      </c>
      <c r="C1301" t="e">
        <f t="shared" si="80"/>
        <v>#NUM!</v>
      </c>
      <c r="D1301" t="s">
        <v>3095</v>
      </c>
      <c r="E1301">
        <v>29.43</v>
      </c>
      <c r="F1301">
        <f t="shared" si="81"/>
        <v>20.565357203194839</v>
      </c>
      <c r="G1301">
        <v>19</v>
      </c>
      <c r="H1301">
        <f t="shared" si="82"/>
        <v>292.14999999999998</v>
      </c>
      <c r="I1301">
        <f t="shared" si="83"/>
        <v>39.722631955653817</v>
      </c>
      <c r="J1301" t="s">
        <v>134</v>
      </c>
      <c r="K1301" t="s">
        <v>3104</v>
      </c>
      <c r="L1301" t="s">
        <v>732</v>
      </c>
      <c r="M1301" t="s">
        <v>19</v>
      </c>
      <c r="N1301" t="s">
        <v>20</v>
      </c>
      <c r="O1301" t="s">
        <v>359</v>
      </c>
      <c r="P1301" t="s">
        <v>733</v>
      </c>
      <c r="Q1301" t="s">
        <v>734</v>
      </c>
      <c r="R1301" t="s">
        <v>735</v>
      </c>
      <c r="S1301" t="s">
        <v>736</v>
      </c>
      <c r="T1301" t="s">
        <v>737</v>
      </c>
      <c r="U1301" t="s">
        <v>146</v>
      </c>
      <c r="V1301" t="s">
        <v>194</v>
      </c>
    </row>
    <row r="1302" spans="1:22">
      <c r="A1302">
        <v>3256</v>
      </c>
      <c r="C1302" t="e">
        <f t="shared" si="80"/>
        <v>#NUM!</v>
      </c>
      <c r="D1302" t="s">
        <v>3095</v>
      </c>
      <c r="E1302">
        <v>36.29</v>
      </c>
      <c r="F1302">
        <f t="shared" si="81"/>
        <v>25.359049028336418</v>
      </c>
      <c r="G1302">
        <v>19</v>
      </c>
      <c r="H1302">
        <f t="shared" si="82"/>
        <v>292.14999999999998</v>
      </c>
      <c r="I1302">
        <f t="shared" si="83"/>
        <v>39.722631955653817</v>
      </c>
      <c r="J1302" t="s">
        <v>134</v>
      </c>
      <c r="K1302" t="s">
        <v>3104</v>
      </c>
      <c r="L1302" t="s">
        <v>732</v>
      </c>
      <c r="M1302" t="s">
        <v>19</v>
      </c>
      <c r="N1302" t="s">
        <v>20</v>
      </c>
      <c r="O1302" t="s">
        <v>359</v>
      </c>
      <c r="P1302" t="s">
        <v>733</v>
      </c>
      <c r="Q1302" t="s">
        <v>734</v>
      </c>
      <c r="R1302" t="s">
        <v>735</v>
      </c>
      <c r="S1302" t="s">
        <v>736</v>
      </c>
      <c r="T1302" t="s">
        <v>737</v>
      </c>
      <c r="U1302" t="s">
        <v>146</v>
      </c>
      <c r="V1302" t="s">
        <v>194</v>
      </c>
    </row>
    <row r="1303" spans="1:22">
      <c r="A1303">
        <v>3257</v>
      </c>
      <c r="C1303" t="e">
        <f t="shared" si="80"/>
        <v>#NUM!</v>
      </c>
      <c r="D1303" t="s">
        <v>3095</v>
      </c>
      <c r="E1303">
        <v>38.64</v>
      </c>
      <c r="F1303">
        <f t="shared" si="81"/>
        <v>27.001202933450514</v>
      </c>
      <c r="G1303">
        <v>19</v>
      </c>
      <c r="H1303">
        <f t="shared" si="82"/>
        <v>292.14999999999998</v>
      </c>
      <c r="I1303">
        <f t="shared" si="83"/>
        <v>39.722631955653817</v>
      </c>
      <c r="J1303" t="s">
        <v>134</v>
      </c>
      <c r="K1303" t="s">
        <v>3104</v>
      </c>
      <c r="L1303" t="s">
        <v>732</v>
      </c>
      <c r="M1303" t="s">
        <v>19</v>
      </c>
      <c r="N1303" t="s">
        <v>20</v>
      </c>
      <c r="O1303" t="s">
        <v>359</v>
      </c>
      <c r="P1303" t="s">
        <v>733</v>
      </c>
      <c r="Q1303" t="s">
        <v>734</v>
      </c>
      <c r="R1303" t="s">
        <v>735</v>
      </c>
      <c r="S1303" t="s">
        <v>736</v>
      </c>
      <c r="T1303" t="s">
        <v>737</v>
      </c>
      <c r="U1303" t="s">
        <v>146</v>
      </c>
      <c r="V1303" t="s">
        <v>194</v>
      </c>
    </row>
    <row r="1304" spans="1:22">
      <c r="A1304">
        <v>3258</v>
      </c>
      <c r="C1304" t="e">
        <f t="shared" si="80"/>
        <v>#NUM!</v>
      </c>
      <c r="D1304" t="s">
        <v>3095</v>
      </c>
      <c r="E1304">
        <v>16.3</v>
      </c>
      <c r="F1304">
        <f t="shared" si="81"/>
        <v>11.390259001429694</v>
      </c>
      <c r="G1304">
        <v>19</v>
      </c>
      <c r="H1304">
        <f t="shared" si="82"/>
        <v>292.14999999999998</v>
      </c>
      <c r="I1304">
        <f t="shared" si="83"/>
        <v>39.722631955653817</v>
      </c>
      <c r="J1304" t="s">
        <v>134</v>
      </c>
      <c r="K1304" t="s">
        <v>3104</v>
      </c>
      <c r="L1304" t="s">
        <v>732</v>
      </c>
      <c r="M1304" t="s">
        <v>19</v>
      </c>
      <c r="N1304" t="s">
        <v>20</v>
      </c>
      <c r="O1304" t="s">
        <v>359</v>
      </c>
      <c r="P1304" t="s">
        <v>733</v>
      </c>
      <c r="Q1304" t="s">
        <v>734</v>
      </c>
      <c r="R1304" t="s">
        <v>735</v>
      </c>
      <c r="S1304" t="s">
        <v>736</v>
      </c>
      <c r="T1304" t="s">
        <v>737</v>
      </c>
      <c r="U1304" t="s">
        <v>146</v>
      </c>
      <c r="V1304" t="s">
        <v>194</v>
      </c>
    </row>
    <row r="1305" spans="1:22">
      <c r="A1305">
        <v>3259</v>
      </c>
      <c r="C1305" t="e">
        <f t="shared" si="80"/>
        <v>#NUM!</v>
      </c>
      <c r="D1305" t="s">
        <v>3095</v>
      </c>
      <c r="E1305">
        <v>16.52</v>
      </c>
      <c r="F1305">
        <f t="shared" si="81"/>
        <v>11.543992558504206</v>
      </c>
      <c r="G1305">
        <v>19</v>
      </c>
      <c r="H1305">
        <f t="shared" si="82"/>
        <v>292.14999999999998</v>
      </c>
      <c r="I1305">
        <f t="shared" si="83"/>
        <v>39.722631955653817</v>
      </c>
      <c r="J1305" t="s">
        <v>134</v>
      </c>
      <c r="K1305" t="s">
        <v>3104</v>
      </c>
      <c r="L1305" t="s">
        <v>732</v>
      </c>
      <c r="M1305" t="s">
        <v>19</v>
      </c>
      <c r="N1305" t="s">
        <v>20</v>
      </c>
      <c r="O1305" t="s">
        <v>359</v>
      </c>
      <c r="P1305" t="s">
        <v>733</v>
      </c>
      <c r="Q1305" t="s">
        <v>734</v>
      </c>
      <c r="R1305" t="s">
        <v>735</v>
      </c>
      <c r="S1305" t="s">
        <v>736</v>
      </c>
      <c r="T1305" t="s">
        <v>737</v>
      </c>
      <c r="U1305" t="s">
        <v>146</v>
      </c>
      <c r="V1305" t="s">
        <v>194</v>
      </c>
    </row>
    <row r="1306" spans="1:22">
      <c r="A1306">
        <v>3260</v>
      </c>
      <c r="B1306">
        <v>0.59071117699999998</v>
      </c>
      <c r="C1306">
        <f t="shared" si="80"/>
        <v>-0.52642808322954027</v>
      </c>
      <c r="D1306" t="s">
        <v>3094</v>
      </c>
      <c r="E1306">
        <v>2.1771516790000001</v>
      </c>
      <c r="F1306">
        <f t="shared" si="81"/>
        <v>1.6624447457778349</v>
      </c>
      <c r="G1306">
        <v>18</v>
      </c>
      <c r="H1306">
        <f t="shared" si="82"/>
        <v>291.14999999999998</v>
      </c>
      <c r="I1306">
        <f t="shared" si="83"/>
        <v>39.859065518956768</v>
      </c>
      <c r="J1306" t="s">
        <v>134</v>
      </c>
      <c r="K1306" t="s">
        <v>3104</v>
      </c>
      <c r="L1306" t="s">
        <v>745</v>
      </c>
      <c r="M1306" t="s">
        <v>19</v>
      </c>
      <c r="N1306" t="s">
        <v>20</v>
      </c>
      <c r="O1306" t="s">
        <v>359</v>
      </c>
      <c r="P1306" t="s">
        <v>360</v>
      </c>
      <c r="Q1306" t="s">
        <v>361</v>
      </c>
      <c r="R1306" t="s">
        <v>746</v>
      </c>
      <c r="S1306" t="s">
        <v>747</v>
      </c>
      <c r="T1306" t="s">
        <v>748</v>
      </c>
      <c r="U1306" t="s">
        <v>250</v>
      </c>
      <c r="V1306" t="s">
        <v>147</v>
      </c>
    </row>
    <row r="1307" spans="1:22">
      <c r="A1307">
        <v>3261</v>
      </c>
      <c r="B1307">
        <v>0.54961015800000002</v>
      </c>
      <c r="C1307">
        <f t="shared" si="80"/>
        <v>-0.59854605571204622</v>
      </c>
      <c r="D1307" t="s">
        <v>3094</v>
      </c>
      <c r="E1307">
        <v>2.323926868</v>
      </c>
      <c r="F1307">
        <f t="shared" si="81"/>
        <v>1.7745203738184472</v>
      </c>
      <c r="G1307">
        <v>18</v>
      </c>
      <c r="H1307">
        <f t="shared" si="82"/>
        <v>291.14999999999998</v>
      </c>
      <c r="I1307">
        <f t="shared" si="83"/>
        <v>39.859065518956768</v>
      </c>
      <c r="J1307" t="s">
        <v>134</v>
      </c>
      <c r="K1307" t="s">
        <v>3104</v>
      </c>
      <c r="L1307" t="s">
        <v>745</v>
      </c>
      <c r="M1307" t="s">
        <v>19</v>
      </c>
      <c r="N1307" t="s">
        <v>20</v>
      </c>
      <c r="O1307" t="s">
        <v>359</v>
      </c>
      <c r="P1307" t="s">
        <v>360</v>
      </c>
      <c r="Q1307" t="s">
        <v>361</v>
      </c>
      <c r="R1307" t="s">
        <v>746</v>
      </c>
      <c r="S1307" t="s">
        <v>747</v>
      </c>
      <c r="T1307" t="s">
        <v>748</v>
      </c>
      <c r="U1307" t="s">
        <v>250</v>
      </c>
      <c r="V1307" t="s">
        <v>147</v>
      </c>
    </row>
    <row r="1308" spans="1:22">
      <c r="A1308">
        <v>3262</v>
      </c>
      <c r="B1308">
        <v>0.94169866999999996</v>
      </c>
      <c r="C1308">
        <f t="shared" si="80"/>
        <v>-6.0069938806503104E-2</v>
      </c>
      <c r="D1308" t="s">
        <v>3094</v>
      </c>
      <c r="E1308">
        <v>1.888285988</v>
      </c>
      <c r="F1308">
        <f t="shared" si="81"/>
        <v>1.4418706558462562</v>
      </c>
      <c r="G1308">
        <v>18</v>
      </c>
      <c r="H1308">
        <f t="shared" si="82"/>
        <v>291.14999999999998</v>
      </c>
      <c r="I1308">
        <f t="shared" si="83"/>
        <v>39.859065518956768</v>
      </c>
      <c r="J1308" t="s">
        <v>134</v>
      </c>
      <c r="K1308" t="s">
        <v>3104</v>
      </c>
      <c r="L1308" t="s">
        <v>745</v>
      </c>
      <c r="M1308" t="s">
        <v>19</v>
      </c>
      <c r="N1308" t="s">
        <v>20</v>
      </c>
      <c r="O1308" t="s">
        <v>359</v>
      </c>
      <c r="P1308" t="s">
        <v>360</v>
      </c>
      <c r="Q1308" t="s">
        <v>361</v>
      </c>
      <c r="R1308" t="s">
        <v>746</v>
      </c>
      <c r="S1308" t="s">
        <v>747</v>
      </c>
      <c r="T1308" t="s">
        <v>748</v>
      </c>
      <c r="U1308" t="s">
        <v>250</v>
      </c>
      <c r="V1308" t="s">
        <v>147</v>
      </c>
    </row>
    <row r="1309" spans="1:22">
      <c r="A1309">
        <v>3263</v>
      </c>
      <c r="B1309">
        <v>0.83551847099999998</v>
      </c>
      <c r="C1309">
        <f t="shared" si="80"/>
        <v>-0.17970282347113251</v>
      </c>
      <c r="D1309" t="s">
        <v>3094</v>
      </c>
      <c r="E1309">
        <v>2.2439678280000002</v>
      </c>
      <c r="F1309">
        <f t="shared" si="81"/>
        <v>1.7134646893626471</v>
      </c>
      <c r="G1309">
        <v>18</v>
      </c>
      <c r="H1309">
        <f t="shared" si="82"/>
        <v>291.14999999999998</v>
      </c>
      <c r="I1309">
        <f t="shared" si="83"/>
        <v>39.859065518956768</v>
      </c>
      <c r="J1309" t="s">
        <v>134</v>
      </c>
      <c r="K1309" t="s">
        <v>3104</v>
      </c>
      <c r="L1309" t="s">
        <v>745</v>
      </c>
      <c r="M1309" t="s">
        <v>19</v>
      </c>
      <c r="N1309" t="s">
        <v>20</v>
      </c>
      <c r="O1309" t="s">
        <v>359</v>
      </c>
      <c r="P1309" t="s">
        <v>360</v>
      </c>
      <c r="Q1309" t="s">
        <v>361</v>
      </c>
      <c r="R1309" t="s">
        <v>746</v>
      </c>
      <c r="S1309" t="s">
        <v>747</v>
      </c>
      <c r="T1309" t="s">
        <v>748</v>
      </c>
      <c r="U1309" t="s">
        <v>250</v>
      </c>
      <c r="V1309" t="s">
        <v>147</v>
      </c>
    </row>
    <row r="1310" spans="1:22">
      <c r="A1310">
        <v>3264</v>
      </c>
      <c r="B1310">
        <v>0.77763167300000002</v>
      </c>
      <c r="C1310">
        <f t="shared" si="80"/>
        <v>-0.25150229492673931</v>
      </c>
      <c r="D1310" t="s">
        <v>3094</v>
      </c>
      <c r="E1310">
        <v>2.627329193</v>
      </c>
      <c r="F1310">
        <f t="shared" si="81"/>
        <v>2.0061944486742251</v>
      </c>
      <c r="G1310">
        <v>18</v>
      </c>
      <c r="H1310">
        <f t="shared" si="82"/>
        <v>291.14999999999998</v>
      </c>
      <c r="I1310">
        <f t="shared" si="83"/>
        <v>39.859065518956768</v>
      </c>
      <c r="J1310" t="s">
        <v>134</v>
      </c>
      <c r="K1310" t="s">
        <v>3104</v>
      </c>
      <c r="L1310" t="s">
        <v>745</v>
      </c>
      <c r="M1310" t="s">
        <v>19</v>
      </c>
      <c r="N1310" t="s">
        <v>20</v>
      </c>
      <c r="O1310" t="s">
        <v>359</v>
      </c>
      <c r="P1310" t="s">
        <v>360</v>
      </c>
      <c r="Q1310" t="s">
        <v>361</v>
      </c>
      <c r="R1310" t="s">
        <v>746</v>
      </c>
      <c r="S1310" t="s">
        <v>747</v>
      </c>
      <c r="T1310" t="s">
        <v>748</v>
      </c>
      <c r="U1310" t="s">
        <v>250</v>
      </c>
      <c r="V1310" t="s">
        <v>147</v>
      </c>
    </row>
    <row r="1311" spans="1:22">
      <c r="A1311">
        <v>3265</v>
      </c>
      <c r="B1311">
        <v>0.66796003000000004</v>
      </c>
      <c r="C1311">
        <f t="shared" si="80"/>
        <v>-0.40352694256503729</v>
      </c>
      <c r="D1311" t="s">
        <v>3094</v>
      </c>
      <c r="E1311">
        <v>3.1651982379999999</v>
      </c>
      <c r="F1311">
        <f t="shared" si="81"/>
        <v>2.4169042657263389</v>
      </c>
      <c r="G1311">
        <v>18</v>
      </c>
      <c r="H1311">
        <f t="shared" si="82"/>
        <v>291.14999999999998</v>
      </c>
      <c r="I1311">
        <f t="shared" si="83"/>
        <v>39.859065518956768</v>
      </c>
      <c r="J1311" t="s">
        <v>134</v>
      </c>
      <c r="K1311" t="s">
        <v>3104</v>
      </c>
      <c r="L1311" t="s">
        <v>745</v>
      </c>
      <c r="M1311" t="s">
        <v>19</v>
      </c>
      <c r="N1311" t="s">
        <v>20</v>
      </c>
      <c r="O1311" t="s">
        <v>359</v>
      </c>
      <c r="P1311" t="s">
        <v>360</v>
      </c>
      <c r="Q1311" t="s">
        <v>361</v>
      </c>
      <c r="R1311" t="s">
        <v>746</v>
      </c>
      <c r="S1311" t="s">
        <v>747</v>
      </c>
      <c r="T1311" t="s">
        <v>748</v>
      </c>
      <c r="U1311" t="s">
        <v>250</v>
      </c>
      <c r="V1311" t="s">
        <v>147</v>
      </c>
    </row>
    <row r="1312" spans="1:22">
      <c r="A1312">
        <v>3266</v>
      </c>
      <c r="B1312">
        <v>0.635917014</v>
      </c>
      <c r="C1312">
        <f t="shared" si="80"/>
        <v>-0.45268720528749384</v>
      </c>
      <c r="D1312" t="s">
        <v>3094</v>
      </c>
      <c r="E1312">
        <v>2.9303370790000001</v>
      </c>
      <c r="F1312">
        <f t="shared" si="81"/>
        <v>2.2375673350324794</v>
      </c>
      <c r="G1312">
        <v>18</v>
      </c>
      <c r="H1312">
        <f t="shared" si="82"/>
        <v>291.14999999999998</v>
      </c>
      <c r="I1312">
        <f t="shared" si="83"/>
        <v>39.859065518956768</v>
      </c>
      <c r="J1312" t="s">
        <v>134</v>
      </c>
      <c r="K1312" t="s">
        <v>3104</v>
      </c>
      <c r="L1312" t="s">
        <v>745</v>
      </c>
      <c r="M1312" t="s">
        <v>19</v>
      </c>
      <c r="N1312" t="s">
        <v>20</v>
      </c>
      <c r="O1312" t="s">
        <v>359</v>
      </c>
      <c r="P1312" t="s">
        <v>360</v>
      </c>
      <c r="Q1312" t="s">
        <v>361</v>
      </c>
      <c r="R1312" t="s">
        <v>746</v>
      </c>
      <c r="S1312" t="s">
        <v>747</v>
      </c>
      <c r="T1312" t="s">
        <v>748</v>
      </c>
      <c r="U1312" t="s">
        <v>250</v>
      </c>
      <c r="V1312" t="s">
        <v>147</v>
      </c>
    </row>
    <row r="1313" spans="1:22">
      <c r="A1313">
        <v>3267</v>
      </c>
      <c r="B1313">
        <v>0.87101578300000004</v>
      </c>
      <c r="C1313">
        <f t="shared" si="80"/>
        <v>-0.1380951817427187</v>
      </c>
      <c r="D1313" t="s">
        <v>3094</v>
      </c>
      <c r="E1313">
        <v>3.026688633</v>
      </c>
      <c r="F1313">
        <f t="shared" si="81"/>
        <v>2.3111401302767693</v>
      </c>
      <c r="G1313">
        <v>18</v>
      </c>
      <c r="H1313">
        <f t="shared" si="82"/>
        <v>291.14999999999998</v>
      </c>
      <c r="I1313">
        <f t="shared" si="83"/>
        <v>39.859065518956768</v>
      </c>
      <c r="J1313" t="s">
        <v>134</v>
      </c>
      <c r="K1313" t="s">
        <v>3104</v>
      </c>
      <c r="L1313" t="s">
        <v>745</v>
      </c>
      <c r="M1313" t="s">
        <v>19</v>
      </c>
      <c r="N1313" t="s">
        <v>20</v>
      </c>
      <c r="O1313" t="s">
        <v>359</v>
      </c>
      <c r="P1313" t="s">
        <v>360</v>
      </c>
      <c r="Q1313" t="s">
        <v>361</v>
      </c>
      <c r="R1313" t="s">
        <v>746</v>
      </c>
      <c r="S1313" t="s">
        <v>747</v>
      </c>
      <c r="T1313" t="s">
        <v>748</v>
      </c>
      <c r="U1313" t="s">
        <v>250</v>
      </c>
      <c r="V1313" t="s">
        <v>147</v>
      </c>
    </row>
    <row r="1314" spans="1:22">
      <c r="A1314">
        <v>3268</v>
      </c>
      <c r="B1314">
        <v>0.87101578300000004</v>
      </c>
      <c r="C1314">
        <f t="shared" si="80"/>
        <v>-0.1380951817427187</v>
      </c>
      <c r="D1314" t="s">
        <v>3094</v>
      </c>
      <c r="E1314">
        <v>3.3176276769999999</v>
      </c>
      <c r="F1314">
        <f t="shared" si="81"/>
        <v>2.533297405630953</v>
      </c>
      <c r="G1314">
        <v>18</v>
      </c>
      <c r="H1314">
        <f t="shared" si="82"/>
        <v>291.14999999999998</v>
      </c>
      <c r="I1314">
        <f t="shared" si="83"/>
        <v>39.859065518956768</v>
      </c>
      <c r="J1314" t="s">
        <v>134</v>
      </c>
      <c r="K1314" t="s">
        <v>3104</v>
      </c>
      <c r="L1314" t="s">
        <v>745</v>
      </c>
      <c r="M1314" t="s">
        <v>19</v>
      </c>
      <c r="N1314" t="s">
        <v>20</v>
      </c>
      <c r="O1314" t="s">
        <v>359</v>
      </c>
      <c r="P1314" t="s">
        <v>360</v>
      </c>
      <c r="Q1314" t="s">
        <v>361</v>
      </c>
      <c r="R1314" t="s">
        <v>746</v>
      </c>
      <c r="S1314" t="s">
        <v>747</v>
      </c>
      <c r="T1314" t="s">
        <v>748</v>
      </c>
      <c r="U1314" t="s">
        <v>250</v>
      </c>
      <c r="V1314" t="s">
        <v>147</v>
      </c>
    </row>
    <row r="1315" spans="1:22">
      <c r="A1315">
        <v>3269</v>
      </c>
      <c r="B1315">
        <v>0.76517387100000001</v>
      </c>
      <c r="C1315">
        <f t="shared" si="80"/>
        <v>-0.2676521886273811</v>
      </c>
      <c r="D1315" t="s">
        <v>3094</v>
      </c>
      <c r="E1315">
        <v>3.2639805489999998</v>
      </c>
      <c r="F1315">
        <f t="shared" si="81"/>
        <v>2.4923331554457588</v>
      </c>
      <c r="G1315">
        <v>18</v>
      </c>
      <c r="H1315">
        <f t="shared" si="82"/>
        <v>291.14999999999998</v>
      </c>
      <c r="I1315">
        <f t="shared" si="83"/>
        <v>39.859065518956768</v>
      </c>
      <c r="J1315" t="s">
        <v>134</v>
      </c>
      <c r="K1315" t="s">
        <v>3104</v>
      </c>
      <c r="L1315" t="s">
        <v>745</v>
      </c>
      <c r="M1315" t="s">
        <v>19</v>
      </c>
      <c r="N1315" t="s">
        <v>20</v>
      </c>
      <c r="O1315" t="s">
        <v>359</v>
      </c>
      <c r="P1315" t="s">
        <v>360</v>
      </c>
      <c r="Q1315" t="s">
        <v>361</v>
      </c>
      <c r="R1315" t="s">
        <v>746</v>
      </c>
      <c r="S1315" t="s">
        <v>747</v>
      </c>
      <c r="T1315" t="s">
        <v>748</v>
      </c>
      <c r="U1315" t="s">
        <v>250</v>
      </c>
      <c r="V1315" t="s">
        <v>147</v>
      </c>
    </row>
    <row r="1316" spans="1:22">
      <c r="A1316">
        <v>3270</v>
      </c>
      <c r="B1316">
        <v>0.68250190399999999</v>
      </c>
      <c r="C1316">
        <f t="shared" si="80"/>
        <v>-0.38198996218332387</v>
      </c>
      <c r="D1316" t="s">
        <v>3094</v>
      </c>
      <c r="E1316">
        <v>3.4672489080000002</v>
      </c>
      <c r="F1316">
        <f t="shared" si="81"/>
        <v>2.6475462343790772</v>
      </c>
      <c r="G1316">
        <v>18</v>
      </c>
      <c r="H1316">
        <f t="shared" si="82"/>
        <v>291.14999999999998</v>
      </c>
      <c r="I1316">
        <f t="shared" si="83"/>
        <v>39.859065518956768</v>
      </c>
      <c r="J1316" t="s">
        <v>134</v>
      </c>
      <c r="K1316" t="s">
        <v>3104</v>
      </c>
      <c r="L1316" t="s">
        <v>745</v>
      </c>
      <c r="M1316" t="s">
        <v>19</v>
      </c>
      <c r="N1316" t="s">
        <v>20</v>
      </c>
      <c r="O1316" t="s">
        <v>359</v>
      </c>
      <c r="P1316" t="s">
        <v>360</v>
      </c>
      <c r="Q1316" t="s">
        <v>361</v>
      </c>
      <c r="R1316" t="s">
        <v>746</v>
      </c>
      <c r="S1316" t="s">
        <v>747</v>
      </c>
      <c r="T1316" t="s">
        <v>748</v>
      </c>
      <c r="U1316" t="s">
        <v>250</v>
      </c>
      <c r="V1316" t="s">
        <v>147</v>
      </c>
    </row>
    <row r="1317" spans="1:22">
      <c r="A1317">
        <v>3271</v>
      </c>
      <c r="B1317">
        <v>0.69908387100000002</v>
      </c>
      <c r="C1317">
        <f t="shared" si="80"/>
        <v>-0.35798455682174252</v>
      </c>
      <c r="D1317" t="s">
        <v>3094</v>
      </c>
      <c r="E1317">
        <v>3.9729729730000001</v>
      </c>
      <c r="F1317">
        <f t="shared" si="81"/>
        <v>3.0337105621942264</v>
      </c>
      <c r="G1317">
        <v>18</v>
      </c>
      <c r="H1317">
        <f t="shared" si="82"/>
        <v>291.14999999999998</v>
      </c>
      <c r="I1317">
        <f t="shared" si="83"/>
        <v>39.859065518956768</v>
      </c>
      <c r="J1317" t="s">
        <v>134</v>
      </c>
      <c r="K1317" t="s">
        <v>3104</v>
      </c>
      <c r="L1317" t="s">
        <v>745</v>
      </c>
      <c r="M1317" t="s">
        <v>19</v>
      </c>
      <c r="N1317" t="s">
        <v>20</v>
      </c>
      <c r="O1317" t="s">
        <v>359</v>
      </c>
      <c r="P1317" t="s">
        <v>360</v>
      </c>
      <c r="Q1317" t="s">
        <v>361</v>
      </c>
      <c r="R1317" t="s">
        <v>746</v>
      </c>
      <c r="S1317" t="s">
        <v>747</v>
      </c>
      <c r="T1317" t="s">
        <v>748</v>
      </c>
      <c r="U1317" t="s">
        <v>250</v>
      </c>
      <c r="V1317" t="s">
        <v>147</v>
      </c>
    </row>
    <row r="1318" spans="1:22">
      <c r="A1318">
        <v>3272</v>
      </c>
      <c r="B1318">
        <v>0.825926936</v>
      </c>
      <c r="C1318">
        <f t="shared" si="80"/>
        <v>-0.19124896457936255</v>
      </c>
      <c r="D1318" t="s">
        <v>3094</v>
      </c>
      <c r="E1318">
        <v>3.8548821549999999</v>
      </c>
      <c r="F1318">
        <f t="shared" si="81"/>
        <v>2.9435379473037107</v>
      </c>
      <c r="G1318">
        <v>18</v>
      </c>
      <c r="H1318">
        <f t="shared" si="82"/>
        <v>291.14999999999998</v>
      </c>
      <c r="I1318">
        <f t="shared" si="83"/>
        <v>39.859065518956768</v>
      </c>
      <c r="J1318" t="s">
        <v>134</v>
      </c>
      <c r="K1318" t="s">
        <v>3104</v>
      </c>
      <c r="L1318" t="s">
        <v>745</v>
      </c>
      <c r="M1318" t="s">
        <v>19</v>
      </c>
      <c r="N1318" t="s">
        <v>20</v>
      </c>
      <c r="O1318" t="s">
        <v>359</v>
      </c>
      <c r="P1318" t="s">
        <v>360</v>
      </c>
      <c r="Q1318" t="s">
        <v>361</v>
      </c>
      <c r="R1318" t="s">
        <v>746</v>
      </c>
      <c r="S1318" t="s">
        <v>747</v>
      </c>
      <c r="T1318" t="s">
        <v>748</v>
      </c>
      <c r="U1318" t="s">
        <v>250</v>
      </c>
      <c r="V1318" t="s">
        <v>147</v>
      </c>
    </row>
    <row r="1319" spans="1:22">
      <c r="A1319">
        <v>3273</v>
      </c>
      <c r="B1319">
        <v>0.68372211199999999</v>
      </c>
      <c r="C1319">
        <f t="shared" si="80"/>
        <v>-0.38020371291504612</v>
      </c>
      <c r="D1319" t="s">
        <v>3094</v>
      </c>
      <c r="E1319">
        <v>4.692727273</v>
      </c>
      <c r="F1319">
        <f t="shared" si="81"/>
        <v>3.5833055976837143</v>
      </c>
      <c r="G1319">
        <v>18</v>
      </c>
      <c r="H1319">
        <f t="shared" si="82"/>
        <v>291.14999999999998</v>
      </c>
      <c r="I1319">
        <f t="shared" si="83"/>
        <v>39.859065518956768</v>
      </c>
      <c r="J1319" t="s">
        <v>134</v>
      </c>
      <c r="K1319" t="s">
        <v>3104</v>
      </c>
      <c r="L1319" t="s">
        <v>745</v>
      </c>
      <c r="M1319" t="s">
        <v>19</v>
      </c>
      <c r="N1319" t="s">
        <v>20</v>
      </c>
      <c r="O1319" t="s">
        <v>359</v>
      </c>
      <c r="P1319" t="s">
        <v>360</v>
      </c>
      <c r="Q1319" t="s">
        <v>361</v>
      </c>
      <c r="R1319" t="s">
        <v>746</v>
      </c>
      <c r="S1319" t="s">
        <v>747</v>
      </c>
      <c r="T1319" t="s">
        <v>748</v>
      </c>
      <c r="U1319" t="s">
        <v>250</v>
      </c>
      <c r="V1319" t="s">
        <v>147</v>
      </c>
    </row>
    <row r="1320" spans="1:22">
      <c r="A1320">
        <v>3274</v>
      </c>
      <c r="B1320">
        <v>0.71778564300000003</v>
      </c>
      <c r="C1320">
        <f t="shared" si="80"/>
        <v>-0.33158430186180637</v>
      </c>
      <c r="D1320" t="s">
        <v>3094</v>
      </c>
      <c r="E1320">
        <v>5.201426025</v>
      </c>
      <c r="F1320">
        <f t="shared" si="81"/>
        <v>3.9717413578575655</v>
      </c>
      <c r="G1320">
        <v>18</v>
      </c>
      <c r="H1320">
        <f t="shared" si="82"/>
        <v>291.14999999999998</v>
      </c>
      <c r="I1320">
        <f t="shared" si="83"/>
        <v>39.859065518956768</v>
      </c>
      <c r="J1320" t="s">
        <v>134</v>
      </c>
      <c r="K1320" t="s">
        <v>3104</v>
      </c>
      <c r="L1320" t="s">
        <v>745</v>
      </c>
      <c r="M1320" t="s">
        <v>19</v>
      </c>
      <c r="N1320" t="s">
        <v>20</v>
      </c>
      <c r="O1320" t="s">
        <v>359</v>
      </c>
      <c r="P1320" t="s">
        <v>360</v>
      </c>
      <c r="Q1320" t="s">
        <v>361</v>
      </c>
      <c r="R1320" t="s">
        <v>746</v>
      </c>
      <c r="S1320" t="s">
        <v>747</v>
      </c>
      <c r="T1320" t="s">
        <v>748</v>
      </c>
      <c r="U1320" t="s">
        <v>250</v>
      </c>
      <c r="V1320" t="s">
        <v>147</v>
      </c>
    </row>
    <row r="1321" spans="1:22">
      <c r="A1321">
        <v>3275</v>
      </c>
      <c r="B1321">
        <v>0.58346096199999997</v>
      </c>
      <c r="C1321">
        <f t="shared" si="80"/>
        <v>-0.53877773266416606</v>
      </c>
      <c r="D1321" t="s">
        <v>3094</v>
      </c>
      <c r="E1321">
        <v>5.6594259119999997</v>
      </c>
      <c r="F1321">
        <f t="shared" si="81"/>
        <v>4.3214641231817135</v>
      </c>
      <c r="G1321">
        <v>18</v>
      </c>
      <c r="H1321">
        <f t="shared" si="82"/>
        <v>291.14999999999998</v>
      </c>
      <c r="I1321">
        <f t="shared" si="83"/>
        <v>39.859065518956768</v>
      </c>
      <c r="J1321" t="s">
        <v>134</v>
      </c>
      <c r="K1321" t="s">
        <v>3104</v>
      </c>
      <c r="L1321" t="s">
        <v>745</v>
      </c>
      <c r="M1321" t="s">
        <v>19</v>
      </c>
      <c r="N1321" t="s">
        <v>20</v>
      </c>
      <c r="O1321" t="s">
        <v>359</v>
      </c>
      <c r="P1321" t="s">
        <v>360</v>
      </c>
      <c r="Q1321" t="s">
        <v>361</v>
      </c>
      <c r="R1321" t="s">
        <v>746</v>
      </c>
      <c r="S1321" t="s">
        <v>747</v>
      </c>
      <c r="T1321" t="s">
        <v>748</v>
      </c>
      <c r="U1321" t="s">
        <v>250</v>
      </c>
      <c r="V1321" t="s">
        <v>147</v>
      </c>
    </row>
    <row r="1322" spans="1:22">
      <c r="A1322">
        <v>3276</v>
      </c>
      <c r="B1322">
        <v>0.55606845299999996</v>
      </c>
      <c r="C1322">
        <f t="shared" si="80"/>
        <v>-0.58686387540334428</v>
      </c>
      <c r="D1322" t="s">
        <v>3094</v>
      </c>
      <c r="E1322">
        <v>6.3556170889999999</v>
      </c>
      <c r="F1322">
        <f t="shared" si="81"/>
        <v>4.853066663980405</v>
      </c>
      <c r="G1322">
        <v>18</v>
      </c>
      <c r="H1322">
        <f t="shared" si="82"/>
        <v>291.14999999999998</v>
      </c>
      <c r="I1322">
        <f t="shared" si="83"/>
        <v>39.859065518956768</v>
      </c>
      <c r="J1322" t="s">
        <v>134</v>
      </c>
      <c r="K1322" t="s">
        <v>3104</v>
      </c>
      <c r="L1322" t="s">
        <v>745</v>
      </c>
      <c r="M1322" t="s">
        <v>19</v>
      </c>
      <c r="N1322" t="s">
        <v>20</v>
      </c>
      <c r="O1322" t="s">
        <v>359</v>
      </c>
      <c r="P1322" t="s">
        <v>360</v>
      </c>
      <c r="Q1322" t="s">
        <v>361</v>
      </c>
      <c r="R1322" t="s">
        <v>746</v>
      </c>
      <c r="S1322" t="s">
        <v>747</v>
      </c>
      <c r="T1322" t="s">
        <v>748</v>
      </c>
      <c r="U1322" t="s">
        <v>250</v>
      </c>
      <c r="V1322" t="s">
        <v>147</v>
      </c>
    </row>
    <row r="1323" spans="1:22">
      <c r="A1323">
        <v>3277</v>
      </c>
      <c r="B1323">
        <v>0.68984254300000003</v>
      </c>
      <c r="C1323">
        <f t="shared" si="80"/>
        <v>-0.37129190598280765</v>
      </c>
      <c r="D1323" t="s">
        <v>3094</v>
      </c>
      <c r="E1323">
        <v>7.288768116</v>
      </c>
      <c r="F1323">
        <f t="shared" si="81"/>
        <v>5.5656086686632769</v>
      </c>
      <c r="G1323">
        <v>18</v>
      </c>
      <c r="H1323">
        <f t="shared" si="82"/>
        <v>291.14999999999998</v>
      </c>
      <c r="I1323">
        <f t="shared" si="83"/>
        <v>39.859065518956768</v>
      </c>
      <c r="J1323" t="s">
        <v>134</v>
      </c>
      <c r="K1323" t="s">
        <v>3104</v>
      </c>
      <c r="L1323" t="s">
        <v>745</v>
      </c>
      <c r="M1323" t="s">
        <v>19</v>
      </c>
      <c r="N1323" t="s">
        <v>20</v>
      </c>
      <c r="O1323" t="s">
        <v>359</v>
      </c>
      <c r="P1323" t="s">
        <v>360</v>
      </c>
      <c r="Q1323" t="s">
        <v>361</v>
      </c>
      <c r="R1323" t="s">
        <v>746</v>
      </c>
      <c r="S1323" t="s">
        <v>747</v>
      </c>
      <c r="T1323" t="s">
        <v>748</v>
      </c>
      <c r="U1323" t="s">
        <v>250</v>
      </c>
      <c r="V1323" t="s">
        <v>147</v>
      </c>
    </row>
    <row r="1324" spans="1:22">
      <c r="A1324">
        <v>3278</v>
      </c>
      <c r="B1324">
        <v>0.459486754</v>
      </c>
      <c r="C1324">
        <f t="shared" si="80"/>
        <v>-0.77764516458775501</v>
      </c>
      <c r="D1324" t="s">
        <v>3094</v>
      </c>
      <c r="E1324">
        <v>5.8477982040000001</v>
      </c>
      <c r="F1324">
        <f t="shared" si="81"/>
        <v>4.4653027588202594</v>
      </c>
      <c r="G1324">
        <v>18</v>
      </c>
      <c r="H1324">
        <f t="shared" si="82"/>
        <v>291.14999999999998</v>
      </c>
      <c r="I1324">
        <f t="shared" si="83"/>
        <v>39.859065518956768</v>
      </c>
      <c r="J1324" t="s">
        <v>134</v>
      </c>
      <c r="K1324" t="s">
        <v>3104</v>
      </c>
      <c r="L1324" t="s">
        <v>745</v>
      </c>
      <c r="M1324" t="s">
        <v>19</v>
      </c>
      <c r="N1324" t="s">
        <v>20</v>
      </c>
      <c r="O1324" t="s">
        <v>359</v>
      </c>
      <c r="P1324" t="s">
        <v>360</v>
      </c>
      <c r="Q1324" t="s">
        <v>361</v>
      </c>
      <c r="R1324" t="s">
        <v>746</v>
      </c>
      <c r="S1324" t="s">
        <v>747</v>
      </c>
      <c r="T1324" t="s">
        <v>748</v>
      </c>
      <c r="U1324" t="s">
        <v>250</v>
      </c>
      <c r="V1324" t="s">
        <v>147</v>
      </c>
    </row>
    <row r="1325" spans="1:22">
      <c r="A1325">
        <v>3279</v>
      </c>
      <c r="B1325">
        <v>0.48199160600000002</v>
      </c>
      <c r="C1325">
        <f t="shared" si="80"/>
        <v>-0.72982858002093787</v>
      </c>
      <c r="D1325" t="s">
        <v>3094</v>
      </c>
      <c r="E1325">
        <v>5.1442348009999996</v>
      </c>
      <c r="F1325">
        <f t="shared" si="81"/>
        <v>3.9280708819966121</v>
      </c>
      <c r="G1325">
        <v>18</v>
      </c>
      <c r="H1325">
        <f t="shared" si="82"/>
        <v>291.14999999999998</v>
      </c>
      <c r="I1325">
        <f t="shared" si="83"/>
        <v>39.859065518956768</v>
      </c>
      <c r="J1325" t="s">
        <v>134</v>
      </c>
      <c r="K1325" t="s">
        <v>3104</v>
      </c>
      <c r="L1325" t="s">
        <v>745</v>
      </c>
      <c r="M1325" t="s">
        <v>19</v>
      </c>
      <c r="N1325" t="s">
        <v>20</v>
      </c>
      <c r="O1325" t="s">
        <v>359</v>
      </c>
      <c r="P1325" t="s">
        <v>360</v>
      </c>
      <c r="Q1325" t="s">
        <v>361</v>
      </c>
      <c r="R1325" t="s">
        <v>746</v>
      </c>
      <c r="S1325" t="s">
        <v>747</v>
      </c>
      <c r="T1325" t="s">
        <v>748</v>
      </c>
      <c r="U1325" t="s">
        <v>250</v>
      </c>
      <c r="V1325" t="s">
        <v>147</v>
      </c>
    </row>
    <row r="1326" spans="1:22">
      <c r="A1326">
        <v>3280</v>
      </c>
      <c r="B1326">
        <v>0.40688695699999999</v>
      </c>
      <c r="C1326">
        <f t="shared" si="80"/>
        <v>-0.89921987904711087</v>
      </c>
      <c r="D1326" t="s">
        <v>3094</v>
      </c>
      <c r="E1326">
        <v>5.5116801439999996</v>
      </c>
      <c r="F1326">
        <f t="shared" si="81"/>
        <v>4.2086473736223411</v>
      </c>
      <c r="G1326">
        <v>18</v>
      </c>
      <c r="H1326">
        <f t="shared" si="82"/>
        <v>291.14999999999998</v>
      </c>
      <c r="I1326">
        <f t="shared" si="83"/>
        <v>39.859065518956768</v>
      </c>
      <c r="J1326" t="s">
        <v>134</v>
      </c>
      <c r="K1326" t="s">
        <v>3104</v>
      </c>
      <c r="L1326" t="s">
        <v>745</v>
      </c>
      <c r="M1326" t="s">
        <v>19</v>
      </c>
      <c r="N1326" t="s">
        <v>20</v>
      </c>
      <c r="O1326" t="s">
        <v>359</v>
      </c>
      <c r="P1326" t="s">
        <v>360</v>
      </c>
      <c r="Q1326" t="s">
        <v>361</v>
      </c>
      <c r="R1326" t="s">
        <v>746</v>
      </c>
      <c r="S1326" t="s">
        <v>747</v>
      </c>
      <c r="T1326" t="s">
        <v>748</v>
      </c>
      <c r="U1326" t="s">
        <v>250</v>
      </c>
      <c r="V1326" t="s">
        <v>147</v>
      </c>
    </row>
    <row r="1327" spans="1:22">
      <c r="A1327">
        <v>3281</v>
      </c>
      <c r="B1327">
        <v>0.53841556899999998</v>
      </c>
      <c r="C1327">
        <f t="shared" si="80"/>
        <v>-0.61912458390775071</v>
      </c>
      <c r="D1327" t="s">
        <v>3094</v>
      </c>
      <c r="E1327">
        <v>4.5755511020000004</v>
      </c>
      <c r="F1327">
        <f t="shared" si="81"/>
        <v>3.4938313953631903</v>
      </c>
      <c r="G1327">
        <v>18</v>
      </c>
      <c r="H1327">
        <f t="shared" si="82"/>
        <v>291.14999999999998</v>
      </c>
      <c r="I1327">
        <f t="shared" si="83"/>
        <v>39.859065518956768</v>
      </c>
      <c r="J1327" t="s">
        <v>134</v>
      </c>
      <c r="K1327" t="s">
        <v>3104</v>
      </c>
      <c r="L1327" t="s">
        <v>745</v>
      </c>
      <c r="M1327" t="s">
        <v>19</v>
      </c>
      <c r="N1327" t="s">
        <v>20</v>
      </c>
      <c r="O1327" t="s">
        <v>359</v>
      </c>
      <c r="P1327" t="s">
        <v>360</v>
      </c>
      <c r="Q1327" t="s">
        <v>361</v>
      </c>
      <c r="R1327" t="s">
        <v>746</v>
      </c>
      <c r="S1327" t="s">
        <v>747</v>
      </c>
      <c r="T1327" t="s">
        <v>748</v>
      </c>
      <c r="U1327" t="s">
        <v>250</v>
      </c>
      <c r="V1327" t="s">
        <v>147</v>
      </c>
    </row>
    <row r="1328" spans="1:22">
      <c r="A1328">
        <v>3282</v>
      </c>
      <c r="B1328">
        <v>0.50106549600000005</v>
      </c>
      <c r="C1328">
        <f t="shared" si="80"/>
        <v>-0.69101845590284217</v>
      </c>
      <c r="D1328" t="s">
        <v>3094</v>
      </c>
      <c r="E1328">
        <v>4.2781675610000001</v>
      </c>
      <c r="F1328">
        <f t="shared" si="81"/>
        <v>3.2667531857993368</v>
      </c>
      <c r="G1328">
        <v>18</v>
      </c>
      <c r="H1328">
        <f t="shared" si="82"/>
        <v>291.14999999999998</v>
      </c>
      <c r="I1328">
        <f t="shared" si="83"/>
        <v>39.859065518956768</v>
      </c>
      <c r="J1328" t="s">
        <v>134</v>
      </c>
      <c r="K1328" t="s">
        <v>3104</v>
      </c>
      <c r="L1328" t="s">
        <v>745</v>
      </c>
      <c r="M1328" t="s">
        <v>19</v>
      </c>
      <c r="N1328" t="s">
        <v>20</v>
      </c>
      <c r="O1328" t="s">
        <v>359</v>
      </c>
      <c r="P1328" t="s">
        <v>360</v>
      </c>
      <c r="Q1328" t="s">
        <v>361</v>
      </c>
      <c r="R1328" t="s">
        <v>746</v>
      </c>
      <c r="S1328" t="s">
        <v>747</v>
      </c>
      <c r="T1328" t="s">
        <v>748</v>
      </c>
      <c r="U1328" t="s">
        <v>250</v>
      </c>
      <c r="V1328" t="s">
        <v>147</v>
      </c>
    </row>
    <row r="1329" spans="1:22">
      <c r="A1329">
        <v>3283</v>
      </c>
      <c r="B1329">
        <v>0.59071117699999998</v>
      </c>
      <c r="C1329">
        <f t="shared" si="80"/>
        <v>-0.52642808322954027</v>
      </c>
      <c r="D1329" t="s">
        <v>3094</v>
      </c>
      <c r="E1329">
        <v>3.9089154769999999</v>
      </c>
      <c r="F1329">
        <f t="shared" si="81"/>
        <v>2.9847970902115124</v>
      </c>
      <c r="G1329">
        <v>18</v>
      </c>
      <c r="H1329">
        <f t="shared" si="82"/>
        <v>291.14999999999998</v>
      </c>
      <c r="I1329">
        <f t="shared" si="83"/>
        <v>39.859065518956768</v>
      </c>
      <c r="J1329" t="s">
        <v>134</v>
      </c>
      <c r="K1329" t="s">
        <v>3104</v>
      </c>
      <c r="L1329" t="s">
        <v>745</v>
      </c>
      <c r="M1329" t="s">
        <v>19</v>
      </c>
      <c r="N1329" t="s">
        <v>20</v>
      </c>
      <c r="O1329" t="s">
        <v>359</v>
      </c>
      <c r="P1329" t="s">
        <v>360</v>
      </c>
      <c r="Q1329" t="s">
        <v>361</v>
      </c>
      <c r="R1329" t="s">
        <v>746</v>
      </c>
      <c r="S1329" t="s">
        <v>747</v>
      </c>
      <c r="T1329" t="s">
        <v>748</v>
      </c>
      <c r="U1329" t="s">
        <v>250</v>
      </c>
      <c r="V1329" t="s">
        <v>147</v>
      </c>
    </row>
    <row r="1330" spans="1:22">
      <c r="A1330">
        <v>3284</v>
      </c>
      <c r="B1330">
        <v>0.55068343600000003</v>
      </c>
      <c r="C1330">
        <f t="shared" si="80"/>
        <v>-0.59659516124849632</v>
      </c>
      <c r="D1330" t="s">
        <v>3094</v>
      </c>
      <c r="E1330">
        <v>3.6115965050000001</v>
      </c>
      <c r="F1330">
        <f t="shared" si="81"/>
        <v>2.7577681846974529</v>
      </c>
      <c r="G1330">
        <v>18</v>
      </c>
      <c r="H1330">
        <f t="shared" si="82"/>
        <v>291.14999999999998</v>
      </c>
      <c r="I1330">
        <f t="shared" si="83"/>
        <v>39.859065518956768</v>
      </c>
      <c r="J1330" t="s">
        <v>134</v>
      </c>
      <c r="K1330" t="s">
        <v>3104</v>
      </c>
      <c r="L1330" t="s">
        <v>745</v>
      </c>
      <c r="M1330" t="s">
        <v>19</v>
      </c>
      <c r="N1330" t="s">
        <v>20</v>
      </c>
      <c r="O1330" t="s">
        <v>359</v>
      </c>
      <c r="P1330" t="s">
        <v>360</v>
      </c>
      <c r="Q1330" t="s">
        <v>361</v>
      </c>
      <c r="R1330" t="s">
        <v>746</v>
      </c>
      <c r="S1330" t="s">
        <v>747</v>
      </c>
      <c r="T1330" t="s">
        <v>748</v>
      </c>
      <c r="U1330" t="s">
        <v>250</v>
      </c>
      <c r="V1330" t="s">
        <v>147</v>
      </c>
    </row>
    <row r="1331" spans="1:22">
      <c r="A1331">
        <v>3285</v>
      </c>
      <c r="B1331">
        <v>1.182956E-3</v>
      </c>
      <c r="C1331">
        <f t="shared" si="80"/>
        <v>-6.7397388882532407</v>
      </c>
      <c r="D1331" t="s">
        <v>3094</v>
      </c>
      <c r="E1331">
        <v>8.5000000000000006E-3</v>
      </c>
      <c r="F1331">
        <f t="shared" si="81"/>
        <v>1.9767431064861132E-2</v>
      </c>
      <c r="G1331">
        <v>6</v>
      </c>
      <c r="H1331">
        <f t="shared" si="82"/>
        <v>279.14999999999998</v>
      </c>
      <c r="I1331">
        <f t="shared" si="83"/>
        <v>41.572512720201551</v>
      </c>
      <c r="J1331" t="s">
        <v>134</v>
      </c>
      <c r="K1331" t="s">
        <v>3104</v>
      </c>
      <c r="L1331" t="s">
        <v>446</v>
      </c>
      <c r="M1331" t="s">
        <v>19</v>
      </c>
      <c r="N1331" t="s">
        <v>20</v>
      </c>
      <c r="O1331" t="s">
        <v>135</v>
      </c>
      <c r="P1331" t="s">
        <v>447</v>
      </c>
      <c r="Q1331" t="s">
        <v>448</v>
      </c>
      <c r="R1331" t="s">
        <v>449</v>
      </c>
      <c r="S1331" t="s">
        <v>450</v>
      </c>
      <c r="T1331" t="s">
        <v>156</v>
      </c>
      <c r="U1331" t="s">
        <v>141</v>
      </c>
      <c r="V1331" t="s">
        <v>18</v>
      </c>
    </row>
    <row r="1332" spans="1:22">
      <c r="A1332">
        <v>3286</v>
      </c>
      <c r="B1332">
        <v>1.0959229999999999E-3</v>
      </c>
      <c r="C1332">
        <f t="shared" si="80"/>
        <v>-6.8161583483987975</v>
      </c>
      <c r="D1332" t="s">
        <v>3094</v>
      </c>
      <c r="E1332">
        <v>8.5000000000000006E-3</v>
      </c>
      <c r="F1332">
        <f t="shared" si="81"/>
        <v>1.9767431064861132E-2</v>
      </c>
      <c r="G1332">
        <v>6</v>
      </c>
      <c r="H1332">
        <f t="shared" si="82"/>
        <v>279.14999999999998</v>
      </c>
      <c r="I1332">
        <f t="shared" si="83"/>
        <v>41.572512720201551</v>
      </c>
      <c r="J1332" t="s">
        <v>134</v>
      </c>
      <c r="K1332" t="s">
        <v>3104</v>
      </c>
      <c r="L1332" t="s">
        <v>446</v>
      </c>
      <c r="M1332" t="s">
        <v>19</v>
      </c>
      <c r="N1332" t="s">
        <v>20</v>
      </c>
      <c r="O1332" t="s">
        <v>135</v>
      </c>
      <c r="P1332" t="s">
        <v>447</v>
      </c>
      <c r="Q1332" t="s">
        <v>448</v>
      </c>
      <c r="R1332" t="s">
        <v>449</v>
      </c>
      <c r="S1332" t="s">
        <v>450</v>
      </c>
      <c r="T1332" t="s">
        <v>156</v>
      </c>
      <c r="U1332" t="s">
        <v>141</v>
      </c>
      <c r="V1332" t="s">
        <v>18</v>
      </c>
    </row>
    <row r="1333" spans="1:22">
      <c r="A1333">
        <v>3287</v>
      </c>
      <c r="B1333">
        <v>1.3155969999999999E-3</v>
      </c>
      <c r="C1333">
        <f t="shared" si="80"/>
        <v>-6.6334647239803397</v>
      </c>
      <c r="D1333" t="s">
        <v>3094</v>
      </c>
      <c r="E1333">
        <v>1.15E-2</v>
      </c>
      <c r="F1333">
        <f t="shared" si="81"/>
        <v>2.6744171440694471E-2</v>
      </c>
      <c r="G1333">
        <v>6</v>
      </c>
      <c r="H1333">
        <f t="shared" si="82"/>
        <v>279.14999999999998</v>
      </c>
      <c r="I1333">
        <f t="shared" si="83"/>
        <v>41.572512720201551</v>
      </c>
      <c r="J1333" t="s">
        <v>134</v>
      </c>
      <c r="K1333" t="s">
        <v>3104</v>
      </c>
      <c r="L1333" t="s">
        <v>446</v>
      </c>
      <c r="M1333" t="s">
        <v>19</v>
      </c>
      <c r="N1333" t="s">
        <v>20</v>
      </c>
      <c r="O1333" t="s">
        <v>135</v>
      </c>
      <c r="P1333" t="s">
        <v>447</v>
      </c>
      <c r="Q1333" t="s">
        <v>448</v>
      </c>
      <c r="R1333" t="s">
        <v>449</v>
      </c>
      <c r="S1333" t="s">
        <v>450</v>
      </c>
      <c r="T1333" t="s">
        <v>156</v>
      </c>
      <c r="U1333" t="s">
        <v>141</v>
      </c>
      <c r="V1333" t="s">
        <v>18</v>
      </c>
    </row>
    <row r="1334" spans="1:22">
      <c r="A1334">
        <v>3288</v>
      </c>
      <c r="B1334">
        <v>1.273125E-3</v>
      </c>
      <c r="C1334">
        <f t="shared" si="80"/>
        <v>-6.6662807709832039</v>
      </c>
      <c r="D1334" t="s">
        <v>3094</v>
      </c>
      <c r="E1334">
        <v>1.4120000000000001E-2</v>
      </c>
      <c r="F1334">
        <f t="shared" si="81"/>
        <v>3.2837191368922256E-2</v>
      </c>
      <c r="G1334">
        <v>6</v>
      </c>
      <c r="H1334">
        <f t="shared" si="82"/>
        <v>279.14999999999998</v>
      </c>
      <c r="I1334">
        <f t="shared" si="83"/>
        <v>41.572512720201551</v>
      </c>
      <c r="J1334" t="s">
        <v>134</v>
      </c>
      <c r="K1334" t="s">
        <v>3104</v>
      </c>
      <c r="L1334" t="s">
        <v>446</v>
      </c>
      <c r="M1334" t="s">
        <v>19</v>
      </c>
      <c r="N1334" t="s">
        <v>20</v>
      </c>
      <c r="O1334" t="s">
        <v>135</v>
      </c>
      <c r="P1334" t="s">
        <v>447</v>
      </c>
      <c r="Q1334" t="s">
        <v>448</v>
      </c>
      <c r="R1334" t="s">
        <v>449</v>
      </c>
      <c r="S1334" t="s">
        <v>450</v>
      </c>
      <c r="T1334" t="s">
        <v>156</v>
      </c>
      <c r="U1334" t="s">
        <v>141</v>
      </c>
      <c r="V1334" t="s">
        <v>18</v>
      </c>
    </row>
    <row r="1335" spans="1:22">
      <c r="A1335">
        <v>3289</v>
      </c>
      <c r="B1335">
        <v>1.143432E-3</v>
      </c>
      <c r="C1335">
        <f t="shared" si="80"/>
        <v>-6.773721012819709</v>
      </c>
      <c r="D1335" t="s">
        <v>3094</v>
      </c>
      <c r="E1335">
        <v>1.4999999999999999E-2</v>
      </c>
      <c r="F1335">
        <f t="shared" si="81"/>
        <v>3.4883701879166701E-2</v>
      </c>
      <c r="G1335">
        <v>6</v>
      </c>
      <c r="H1335">
        <f t="shared" si="82"/>
        <v>279.14999999999998</v>
      </c>
      <c r="I1335">
        <f t="shared" si="83"/>
        <v>41.572512720201551</v>
      </c>
      <c r="J1335" t="s">
        <v>134</v>
      </c>
      <c r="K1335" t="s">
        <v>3104</v>
      </c>
      <c r="L1335" t="s">
        <v>446</v>
      </c>
      <c r="M1335" t="s">
        <v>19</v>
      </c>
      <c r="N1335" t="s">
        <v>20</v>
      </c>
      <c r="O1335" t="s">
        <v>135</v>
      </c>
      <c r="P1335" t="s">
        <v>447</v>
      </c>
      <c r="Q1335" t="s">
        <v>448</v>
      </c>
      <c r="R1335" t="s">
        <v>449</v>
      </c>
      <c r="S1335" t="s">
        <v>450</v>
      </c>
      <c r="T1335" t="s">
        <v>156</v>
      </c>
      <c r="U1335" t="s">
        <v>141</v>
      </c>
      <c r="V1335" t="s">
        <v>18</v>
      </c>
    </row>
    <row r="1336" spans="1:22">
      <c r="A1336">
        <v>3290</v>
      </c>
      <c r="B1336">
        <v>1.0175169999999999E-3</v>
      </c>
      <c r="C1336">
        <f t="shared" si="80"/>
        <v>-6.8903899331703871</v>
      </c>
      <c r="D1336" t="s">
        <v>3094</v>
      </c>
      <c r="E1336">
        <v>1.3100000000000001E-2</v>
      </c>
      <c r="F1336">
        <f t="shared" si="81"/>
        <v>3.0465099641138922E-2</v>
      </c>
      <c r="G1336">
        <v>6</v>
      </c>
      <c r="H1336">
        <f t="shared" si="82"/>
        <v>279.14999999999998</v>
      </c>
      <c r="I1336">
        <f t="shared" si="83"/>
        <v>41.572512720201551</v>
      </c>
      <c r="J1336" t="s">
        <v>134</v>
      </c>
      <c r="K1336" t="s">
        <v>3104</v>
      </c>
      <c r="L1336" t="s">
        <v>446</v>
      </c>
      <c r="M1336" t="s">
        <v>19</v>
      </c>
      <c r="N1336" t="s">
        <v>20</v>
      </c>
      <c r="O1336" t="s">
        <v>135</v>
      </c>
      <c r="P1336" t="s">
        <v>447</v>
      </c>
      <c r="Q1336" t="s">
        <v>448</v>
      </c>
      <c r="R1336" t="s">
        <v>449</v>
      </c>
      <c r="S1336" t="s">
        <v>450</v>
      </c>
      <c r="T1336" t="s">
        <v>156</v>
      </c>
      <c r="U1336" t="s">
        <v>141</v>
      </c>
      <c r="V1336" t="s">
        <v>18</v>
      </c>
    </row>
    <row r="1337" spans="1:22">
      <c r="A1337">
        <v>3291</v>
      </c>
      <c r="B1337">
        <v>9.3898099999999997E-4</v>
      </c>
      <c r="C1337">
        <f t="shared" si="80"/>
        <v>-6.9707153132525272</v>
      </c>
      <c r="D1337" t="s">
        <v>3094</v>
      </c>
      <c r="E1337">
        <v>1.12E-2</v>
      </c>
      <c r="F1337">
        <f t="shared" si="81"/>
        <v>2.6046497403111137E-2</v>
      </c>
      <c r="G1337">
        <v>6</v>
      </c>
      <c r="H1337">
        <f t="shared" si="82"/>
        <v>279.14999999999998</v>
      </c>
      <c r="I1337">
        <f t="shared" si="83"/>
        <v>41.572512720201551</v>
      </c>
      <c r="J1337" t="s">
        <v>134</v>
      </c>
      <c r="K1337" t="s">
        <v>3104</v>
      </c>
      <c r="L1337" t="s">
        <v>446</v>
      </c>
      <c r="M1337" t="s">
        <v>19</v>
      </c>
      <c r="N1337" t="s">
        <v>20</v>
      </c>
      <c r="O1337" t="s">
        <v>135</v>
      </c>
      <c r="P1337" t="s">
        <v>447</v>
      </c>
      <c r="Q1337" t="s">
        <v>448</v>
      </c>
      <c r="R1337" t="s">
        <v>449</v>
      </c>
      <c r="S1337" t="s">
        <v>450</v>
      </c>
      <c r="T1337" t="s">
        <v>156</v>
      </c>
      <c r="U1337" t="s">
        <v>141</v>
      </c>
      <c r="V1337" t="s">
        <v>18</v>
      </c>
    </row>
    <row r="1338" spans="1:22">
      <c r="A1338">
        <v>3292</v>
      </c>
      <c r="B1338">
        <v>1.1207929999999999E-3</v>
      </c>
      <c r="C1338">
        <f t="shared" si="80"/>
        <v>-6.7937188084998814</v>
      </c>
      <c r="D1338" t="s">
        <v>3094</v>
      </c>
      <c r="E1338">
        <v>1.18E-2</v>
      </c>
      <c r="F1338">
        <f t="shared" si="81"/>
        <v>2.7441845478277806E-2</v>
      </c>
      <c r="G1338">
        <v>6</v>
      </c>
      <c r="H1338">
        <f t="shared" si="82"/>
        <v>279.14999999999998</v>
      </c>
      <c r="I1338">
        <f t="shared" si="83"/>
        <v>41.572512720201551</v>
      </c>
      <c r="J1338" t="s">
        <v>134</v>
      </c>
      <c r="K1338" t="s">
        <v>3104</v>
      </c>
      <c r="L1338" t="s">
        <v>446</v>
      </c>
      <c r="M1338" t="s">
        <v>19</v>
      </c>
      <c r="N1338" t="s">
        <v>20</v>
      </c>
      <c r="O1338" t="s">
        <v>135</v>
      </c>
      <c r="P1338" t="s">
        <v>447</v>
      </c>
      <c r="Q1338" t="s">
        <v>448</v>
      </c>
      <c r="R1338" t="s">
        <v>449</v>
      </c>
      <c r="S1338" t="s">
        <v>450</v>
      </c>
      <c r="T1338" t="s">
        <v>156</v>
      </c>
      <c r="U1338" t="s">
        <v>141</v>
      </c>
      <c r="V1338" t="s">
        <v>18</v>
      </c>
    </row>
    <row r="1339" spans="1:22">
      <c r="A1339">
        <v>3293</v>
      </c>
      <c r="B1339">
        <v>5.8285300000000004E-4</v>
      </c>
      <c r="C1339">
        <f t="shared" si="80"/>
        <v>-7.4475755474897785</v>
      </c>
      <c r="D1339" t="s">
        <v>3094</v>
      </c>
      <c r="E1339">
        <v>2.8899999999999999E-2</v>
      </c>
      <c r="F1339">
        <f t="shared" si="81"/>
        <v>6.7209265620527842E-2</v>
      </c>
      <c r="G1339">
        <v>6</v>
      </c>
      <c r="H1339">
        <f t="shared" si="82"/>
        <v>279.14999999999998</v>
      </c>
      <c r="I1339">
        <f t="shared" si="83"/>
        <v>41.572512720201551</v>
      </c>
      <c r="J1339" t="s">
        <v>134</v>
      </c>
      <c r="K1339" t="s">
        <v>3104</v>
      </c>
      <c r="L1339" t="s">
        <v>446</v>
      </c>
      <c r="M1339" t="s">
        <v>19</v>
      </c>
      <c r="N1339" t="s">
        <v>20</v>
      </c>
      <c r="O1339" t="s">
        <v>135</v>
      </c>
      <c r="P1339" t="s">
        <v>447</v>
      </c>
      <c r="Q1339" t="s">
        <v>448</v>
      </c>
      <c r="R1339" t="s">
        <v>449</v>
      </c>
      <c r="S1339" t="s">
        <v>450</v>
      </c>
      <c r="T1339" t="s">
        <v>156</v>
      </c>
      <c r="U1339" t="s">
        <v>141</v>
      </c>
      <c r="V1339" t="s">
        <v>18</v>
      </c>
    </row>
    <row r="1340" spans="1:22">
      <c r="A1340">
        <v>3294</v>
      </c>
      <c r="B1340">
        <v>1.6250240000000001E-3</v>
      </c>
      <c r="C1340">
        <f t="shared" si="80"/>
        <v>-6.4222326940787307</v>
      </c>
      <c r="D1340" t="s">
        <v>3094</v>
      </c>
      <c r="E1340">
        <v>2.5999999999999999E-2</v>
      </c>
      <c r="F1340">
        <f t="shared" si="81"/>
        <v>6.0465083257222281E-2</v>
      </c>
      <c r="G1340">
        <v>6</v>
      </c>
      <c r="H1340">
        <f t="shared" si="82"/>
        <v>279.14999999999998</v>
      </c>
      <c r="I1340">
        <f t="shared" si="83"/>
        <v>41.572512720201551</v>
      </c>
      <c r="J1340" t="s">
        <v>134</v>
      </c>
      <c r="K1340" t="s">
        <v>3104</v>
      </c>
      <c r="L1340" t="s">
        <v>446</v>
      </c>
      <c r="M1340" t="s">
        <v>19</v>
      </c>
      <c r="N1340" t="s">
        <v>20</v>
      </c>
      <c r="O1340" t="s">
        <v>135</v>
      </c>
      <c r="P1340" t="s">
        <v>447</v>
      </c>
      <c r="Q1340" t="s">
        <v>448</v>
      </c>
      <c r="R1340" t="s">
        <v>449</v>
      </c>
      <c r="S1340" t="s">
        <v>450</v>
      </c>
      <c r="T1340" t="s">
        <v>156</v>
      </c>
      <c r="U1340" t="s">
        <v>141</v>
      </c>
      <c r="V1340" t="s">
        <v>18</v>
      </c>
    </row>
    <row r="1341" spans="1:22">
      <c r="A1341">
        <v>3295</v>
      </c>
      <c r="B1341">
        <v>1.53914E-3</v>
      </c>
      <c r="C1341">
        <f t="shared" si="80"/>
        <v>-6.4765314601016035</v>
      </c>
      <c r="D1341" t="s">
        <v>3094</v>
      </c>
      <c r="E1341">
        <v>2.81E-2</v>
      </c>
      <c r="F1341">
        <f t="shared" si="81"/>
        <v>6.5348801520305616E-2</v>
      </c>
      <c r="G1341">
        <v>6</v>
      </c>
      <c r="H1341">
        <f t="shared" si="82"/>
        <v>279.14999999999998</v>
      </c>
      <c r="I1341">
        <f t="shared" si="83"/>
        <v>41.572512720201551</v>
      </c>
      <c r="J1341" t="s">
        <v>134</v>
      </c>
      <c r="K1341" t="s">
        <v>3104</v>
      </c>
      <c r="L1341" t="s">
        <v>446</v>
      </c>
      <c r="M1341" t="s">
        <v>19</v>
      </c>
      <c r="N1341" t="s">
        <v>20</v>
      </c>
      <c r="O1341" t="s">
        <v>135</v>
      </c>
      <c r="P1341" t="s">
        <v>447</v>
      </c>
      <c r="Q1341" t="s">
        <v>448</v>
      </c>
      <c r="R1341" t="s">
        <v>449</v>
      </c>
      <c r="S1341" t="s">
        <v>450</v>
      </c>
      <c r="T1341" t="s">
        <v>156</v>
      </c>
      <c r="U1341" t="s">
        <v>141</v>
      </c>
      <c r="V1341" t="s">
        <v>18</v>
      </c>
    </row>
    <row r="1342" spans="1:22">
      <c r="A1342">
        <v>3296</v>
      </c>
      <c r="B1342">
        <v>1.5671509999999999E-3</v>
      </c>
      <c r="C1342">
        <f t="shared" si="80"/>
        <v>-6.4584959577747494</v>
      </c>
      <c r="D1342" t="s">
        <v>3094</v>
      </c>
      <c r="E1342">
        <v>2.9399999999999999E-2</v>
      </c>
      <c r="F1342">
        <f t="shared" si="81"/>
        <v>6.8372055683166733E-2</v>
      </c>
      <c r="G1342">
        <v>6</v>
      </c>
      <c r="H1342">
        <f t="shared" si="82"/>
        <v>279.14999999999998</v>
      </c>
      <c r="I1342">
        <f t="shared" si="83"/>
        <v>41.572512720201551</v>
      </c>
      <c r="J1342" t="s">
        <v>134</v>
      </c>
      <c r="K1342" t="s">
        <v>3104</v>
      </c>
      <c r="L1342" t="s">
        <v>446</v>
      </c>
      <c r="M1342" t="s">
        <v>19</v>
      </c>
      <c r="N1342" t="s">
        <v>20</v>
      </c>
      <c r="O1342" t="s">
        <v>135</v>
      </c>
      <c r="P1342" t="s">
        <v>447</v>
      </c>
      <c r="Q1342" t="s">
        <v>448</v>
      </c>
      <c r="R1342" t="s">
        <v>449</v>
      </c>
      <c r="S1342" t="s">
        <v>450</v>
      </c>
      <c r="T1342" t="s">
        <v>156</v>
      </c>
      <c r="U1342" t="s">
        <v>141</v>
      </c>
      <c r="V1342" t="s">
        <v>18</v>
      </c>
    </row>
    <row r="1343" spans="1:22">
      <c r="A1343">
        <v>3297</v>
      </c>
      <c r="B1343">
        <v>1.7913370000000001E-3</v>
      </c>
      <c r="C1343">
        <f t="shared" si="80"/>
        <v>-6.324793010566597</v>
      </c>
      <c r="D1343" t="s">
        <v>3094</v>
      </c>
      <c r="E1343">
        <v>3.2000000000000001E-2</v>
      </c>
      <c r="F1343">
        <f t="shared" si="81"/>
        <v>7.4418564008888965E-2</v>
      </c>
      <c r="G1343">
        <v>6</v>
      </c>
      <c r="H1343">
        <f t="shared" si="82"/>
        <v>279.14999999999998</v>
      </c>
      <c r="I1343">
        <f t="shared" si="83"/>
        <v>41.572512720201551</v>
      </c>
      <c r="J1343" t="s">
        <v>134</v>
      </c>
      <c r="K1343" t="s">
        <v>3104</v>
      </c>
      <c r="L1343" t="s">
        <v>446</v>
      </c>
      <c r="M1343" t="s">
        <v>19</v>
      </c>
      <c r="N1343" t="s">
        <v>20</v>
      </c>
      <c r="O1343" t="s">
        <v>135</v>
      </c>
      <c r="P1343" t="s">
        <v>447</v>
      </c>
      <c r="Q1343" t="s">
        <v>448</v>
      </c>
      <c r="R1343" t="s">
        <v>449</v>
      </c>
      <c r="S1343" t="s">
        <v>450</v>
      </c>
      <c r="T1343" t="s">
        <v>156</v>
      </c>
      <c r="U1343" t="s">
        <v>141</v>
      </c>
      <c r="V1343" t="s">
        <v>18</v>
      </c>
    </row>
    <row r="1344" spans="1:22">
      <c r="A1344">
        <v>3298</v>
      </c>
      <c r="B1344">
        <v>1.6126789999999999E-3</v>
      </c>
      <c r="C1344">
        <f t="shared" si="80"/>
        <v>-6.4298585077033135</v>
      </c>
      <c r="D1344" t="s">
        <v>3094</v>
      </c>
      <c r="E1344">
        <v>3.2500000000000001E-2</v>
      </c>
      <c r="F1344">
        <f t="shared" si="81"/>
        <v>7.5581354071527856E-2</v>
      </c>
      <c r="G1344">
        <v>6</v>
      </c>
      <c r="H1344">
        <f t="shared" si="82"/>
        <v>279.14999999999998</v>
      </c>
      <c r="I1344">
        <f t="shared" si="83"/>
        <v>41.572512720201551</v>
      </c>
      <c r="J1344" t="s">
        <v>134</v>
      </c>
      <c r="K1344" t="s">
        <v>3104</v>
      </c>
      <c r="L1344" t="s">
        <v>446</v>
      </c>
      <c r="M1344" t="s">
        <v>19</v>
      </c>
      <c r="N1344" t="s">
        <v>20</v>
      </c>
      <c r="O1344" t="s">
        <v>135</v>
      </c>
      <c r="P1344" t="s">
        <v>447</v>
      </c>
      <c r="Q1344" t="s">
        <v>448</v>
      </c>
      <c r="R1344" t="s">
        <v>449</v>
      </c>
      <c r="S1344" t="s">
        <v>450</v>
      </c>
      <c r="T1344" t="s">
        <v>156</v>
      </c>
      <c r="U1344" t="s">
        <v>141</v>
      </c>
      <c r="V1344" t="s">
        <v>18</v>
      </c>
    </row>
    <row r="1345" spans="1:22">
      <c r="A1345">
        <v>3299</v>
      </c>
      <c r="B1345">
        <v>1.372222E-3</v>
      </c>
      <c r="C1345">
        <f t="shared" si="80"/>
        <v>-6.5913239551877032</v>
      </c>
      <c r="D1345" t="s">
        <v>3094</v>
      </c>
      <c r="E1345">
        <v>3.1199999999999999E-2</v>
      </c>
      <c r="F1345">
        <f t="shared" si="81"/>
        <v>7.255809990866674E-2</v>
      </c>
      <c r="G1345">
        <v>6</v>
      </c>
      <c r="H1345">
        <f t="shared" si="82"/>
        <v>279.14999999999998</v>
      </c>
      <c r="I1345">
        <f t="shared" si="83"/>
        <v>41.572512720201551</v>
      </c>
      <c r="J1345" t="s">
        <v>134</v>
      </c>
      <c r="K1345" t="s">
        <v>3104</v>
      </c>
      <c r="L1345" t="s">
        <v>446</v>
      </c>
      <c r="M1345" t="s">
        <v>19</v>
      </c>
      <c r="N1345" t="s">
        <v>20</v>
      </c>
      <c r="O1345" t="s">
        <v>135</v>
      </c>
      <c r="P1345" t="s">
        <v>447</v>
      </c>
      <c r="Q1345" t="s">
        <v>448</v>
      </c>
      <c r="R1345" t="s">
        <v>449</v>
      </c>
      <c r="S1345" t="s">
        <v>450</v>
      </c>
      <c r="T1345" t="s">
        <v>156</v>
      </c>
      <c r="U1345" t="s">
        <v>141</v>
      </c>
      <c r="V1345" t="s">
        <v>18</v>
      </c>
    </row>
    <row r="1346" spans="1:22">
      <c r="A1346">
        <v>3300</v>
      </c>
      <c r="B1346">
        <v>1.4794809999999999E-3</v>
      </c>
      <c r="C1346">
        <f t="shared" ref="C1346:C1409" si="84">LN(B1346)</f>
        <v>-6.5160639283828825</v>
      </c>
      <c r="D1346" t="s">
        <v>3094</v>
      </c>
      <c r="E1346">
        <v>3.1199999999999999E-2</v>
      </c>
      <c r="F1346">
        <f t="shared" ref="F1346:F1409" si="85">E1346*EXP(-0.65/(8.6173324*10^-5)*((1/288.15)-(1/(273.15+G1346))))</f>
        <v>7.255809990866674E-2</v>
      </c>
      <c r="G1346">
        <v>6</v>
      </c>
      <c r="H1346">
        <f t="shared" ref="H1346:H1409" si="86">273.15+G1346</f>
        <v>279.14999999999998</v>
      </c>
      <c r="I1346">
        <f t="shared" ref="I1346:I1409" si="87">1/(0.00008617*H1346)</f>
        <v>41.572512720201551</v>
      </c>
      <c r="J1346" t="s">
        <v>134</v>
      </c>
      <c r="K1346" t="s">
        <v>3104</v>
      </c>
      <c r="L1346" t="s">
        <v>446</v>
      </c>
      <c r="M1346" t="s">
        <v>19</v>
      </c>
      <c r="N1346" t="s">
        <v>20</v>
      </c>
      <c r="O1346" t="s">
        <v>135</v>
      </c>
      <c r="P1346" t="s">
        <v>447</v>
      </c>
      <c r="Q1346" t="s">
        <v>448</v>
      </c>
      <c r="R1346" t="s">
        <v>449</v>
      </c>
      <c r="S1346" t="s">
        <v>450</v>
      </c>
      <c r="T1346" t="s">
        <v>156</v>
      </c>
      <c r="U1346" t="s">
        <v>141</v>
      </c>
      <c r="V1346" t="s">
        <v>18</v>
      </c>
    </row>
    <row r="1347" spans="1:22">
      <c r="A1347">
        <v>3301</v>
      </c>
      <c r="B1347">
        <v>2.1566129999999999E-3</v>
      </c>
      <c r="C1347">
        <f t="shared" si="84"/>
        <v>-6.1392163435274227</v>
      </c>
      <c r="D1347" t="s">
        <v>3094</v>
      </c>
      <c r="E1347">
        <v>3.2199999999999999E-2</v>
      </c>
      <c r="F1347">
        <f t="shared" si="85"/>
        <v>7.4883680033944522E-2</v>
      </c>
      <c r="G1347">
        <v>6</v>
      </c>
      <c r="H1347">
        <f t="shared" si="86"/>
        <v>279.14999999999998</v>
      </c>
      <c r="I1347">
        <f t="shared" si="87"/>
        <v>41.572512720201551</v>
      </c>
      <c r="J1347" t="s">
        <v>134</v>
      </c>
      <c r="K1347" t="s">
        <v>3104</v>
      </c>
      <c r="L1347" t="s">
        <v>446</v>
      </c>
      <c r="M1347" t="s">
        <v>19</v>
      </c>
      <c r="N1347" t="s">
        <v>20</v>
      </c>
      <c r="O1347" t="s">
        <v>135</v>
      </c>
      <c r="P1347" t="s">
        <v>447</v>
      </c>
      <c r="Q1347" t="s">
        <v>448</v>
      </c>
      <c r="R1347" t="s">
        <v>449</v>
      </c>
      <c r="S1347" t="s">
        <v>450</v>
      </c>
      <c r="T1347" t="s">
        <v>156</v>
      </c>
      <c r="U1347" t="s">
        <v>141</v>
      </c>
      <c r="V1347" t="s">
        <v>18</v>
      </c>
    </row>
    <row r="1348" spans="1:22">
      <c r="A1348">
        <v>3302</v>
      </c>
      <c r="B1348">
        <v>2.1686140000000001E-3</v>
      </c>
      <c r="C1348">
        <f t="shared" si="84"/>
        <v>-6.1336670251691094</v>
      </c>
      <c r="D1348" t="s">
        <v>3094</v>
      </c>
      <c r="E1348">
        <v>3.5700000000000003E-2</v>
      </c>
      <c r="F1348">
        <f t="shared" si="85"/>
        <v>8.3023210472416759E-2</v>
      </c>
      <c r="G1348">
        <v>6</v>
      </c>
      <c r="H1348">
        <f t="shared" si="86"/>
        <v>279.14999999999998</v>
      </c>
      <c r="I1348">
        <f t="shared" si="87"/>
        <v>41.572512720201551</v>
      </c>
      <c r="J1348" t="s">
        <v>134</v>
      </c>
      <c r="K1348" t="s">
        <v>3104</v>
      </c>
      <c r="L1348" t="s">
        <v>446</v>
      </c>
      <c r="M1348" t="s">
        <v>19</v>
      </c>
      <c r="N1348" t="s">
        <v>20</v>
      </c>
      <c r="O1348" t="s">
        <v>135</v>
      </c>
      <c r="P1348" t="s">
        <v>447</v>
      </c>
      <c r="Q1348" t="s">
        <v>448</v>
      </c>
      <c r="R1348" t="s">
        <v>449</v>
      </c>
      <c r="S1348" t="s">
        <v>450</v>
      </c>
      <c r="T1348" t="s">
        <v>156</v>
      </c>
      <c r="U1348" t="s">
        <v>141</v>
      </c>
      <c r="V1348" t="s">
        <v>18</v>
      </c>
    </row>
    <row r="1349" spans="1:22">
      <c r="A1349">
        <v>3303</v>
      </c>
      <c r="B1349">
        <v>2.8638159999999999E-3</v>
      </c>
      <c r="C1349">
        <f t="shared" si="84"/>
        <v>-5.8556002777576444</v>
      </c>
      <c r="D1349" t="s">
        <v>3094</v>
      </c>
      <c r="E1349">
        <v>3.3500000000000002E-2</v>
      </c>
      <c r="F1349">
        <f t="shared" si="85"/>
        <v>7.7906934196805638E-2</v>
      </c>
      <c r="G1349">
        <v>6</v>
      </c>
      <c r="H1349">
        <f t="shared" si="86"/>
        <v>279.14999999999998</v>
      </c>
      <c r="I1349">
        <f t="shared" si="87"/>
        <v>41.572512720201551</v>
      </c>
      <c r="J1349" t="s">
        <v>134</v>
      </c>
      <c r="K1349" t="s">
        <v>3104</v>
      </c>
      <c r="L1349" t="s">
        <v>446</v>
      </c>
      <c r="M1349" t="s">
        <v>19</v>
      </c>
      <c r="N1349" t="s">
        <v>20</v>
      </c>
      <c r="O1349" t="s">
        <v>135</v>
      </c>
      <c r="P1349" t="s">
        <v>447</v>
      </c>
      <c r="Q1349" t="s">
        <v>448</v>
      </c>
      <c r="R1349" t="s">
        <v>449</v>
      </c>
      <c r="S1349" t="s">
        <v>450</v>
      </c>
      <c r="T1349" t="s">
        <v>156</v>
      </c>
      <c r="U1349" t="s">
        <v>141</v>
      </c>
      <c r="V1349" t="s">
        <v>18</v>
      </c>
    </row>
    <row r="1350" spans="1:22">
      <c r="A1350">
        <v>3304</v>
      </c>
      <c r="B1350">
        <v>3.2053379999999999E-3</v>
      </c>
      <c r="C1350">
        <f t="shared" si="84"/>
        <v>-5.7429377339516332</v>
      </c>
      <c r="D1350" t="s">
        <v>3094</v>
      </c>
      <c r="E1350">
        <v>3.2500000000000001E-2</v>
      </c>
      <c r="F1350">
        <f t="shared" si="85"/>
        <v>7.5581354071527856E-2</v>
      </c>
      <c r="G1350">
        <v>6</v>
      </c>
      <c r="H1350">
        <f t="shared" si="86"/>
        <v>279.14999999999998</v>
      </c>
      <c r="I1350">
        <f t="shared" si="87"/>
        <v>41.572512720201551</v>
      </c>
      <c r="J1350" t="s">
        <v>134</v>
      </c>
      <c r="K1350" t="s">
        <v>3104</v>
      </c>
      <c r="L1350" t="s">
        <v>446</v>
      </c>
      <c r="M1350" t="s">
        <v>19</v>
      </c>
      <c r="N1350" t="s">
        <v>20</v>
      </c>
      <c r="O1350" t="s">
        <v>135</v>
      </c>
      <c r="P1350" t="s">
        <v>447</v>
      </c>
      <c r="Q1350" t="s">
        <v>448</v>
      </c>
      <c r="R1350" t="s">
        <v>449</v>
      </c>
      <c r="S1350" t="s">
        <v>450</v>
      </c>
      <c r="T1350" t="s">
        <v>156</v>
      </c>
      <c r="U1350" t="s">
        <v>141</v>
      </c>
      <c r="V1350" t="s">
        <v>18</v>
      </c>
    </row>
    <row r="1351" spans="1:22">
      <c r="A1351">
        <v>3305</v>
      </c>
      <c r="B1351">
        <v>3.3001200000000001E-3</v>
      </c>
      <c r="C1351">
        <f t="shared" si="84"/>
        <v>-5.71379644753448</v>
      </c>
      <c r="D1351" t="s">
        <v>3094</v>
      </c>
      <c r="E1351">
        <v>3.5200000000000002E-2</v>
      </c>
      <c r="F1351">
        <f t="shared" si="85"/>
        <v>8.1860420409777868E-2</v>
      </c>
      <c r="G1351">
        <v>6</v>
      </c>
      <c r="H1351">
        <f t="shared" si="86"/>
        <v>279.14999999999998</v>
      </c>
      <c r="I1351">
        <f t="shared" si="87"/>
        <v>41.572512720201551</v>
      </c>
      <c r="J1351" t="s">
        <v>134</v>
      </c>
      <c r="K1351" t="s">
        <v>3104</v>
      </c>
      <c r="L1351" t="s">
        <v>446</v>
      </c>
      <c r="M1351" t="s">
        <v>19</v>
      </c>
      <c r="N1351" t="s">
        <v>20</v>
      </c>
      <c r="O1351" t="s">
        <v>135</v>
      </c>
      <c r="P1351" t="s">
        <v>447</v>
      </c>
      <c r="Q1351" t="s">
        <v>448</v>
      </c>
      <c r="R1351" t="s">
        <v>449</v>
      </c>
      <c r="S1351" t="s">
        <v>450</v>
      </c>
      <c r="T1351" t="s">
        <v>156</v>
      </c>
      <c r="U1351" t="s">
        <v>141</v>
      </c>
      <c r="V1351" t="s">
        <v>18</v>
      </c>
    </row>
    <row r="1352" spans="1:22">
      <c r="A1352">
        <v>3306</v>
      </c>
      <c r="B1352">
        <v>3.5620579999999999E-3</v>
      </c>
      <c r="C1352">
        <f t="shared" si="84"/>
        <v>-5.6374168112601479</v>
      </c>
      <c r="D1352" t="s">
        <v>3094</v>
      </c>
      <c r="E1352">
        <v>3.3500000000000002E-2</v>
      </c>
      <c r="F1352">
        <f t="shared" si="85"/>
        <v>7.7906934196805638E-2</v>
      </c>
      <c r="G1352">
        <v>6</v>
      </c>
      <c r="H1352">
        <f t="shared" si="86"/>
        <v>279.14999999999998</v>
      </c>
      <c r="I1352">
        <f t="shared" si="87"/>
        <v>41.572512720201551</v>
      </c>
      <c r="J1352" t="s">
        <v>134</v>
      </c>
      <c r="K1352" t="s">
        <v>3104</v>
      </c>
      <c r="L1352" t="s">
        <v>446</v>
      </c>
      <c r="M1352" t="s">
        <v>19</v>
      </c>
      <c r="N1352" t="s">
        <v>20</v>
      </c>
      <c r="O1352" t="s">
        <v>135</v>
      </c>
      <c r="P1352" t="s">
        <v>447</v>
      </c>
      <c r="Q1352" t="s">
        <v>448</v>
      </c>
      <c r="R1352" t="s">
        <v>449</v>
      </c>
      <c r="S1352" t="s">
        <v>450</v>
      </c>
      <c r="T1352" t="s">
        <v>156</v>
      </c>
      <c r="U1352" t="s">
        <v>141</v>
      </c>
      <c r="V1352" t="s">
        <v>18</v>
      </c>
    </row>
    <row r="1353" spans="1:22">
      <c r="A1353">
        <v>3307</v>
      </c>
      <c r="B1353">
        <v>3.5802830000000001E-3</v>
      </c>
      <c r="C1353">
        <f t="shared" si="84"/>
        <v>-5.6323134314145076</v>
      </c>
      <c r="D1353" t="s">
        <v>3094</v>
      </c>
      <c r="E1353">
        <v>3.15E-2</v>
      </c>
      <c r="F1353">
        <f t="shared" si="85"/>
        <v>7.3255773946250075E-2</v>
      </c>
      <c r="G1353">
        <v>6</v>
      </c>
      <c r="H1353">
        <f t="shared" si="86"/>
        <v>279.14999999999998</v>
      </c>
      <c r="I1353">
        <f t="shared" si="87"/>
        <v>41.572512720201551</v>
      </c>
      <c r="J1353" t="s">
        <v>134</v>
      </c>
      <c r="K1353" t="s">
        <v>3104</v>
      </c>
      <c r="L1353" t="s">
        <v>446</v>
      </c>
      <c r="M1353" t="s">
        <v>19</v>
      </c>
      <c r="N1353" t="s">
        <v>20</v>
      </c>
      <c r="O1353" t="s">
        <v>135</v>
      </c>
      <c r="P1353" t="s">
        <v>447</v>
      </c>
      <c r="Q1353" t="s">
        <v>448</v>
      </c>
      <c r="R1353" t="s">
        <v>449</v>
      </c>
      <c r="S1353" t="s">
        <v>450</v>
      </c>
      <c r="T1353" t="s">
        <v>156</v>
      </c>
      <c r="U1353" t="s">
        <v>141</v>
      </c>
      <c r="V1353" t="s">
        <v>18</v>
      </c>
    </row>
    <row r="1354" spans="1:22">
      <c r="A1354">
        <v>3308</v>
      </c>
      <c r="B1354">
        <v>3.8244149999999998E-3</v>
      </c>
      <c r="C1354">
        <f t="shared" si="84"/>
        <v>-5.5663497645768025</v>
      </c>
      <c r="D1354" t="s">
        <v>3094</v>
      </c>
      <c r="E1354">
        <v>3.2199999999999999E-2</v>
      </c>
      <c r="F1354">
        <f t="shared" si="85"/>
        <v>7.4883680033944522E-2</v>
      </c>
      <c r="G1354">
        <v>6</v>
      </c>
      <c r="H1354">
        <f t="shared" si="86"/>
        <v>279.14999999999998</v>
      </c>
      <c r="I1354">
        <f t="shared" si="87"/>
        <v>41.572512720201551</v>
      </c>
      <c r="J1354" t="s">
        <v>134</v>
      </c>
      <c r="K1354" t="s">
        <v>3104</v>
      </c>
      <c r="L1354" t="s">
        <v>446</v>
      </c>
      <c r="M1354" t="s">
        <v>19</v>
      </c>
      <c r="N1354" t="s">
        <v>20</v>
      </c>
      <c r="O1354" t="s">
        <v>135</v>
      </c>
      <c r="P1354" t="s">
        <v>447</v>
      </c>
      <c r="Q1354" t="s">
        <v>448</v>
      </c>
      <c r="R1354" t="s">
        <v>449</v>
      </c>
      <c r="S1354" t="s">
        <v>450</v>
      </c>
      <c r="T1354" t="s">
        <v>156</v>
      </c>
      <c r="U1354" t="s">
        <v>141</v>
      </c>
      <c r="V1354" t="s">
        <v>18</v>
      </c>
    </row>
    <row r="1355" spans="1:22">
      <c r="A1355">
        <v>3309</v>
      </c>
      <c r="B1355">
        <v>3.0401360000000001E-3</v>
      </c>
      <c r="C1355">
        <f t="shared" si="84"/>
        <v>-5.7958530277225639</v>
      </c>
      <c r="D1355" t="s">
        <v>3094</v>
      </c>
      <c r="E1355">
        <v>3.8600000000000002E-2</v>
      </c>
      <c r="F1355">
        <f t="shared" si="85"/>
        <v>8.9767392835722312E-2</v>
      </c>
      <c r="G1355">
        <v>6</v>
      </c>
      <c r="H1355">
        <f t="shared" si="86"/>
        <v>279.14999999999998</v>
      </c>
      <c r="I1355">
        <f t="shared" si="87"/>
        <v>41.572512720201551</v>
      </c>
      <c r="J1355" t="s">
        <v>134</v>
      </c>
      <c r="K1355" t="s">
        <v>3104</v>
      </c>
      <c r="L1355" t="s">
        <v>446</v>
      </c>
      <c r="M1355" t="s">
        <v>19</v>
      </c>
      <c r="N1355" t="s">
        <v>20</v>
      </c>
      <c r="O1355" t="s">
        <v>135</v>
      </c>
      <c r="P1355" t="s">
        <v>447</v>
      </c>
      <c r="Q1355" t="s">
        <v>448</v>
      </c>
      <c r="R1355" t="s">
        <v>449</v>
      </c>
      <c r="S1355" t="s">
        <v>450</v>
      </c>
      <c r="T1355" t="s">
        <v>156</v>
      </c>
      <c r="U1355" t="s">
        <v>141</v>
      </c>
      <c r="V1355" t="s">
        <v>18</v>
      </c>
    </row>
    <row r="1356" spans="1:22">
      <c r="A1356">
        <v>3310</v>
      </c>
      <c r="B1356">
        <v>2.9529389999999999E-3</v>
      </c>
      <c r="C1356">
        <f t="shared" si="84"/>
        <v>-5.8249543333927338</v>
      </c>
      <c r="D1356" t="s">
        <v>3094</v>
      </c>
      <c r="E1356">
        <v>3.9300000000000002E-2</v>
      </c>
      <c r="F1356">
        <f t="shared" si="85"/>
        <v>9.139529892341676E-2</v>
      </c>
      <c r="G1356">
        <v>6</v>
      </c>
      <c r="H1356">
        <f t="shared" si="86"/>
        <v>279.14999999999998</v>
      </c>
      <c r="I1356">
        <f t="shared" si="87"/>
        <v>41.572512720201551</v>
      </c>
      <c r="J1356" t="s">
        <v>134</v>
      </c>
      <c r="K1356" t="s">
        <v>3104</v>
      </c>
      <c r="L1356" t="s">
        <v>446</v>
      </c>
      <c r="M1356" t="s">
        <v>19</v>
      </c>
      <c r="N1356" t="s">
        <v>20</v>
      </c>
      <c r="O1356" t="s">
        <v>135</v>
      </c>
      <c r="P1356" t="s">
        <v>447</v>
      </c>
      <c r="Q1356" t="s">
        <v>448</v>
      </c>
      <c r="R1356" t="s">
        <v>449</v>
      </c>
      <c r="S1356" t="s">
        <v>450</v>
      </c>
      <c r="T1356" t="s">
        <v>156</v>
      </c>
      <c r="U1356" t="s">
        <v>141</v>
      </c>
      <c r="V1356" t="s">
        <v>18</v>
      </c>
    </row>
    <row r="1357" spans="1:22">
      <c r="A1357">
        <v>3311</v>
      </c>
      <c r="B1357">
        <v>3.415782E-3</v>
      </c>
      <c r="C1357">
        <f t="shared" si="84"/>
        <v>-5.6793488224224369</v>
      </c>
      <c r="D1357" t="s">
        <v>3094</v>
      </c>
      <c r="E1357">
        <v>4.24E-2</v>
      </c>
      <c r="F1357">
        <f t="shared" si="85"/>
        <v>9.8604597311777883E-2</v>
      </c>
      <c r="G1357">
        <v>6</v>
      </c>
      <c r="H1357">
        <f t="shared" si="86"/>
        <v>279.14999999999998</v>
      </c>
      <c r="I1357">
        <f t="shared" si="87"/>
        <v>41.572512720201551</v>
      </c>
      <c r="J1357" t="s">
        <v>134</v>
      </c>
      <c r="K1357" t="s">
        <v>3104</v>
      </c>
      <c r="L1357" t="s">
        <v>446</v>
      </c>
      <c r="M1357" t="s">
        <v>19</v>
      </c>
      <c r="N1357" t="s">
        <v>20</v>
      </c>
      <c r="O1357" t="s">
        <v>135</v>
      </c>
      <c r="P1357" t="s">
        <v>447</v>
      </c>
      <c r="Q1357" t="s">
        <v>448</v>
      </c>
      <c r="R1357" t="s">
        <v>449</v>
      </c>
      <c r="S1357" t="s">
        <v>450</v>
      </c>
      <c r="T1357" t="s">
        <v>156</v>
      </c>
      <c r="U1357" t="s">
        <v>141</v>
      </c>
      <c r="V1357" t="s">
        <v>18</v>
      </c>
    </row>
    <row r="1358" spans="1:22">
      <c r="A1358">
        <v>3312</v>
      </c>
      <c r="B1358">
        <v>3.4980720000000001E-3</v>
      </c>
      <c r="C1358">
        <f t="shared" si="84"/>
        <v>-5.6555433194071636</v>
      </c>
      <c r="D1358" t="s">
        <v>3094</v>
      </c>
      <c r="E1358">
        <v>4.24E-2</v>
      </c>
      <c r="F1358">
        <f t="shared" si="85"/>
        <v>9.8604597311777883E-2</v>
      </c>
      <c r="G1358">
        <v>6</v>
      </c>
      <c r="H1358">
        <f t="shared" si="86"/>
        <v>279.14999999999998</v>
      </c>
      <c r="I1358">
        <f t="shared" si="87"/>
        <v>41.572512720201551</v>
      </c>
      <c r="J1358" t="s">
        <v>134</v>
      </c>
      <c r="K1358" t="s">
        <v>3104</v>
      </c>
      <c r="L1358" t="s">
        <v>446</v>
      </c>
      <c r="M1358" t="s">
        <v>19</v>
      </c>
      <c r="N1358" t="s">
        <v>20</v>
      </c>
      <c r="O1358" t="s">
        <v>135</v>
      </c>
      <c r="P1358" t="s">
        <v>447</v>
      </c>
      <c r="Q1358" t="s">
        <v>448</v>
      </c>
      <c r="R1358" t="s">
        <v>449</v>
      </c>
      <c r="S1358" t="s">
        <v>450</v>
      </c>
      <c r="T1358" t="s">
        <v>156</v>
      </c>
      <c r="U1358" t="s">
        <v>141</v>
      </c>
      <c r="V1358" t="s">
        <v>18</v>
      </c>
    </row>
    <row r="1359" spans="1:22">
      <c r="A1359">
        <v>3313</v>
      </c>
      <c r="B1359">
        <v>3.7067409999999999E-3</v>
      </c>
      <c r="C1359">
        <f t="shared" si="84"/>
        <v>-5.5976022250720536</v>
      </c>
      <c r="D1359" t="s">
        <v>3094</v>
      </c>
      <c r="E1359">
        <v>4.6199999999999998E-2</v>
      </c>
      <c r="F1359">
        <f t="shared" si="85"/>
        <v>0.10744180178783344</v>
      </c>
      <c r="G1359">
        <v>6</v>
      </c>
      <c r="H1359">
        <f t="shared" si="86"/>
        <v>279.14999999999998</v>
      </c>
      <c r="I1359">
        <f t="shared" si="87"/>
        <v>41.572512720201551</v>
      </c>
      <c r="J1359" t="s">
        <v>134</v>
      </c>
      <c r="K1359" t="s">
        <v>3104</v>
      </c>
      <c r="L1359" t="s">
        <v>446</v>
      </c>
      <c r="M1359" t="s">
        <v>19</v>
      </c>
      <c r="N1359" t="s">
        <v>20</v>
      </c>
      <c r="O1359" t="s">
        <v>135</v>
      </c>
      <c r="P1359" t="s">
        <v>447</v>
      </c>
      <c r="Q1359" t="s">
        <v>448</v>
      </c>
      <c r="R1359" t="s">
        <v>449</v>
      </c>
      <c r="S1359" t="s">
        <v>450</v>
      </c>
      <c r="T1359" t="s">
        <v>156</v>
      </c>
      <c r="U1359" t="s">
        <v>141</v>
      </c>
      <c r="V1359" t="s">
        <v>18</v>
      </c>
    </row>
    <row r="1360" spans="1:22">
      <c r="A1360">
        <v>3314</v>
      </c>
      <c r="B1360">
        <v>3.1599330000000002E-3</v>
      </c>
      <c r="C1360">
        <f t="shared" si="84"/>
        <v>-5.7572044541397389</v>
      </c>
      <c r="D1360" t="s">
        <v>3094</v>
      </c>
      <c r="E1360">
        <v>4.5999999999999999E-2</v>
      </c>
      <c r="F1360">
        <f t="shared" si="85"/>
        <v>0.10697668576277788</v>
      </c>
      <c r="G1360">
        <v>6</v>
      </c>
      <c r="H1360">
        <f t="shared" si="86"/>
        <v>279.14999999999998</v>
      </c>
      <c r="I1360">
        <f t="shared" si="87"/>
        <v>41.572512720201551</v>
      </c>
      <c r="J1360" t="s">
        <v>134</v>
      </c>
      <c r="K1360" t="s">
        <v>3104</v>
      </c>
      <c r="L1360" t="s">
        <v>446</v>
      </c>
      <c r="M1360" t="s">
        <v>19</v>
      </c>
      <c r="N1360" t="s">
        <v>20</v>
      </c>
      <c r="O1360" t="s">
        <v>135</v>
      </c>
      <c r="P1360" t="s">
        <v>447</v>
      </c>
      <c r="Q1360" t="s">
        <v>448</v>
      </c>
      <c r="R1360" t="s">
        <v>449</v>
      </c>
      <c r="S1360" t="s">
        <v>450</v>
      </c>
      <c r="T1360" t="s">
        <v>156</v>
      </c>
      <c r="U1360" t="s">
        <v>141</v>
      </c>
      <c r="V1360" t="s">
        <v>18</v>
      </c>
    </row>
    <row r="1361" spans="1:22">
      <c r="A1361">
        <v>3315</v>
      </c>
      <c r="B1361">
        <v>2.5633549999999998E-3</v>
      </c>
      <c r="C1361">
        <f t="shared" si="84"/>
        <v>-5.9664383316326557</v>
      </c>
      <c r="D1361" t="s">
        <v>3094</v>
      </c>
      <c r="E1361">
        <v>4.65E-2</v>
      </c>
      <c r="F1361">
        <f t="shared" si="85"/>
        <v>0.10813947582541678</v>
      </c>
      <c r="G1361">
        <v>6</v>
      </c>
      <c r="H1361">
        <f t="shared" si="86"/>
        <v>279.14999999999998</v>
      </c>
      <c r="I1361">
        <f t="shared" si="87"/>
        <v>41.572512720201551</v>
      </c>
      <c r="J1361" t="s">
        <v>134</v>
      </c>
      <c r="K1361" t="s">
        <v>3104</v>
      </c>
      <c r="L1361" t="s">
        <v>446</v>
      </c>
      <c r="M1361" t="s">
        <v>19</v>
      </c>
      <c r="N1361" t="s">
        <v>20</v>
      </c>
      <c r="O1361" t="s">
        <v>135</v>
      </c>
      <c r="P1361" t="s">
        <v>447</v>
      </c>
      <c r="Q1361" t="s">
        <v>448</v>
      </c>
      <c r="R1361" t="s">
        <v>449</v>
      </c>
      <c r="S1361" t="s">
        <v>450</v>
      </c>
      <c r="T1361" t="s">
        <v>156</v>
      </c>
      <c r="U1361" t="s">
        <v>141</v>
      </c>
      <c r="V1361" t="s">
        <v>18</v>
      </c>
    </row>
    <row r="1362" spans="1:22">
      <c r="A1362">
        <v>3316</v>
      </c>
      <c r="B1362">
        <v>3.8671489999999998E-3</v>
      </c>
      <c r="C1362">
        <f t="shared" si="84"/>
        <v>-5.5552377359381762</v>
      </c>
      <c r="D1362" t="s">
        <v>3094</v>
      </c>
      <c r="E1362">
        <v>5.0299999999999997E-2</v>
      </c>
      <c r="F1362">
        <f t="shared" si="85"/>
        <v>0.11697668030147233</v>
      </c>
      <c r="G1362">
        <v>6</v>
      </c>
      <c r="H1362">
        <f t="shared" si="86"/>
        <v>279.14999999999998</v>
      </c>
      <c r="I1362">
        <f t="shared" si="87"/>
        <v>41.572512720201551</v>
      </c>
      <c r="J1362" t="s">
        <v>134</v>
      </c>
      <c r="K1362" t="s">
        <v>3104</v>
      </c>
      <c r="L1362" t="s">
        <v>446</v>
      </c>
      <c r="M1362" t="s">
        <v>19</v>
      </c>
      <c r="N1362" t="s">
        <v>20</v>
      </c>
      <c r="O1362" t="s">
        <v>135</v>
      </c>
      <c r="P1362" t="s">
        <v>447</v>
      </c>
      <c r="Q1362" t="s">
        <v>448</v>
      </c>
      <c r="R1362" t="s">
        <v>449</v>
      </c>
      <c r="S1362" t="s">
        <v>450</v>
      </c>
      <c r="T1362" t="s">
        <v>156</v>
      </c>
      <c r="U1362" t="s">
        <v>141</v>
      </c>
      <c r="V1362" t="s">
        <v>18</v>
      </c>
    </row>
    <row r="1363" spans="1:22">
      <c r="A1363">
        <v>3317</v>
      </c>
      <c r="B1363">
        <v>3.8112179999999999E-3</v>
      </c>
      <c r="C1363">
        <f t="shared" si="84"/>
        <v>-5.5698064558925315</v>
      </c>
      <c r="D1363" t="s">
        <v>3094</v>
      </c>
      <c r="E1363">
        <v>5.4399999999999997E-2</v>
      </c>
      <c r="F1363">
        <f t="shared" si="85"/>
        <v>0.12651155881511122</v>
      </c>
      <c r="G1363">
        <v>6</v>
      </c>
      <c r="H1363">
        <f t="shared" si="86"/>
        <v>279.14999999999998</v>
      </c>
      <c r="I1363">
        <f t="shared" si="87"/>
        <v>41.572512720201551</v>
      </c>
      <c r="J1363" t="s">
        <v>134</v>
      </c>
      <c r="K1363" t="s">
        <v>3104</v>
      </c>
      <c r="L1363" t="s">
        <v>446</v>
      </c>
      <c r="M1363" t="s">
        <v>19</v>
      </c>
      <c r="N1363" t="s">
        <v>20</v>
      </c>
      <c r="O1363" t="s">
        <v>135</v>
      </c>
      <c r="P1363" t="s">
        <v>447</v>
      </c>
      <c r="Q1363" t="s">
        <v>448</v>
      </c>
      <c r="R1363" t="s">
        <v>449</v>
      </c>
      <c r="S1363" t="s">
        <v>450</v>
      </c>
      <c r="T1363" t="s">
        <v>156</v>
      </c>
      <c r="U1363" t="s">
        <v>141</v>
      </c>
      <c r="V1363" t="s">
        <v>18</v>
      </c>
    </row>
    <row r="1364" spans="1:22">
      <c r="A1364">
        <v>3318</v>
      </c>
      <c r="B1364">
        <v>4.7634540000000003E-3</v>
      </c>
      <c r="C1364">
        <f t="shared" si="84"/>
        <v>-5.3467822436290504</v>
      </c>
      <c r="D1364" t="s">
        <v>3094</v>
      </c>
      <c r="E1364">
        <v>5.0999999999999997E-2</v>
      </c>
      <c r="F1364">
        <f t="shared" si="85"/>
        <v>0.11860458638916678</v>
      </c>
      <c r="G1364">
        <v>6</v>
      </c>
      <c r="H1364">
        <f t="shared" si="86"/>
        <v>279.14999999999998</v>
      </c>
      <c r="I1364">
        <f t="shared" si="87"/>
        <v>41.572512720201551</v>
      </c>
      <c r="J1364" t="s">
        <v>134</v>
      </c>
      <c r="K1364" t="s">
        <v>3104</v>
      </c>
      <c r="L1364" t="s">
        <v>446</v>
      </c>
      <c r="M1364" t="s">
        <v>19</v>
      </c>
      <c r="N1364" t="s">
        <v>20</v>
      </c>
      <c r="O1364" t="s">
        <v>135</v>
      </c>
      <c r="P1364" t="s">
        <v>447</v>
      </c>
      <c r="Q1364" t="s">
        <v>448</v>
      </c>
      <c r="R1364" t="s">
        <v>449</v>
      </c>
      <c r="S1364" t="s">
        <v>450</v>
      </c>
      <c r="T1364" t="s">
        <v>156</v>
      </c>
      <c r="U1364" t="s">
        <v>141</v>
      </c>
      <c r="V1364" t="s">
        <v>18</v>
      </c>
    </row>
    <row r="1365" spans="1:22">
      <c r="A1365">
        <v>3319</v>
      </c>
      <c r="B1365">
        <v>5.2290080000000003E-3</v>
      </c>
      <c r="C1365">
        <f t="shared" si="84"/>
        <v>-5.2535336938480732</v>
      </c>
      <c r="D1365" t="s">
        <v>3094</v>
      </c>
      <c r="E1365">
        <v>5.1400000000000001E-2</v>
      </c>
      <c r="F1365">
        <f t="shared" si="85"/>
        <v>0.11953481843927791</v>
      </c>
      <c r="G1365">
        <v>6</v>
      </c>
      <c r="H1365">
        <f t="shared" si="86"/>
        <v>279.14999999999998</v>
      </c>
      <c r="I1365">
        <f t="shared" si="87"/>
        <v>41.572512720201551</v>
      </c>
      <c r="J1365" t="s">
        <v>134</v>
      </c>
      <c r="K1365" t="s">
        <v>3104</v>
      </c>
      <c r="L1365" t="s">
        <v>446</v>
      </c>
      <c r="M1365" t="s">
        <v>19</v>
      </c>
      <c r="N1365" t="s">
        <v>20</v>
      </c>
      <c r="O1365" t="s">
        <v>135</v>
      </c>
      <c r="P1365" t="s">
        <v>447</v>
      </c>
      <c r="Q1365" t="s">
        <v>448</v>
      </c>
      <c r="R1365" t="s">
        <v>449</v>
      </c>
      <c r="S1365" t="s">
        <v>450</v>
      </c>
      <c r="T1365" t="s">
        <v>156</v>
      </c>
      <c r="U1365" t="s">
        <v>141</v>
      </c>
      <c r="V1365" t="s">
        <v>18</v>
      </c>
    </row>
    <row r="1366" spans="1:22">
      <c r="A1366">
        <v>3320</v>
      </c>
      <c r="B1366">
        <v>5.1658379999999999E-3</v>
      </c>
      <c r="C1366">
        <f t="shared" si="84"/>
        <v>-5.2656879436852062</v>
      </c>
      <c r="D1366" t="s">
        <v>3094</v>
      </c>
      <c r="E1366">
        <v>4.82E-2</v>
      </c>
      <c r="F1366">
        <f t="shared" si="85"/>
        <v>0.112092962038389</v>
      </c>
      <c r="G1366">
        <v>6</v>
      </c>
      <c r="H1366">
        <f t="shared" si="86"/>
        <v>279.14999999999998</v>
      </c>
      <c r="I1366">
        <f t="shared" si="87"/>
        <v>41.572512720201551</v>
      </c>
      <c r="J1366" t="s">
        <v>134</v>
      </c>
      <c r="K1366" t="s">
        <v>3104</v>
      </c>
      <c r="L1366" t="s">
        <v>446</v>
      </c>
      <c r="M1366" t="s">
        <v>19</v>
      </c>
      <c r="N1366" t="s">
        <v>20</v>
      </c>
      <c r="O1366" t="s">
        <v>135</v>
      </c>
      <c r="P1366" t="s">
        <v>447</v>
      </c>
      <c r="Q1366" t="s">
        <v>448</v>
      </c>
      <c r="R1366" t="s">
        <v>449</v>
      </c>
      <c r="S1366" t="s">
        <v>450</v>
      </c>
      <c r="T1366" t="s">
        <v>156</v>
      </c>
      <c r="U1366" t="s">
        <v>141</v>
      </c>
      <c r="V1366" t="s">
        <v>18</v>
      </c>
    </row>
    <row r="1367" spans="1:22">
      <c r="A1367">
        <v>3321</v>
      </c>
      <c r="B1367">
        <v>4.8267079999999999E-3</v>
      </c>
      <c r="C1367">
        <f t="shared" si="84"/>
        <v>-5.3335906171934315</v>
      </c>
      <c r="D1367" t="s">
        <v>3094</v>
      </c>
      <c r="E1367">
        <v>4.82E-2</v>
      </c>
      <c r="F1367">
        <f t="shared" si="85"/>
        <v>0.112092962038389</v>
      </c>
      <c r="G1367">
        <v>6</v>
      </c>
      <c r="H1367">
        <f t="shared" si="86"/>
        <v>279.14999999999998</v>
      </c>
      <c r="I1367">
        <f t="shared" si="87"/>
        <v>41.572512720201551</v>
      </c>
      <c r="J1367" t="s">
        <v>134</v>
      </c>
      <c r="K1367" t="s">
        <v>3104</v>
      </c>
      <c r="L1367" t="s">
        <v>446</v>
      </c>
      <c r="M1367" t="s">
        <v>19</v>
      </c>
      <c r="N1367" t="s">
        <v>20</v>
      </c>
      <c r="O1367" t="s">
        <v>135</v>
      </c>
      <c r="P1367" t="s">
        <v>447</v>
      </c>
      <c r="Q1367" t="s">
        <v>448</v>
      </c>
      <c r="R1367" t="s">
        <v>449</v>
      </c>
      <c r="S1367" t="s">
        <v>450</v>
      </c>
      <c r="T1367" t="s">
        <v>156</v>
      </c>
      <c r="U1367" t="s">
        <v>141</v>
      </c>
      <c r="V1367" t="s">
        <v>18</v>
      </c>
    </row>
    <row r="1368" spans="1:22">
      <c r="A1368">
        <v>3322</v>
      </c>
      <c r="B1368">
        <v>4.3746879999999998E-3</v>
      </c>
      <c r="C1368">
        <f t="shared" si="84"/>
        <v>-5.4319200760012585</v>
      </c>
      <c r="D1368" t="s">
        <v>3094</v>
      </c>
      <c r="E1368">
        <v>4.9200000000000001E-2</v>
      </c>
      <c r="F1368">
        <f t="shared" si="85"/>
        <v>0.11441854216366679</v>
      </c>
      <c r="G1368">
        <v>6</v>
      </c>
      <c r="H1368">
        <f t="shared" si="86"/>
        <v>279.14999999999998</v>
      </c>
      <c r="I1368">
        <f t="shared" si="87"/>
        <v>41.572512720201551</v>
      </c>
      <c r="J1368" t="s">
        <v>134</v>
      </c>
      <c r="K1368" t="s">
        <v>3104</v>
      </c>
      <c r="L1368" t="s">
        <v>446</v>
      </c>
      <c r="M1368" t="s">
        <v>19</v>
      </c>
      <c r="N1368" t="s">
        <v>20</v>
      </c>
      <c r="O1368" t="s">
        <v>135</v>
      </c>
      <c r="P1368" t="s">
        <v>447</v>
      </c>
      <c r="Q1368" t="s">
        <v>448</v>
      </c>
      <c r="R1368" t="s">
        <v>449</v>
      </c>
      <c r="S1368" t="s">
        <v>450</v>
      </c>
      <c r="T1368" t="s">
        <v>156</v>
      </c>
      <c r="U1368" t="s">
        <v>141</v>
      </c>
      <c r="V1368" t="s">
        <v>18</v>
      </c>
    </row>
    <row r="1369" spans="1:22">
      <c r="A1369">
        <v>3323</v>
      </c>
      <c r="B1369">
        <v>4.673824E-3</v>
      </c>
      <c r="C1369">
        <f t="shared" si="84"/>
        <v>-5.3657776986878361</v>
      </c>
      <c r="D1369" t="s">
        <v>3094</v>
      </c>
      <c r="E1369">
        <v>4.3200000000000002E-2</v>
      </c>
      <c r="F1369">
        <f t="shared" si="85"/>
        <v>0.10046506141200011</v>
      </c>
      <c r="G1369">
        <v>6</v>
      </c>
      <c r="H1369">
        <f t="shared" si="86"/>
        <v>279.14999999999998</v>
      </c>
      <c r="I1369">
        <f t="shared" si="87"/>
        <v>41.572512720201551</v>
      </c>
      <c r="J1369" t="s">
        <v>134</v>
      </c>
      <c r="K1369" t="s">
        <v>3104</v>
      </c>
      <c r="L1369" t="s">
        <v>446</v>
      </c>
      <c r="M1369" t="s">
        <v>19</v>
      </c>
      <c r="N1369" t="s">
        <v>20</v>
      </c>
      <c r="O1369" t="s">
        <v>135</v>
      </c>
      <c r="P1369" t="s">
        <v>447</v>
      </c>
      <c r="Q1369" t="s">
        <v>448</v>
      </c>
      <c r="R1369" t="s">
        <v>449</v>
      </c>
      <c r="S1369" t="s">
        <v>450</v>
      </c>
      <c r="T1369" t="s">
        <v>156</v>
      </c>
      <c r="U1369" t="s">
        <v>141</v>
      </c>
      <c r="V1369" t="s">
        <v>18</v>
      </c>
    </row>
    <row r="1370" spans="1:22">
      <c r="A1370">
        <v>3324</v>
      </c>
      <c r="B1370">
        <v>4.1662699999999998E-4</v>
      </c>
      <c r="C1370">
        <f t="shared" si="84"/>
        <v>-7.7833192208678446</v>
      </c>
      <c r="D1370" t="s">
        <v>3094</v>
      </c>
      <c r="E1370">
        <v>3.8600000000000002E-2</v>
      </c>
      <c r="F1370">
        <f t="shared" si="85"/>
        <v>8.9767392835722312E-2</v>
      </c>
      <c r="G1370">
        <v>6</v>
      </c>
      <c r="H1370">
        <f t="shared" si="86"/>
        <v>279.14999999999998</v>
      </c>
      <c r="I1370">
        <f t="shared" si="87"/>
        <v>41.572512720201551</v>
      </c>
      <c r="J1370" t="s">
        <v>134</v>
      </c>
      <c r="K1370" t="s">
        <v>3104</v>
      </c>
      <c r="L1370" t="s">
        <v>446</v>
      </c>
      <c r="M1370" t="s">
        <v>19</v>
      </c>
      <c r="N1370" t="s">
        <v>20</v>
      </c>
      <c r="O1370" t="s">
        <v>135</v>
      </c>
      <c r="P1370" t="s">
        <v>447</v>
      </c>
      <c r="Q1370" t="s">
        <v>448</v>
      </c>
      <c r="R1370" t="s">
        <v>449</v>
      </c>
      <c r="S1370" t="s">
        <v>450</v>
      </c>
      <c r="T1370" t="s">
        <v>156</v>
      </c>
      <c r="U1370" t="s">
        <v>141</v>
      </c>
      <c r="V1370" t="s">
        <v>18</v>
      </c>
    </row>
    <row r="1371" spans="1:22">
      <c r="A1371">
        <v>3325</v>
      </c>
      <c r="B1371">
        <v>5.7802970000000002E-3</v>
      </c>
      <c r="C1371">
        <f t="shared" si="84"/>
        <v>-5.1533002135349228</v>
      </c>
      <c r="D1371" t="s">
        <v>3094</v>
      </c>
      <c r="E1371">
        <v>4.4900000000000002E-2</v>
      </c>
      <c r="F1371">
        <f t="shared" si="85"/>
        <v>0.10441854762497234</v>
      </c>
      <c r="G1371">
        <v>6</v>
      </c>
      <c r="H1371">
        <f t="shared" si="86"/>
        <v>279.14999999999998</v>
      </c>
      <c r="I1371">
        <f t="shared" si="87"/>
        <v>41.572512720201551</v>
      </c>
      <c r="J1371" t="s">
        <v>134</v>
      </c>
      <c r="K1371" t="s">
        <v>3104</v>
      </c>
      <c r="L1371" t="s">
        <v>446</v>
      </c>
      <c r="M1371" t="s">
        <v>19</v>
      </c>
      <c r="N1371" t="s">
        <v>20</v>
      </c>
      <c r="O1371" t="s">
        <v>135</v>
      </c>
      <c r="P1371" t="s">
        <v>447</v>
      </c>
      <c r="Q1371" t="s">
        <v>448</v>
      </c>
      <c r="R1371" t="s">
        <v>449</v>
      </c>
      <c r="S1371" t="s">
        <v>450</v>
      </c>
      <c r="T1371" t="s">
        <v>156</v>
      </c>
      <c r="U1371" t="s">
        <v>141</v>
      </c>
      <c r="V1371" t="s">
        <v>18</v>
      </c>
    </row>
    <row r="1372" spans="1:22">
      <c r="A1372">
        <v>3326</v>
      </c>
      <c r="B1372">
        <v>6.5280360000000001E-3</v>
      </c>
      <c r="C1372">
        <f t="shared" si="84"/>
        <v>-5.0316491466296549</v>
      </c>
      <c r="D1372" t="s">
        <v>3094</v>
      </c>
      <c r="E1372">
        <v>4.4200000000000003E-2</v>
      </c>
      <c r="F1372">
        <f t="shared" si="85"/>
        <v>0.10279064153727789</v>
      </c>
      <c r="G1372">
        <v>6</v>
      </c>
      <c r="H1372">
        <f t="shared" si="86"/>
        <v>279.14999999999998</v>
      </c>
      <c r="I1372">
        <f t="shared" si="87"/>
        <v>41.572512720201551</v>
      </c>
      <c r="J1372" t="s">
        <v>134</v>
      </c>
      <c r="K1372" t="s">
        <v>3104</v>
      </c>
      <c r="L1372" t="s">
        <v>446</v>
      </c>
      <c r="M1372" t="s">
        <v>19</v>
      </c>
      <c r="N1372" t="s">
        <v>20</v>
      </c>
      <c r="O1372" t="s">
        <v>135</v>
      </c>
      <c r="P1372" t="s">
        <v>447</v>
      </c>
      <c r="Q1372" t="s">
        <v>448</v>
      </c>
      <c r="R1372" t="s">
        <v>449</v>
      </c>
      <c r="S1372" t="s">
        <v>450</v>
      </c>
      <c r="T1372" t="s">
        <v>156</v>
      </c>
      <c r="U1372" t="s">
        <v>141</v>
      </c>
      <c r="V1372" t="s">
        <v>18</v>
      </c>
    </row>
    <row r="1373" spans="1:22">
      <c r="A1373">
        <v>3327</v>
      </c>
      <c r="B1373">
        <v>6.450491E-3</v>
      </c>
      <c r="C1373">
        <f t="shared" si="84"/>
        <v>-5.0435990270407354</v>
      </c>
      <c r="D1373" t="s">
        <v>3094</v>
      </c>
      <c r="E1373">
        <v>4.1000000000000002E-2</v>
      </c>
      <c r="F1373">
        <f t="shared" si="85"/>
        <v>9.5348785136388989E-2</v>
      </c>
      <c r="G1373">
        <v>6</v>
      </c>
      <c r="H1373">
        <f t="shared" si="86"/>
        <v>279.14999999999998</v>
      </c>
      <c r="I1373">
        <f t="shared" si="87"/>
        <v>41.572512720201551</v>
      </c>
      <c r="J1373" t="s">
        <v>134</v>
      </c>
      <c r="K1373" t="s">
        <v>3104</v>
      </c>
      <c r="L1373" t="s">
        <v>446</v>
      </c>
      <c r="M1373" t="s">
        <v>19</v>
      </c>
      <c r="N1373" t="s">
        <v>20</v>
      </c>
      <c r="O1373" t="s">
        <v>135</v>
      </c>
      <c r="P1373" t="s">
        <v>447</v>
      </c>
      <c r="Q1373" t="s">
        <v>448</v>
      </c>
      <c r="R1373" t="s">
        <v>449</v>
      </c>
      <c r="S1373" t="s">
        <v>450</v>
      </c>
      <c r="T1373" t="s">
        <v>156</v>
      </c>
      <c r="U1373" t="s">
        <v>141</v>
      </c>
      <c r="V1373" t="s">
        <v>18</v>
      </c>
    </row>
    <row r="1374" spans="1:22">
      <c r="A1374">
        <v>3328</v>
      </c>
      <c r="B1374">
        <v>6.8033E-3</v>
      </c>
      <c r="C1374">
        <f t="shared" si="84"/>
        <v>-4.990347490399536</v>
      </c>
      <c r="D1374" t="s">
        <v>3094</v>
      </c>
      <c r="E1374">
        <v>4.1599999999999998E-2</v>
      </c>
      <c r="F1374">
        <f t="shared" si="85"/>
        <v>9.6744133211555644E-2</v>
      </c>
      <c r="G1374">
        <v>6</v>
      </c>
      <c r="H1374">
        <f t="shared" si="86"/>
        <v>279.14999999999998</v>
      </c>
      <c r="I1374">
        <f t="shared" si="87"/>
        <v>41.572512720201551</v>
      </c>
      <c r="J1374" t="s">
        <v>134</v>
      </c>
      <c r="K1374" t="s">
        <v>3104</v>
      </c>
      <c r="L1374" t="s">
        <v>446</v>
      </c>
      <c r="M1374" t="s">
        <v>19</v>
      </c>
      <c r="N1374" t="s">
        <v>20</v>
      </c>
      <c r="O1374" t="s">
        <v>135</v>
      </c>
      <c r="P1374" t="s">
        <v>447</v>
      </c>
      <c r="Q1374" t="s">
        <v>448</v>
      </c>
      <c r="R1374" t="s">
        <v>449</v>
      </c>
      <c r="S1374" t="s">
        <v>450</v>
      </c>
      <c r="T1374" t="s">
        <v>156</v>
      </c>
      <c r="U1374" t="s">
        <v>141</v>
      </c>
      <c r="V1374" t="s">
        <v>18</v>
      </c>
    </row>
    <row r="1375" spans="1:22">
      <c r="A1375">
        <v>3329</v>
      </c>
      <c r="B1375">
        <v>8.4517289999999998E-3</v>
      </c>
      <c r="C1375">
        <f t="shared" si="84"/>
        <v>-4.7733842431593123</v>
      </c>
      <c r="D1375" t="s">
        <v>3094</v>
      </c>
      <c r="E1375">
        <v>4.0800000000000003E-2</v>
      </c>
      <c r="F1375">
        <f t="shared" si="85"/>
        <v>9.4883669111333432E-2</v>
      </c>
      <c r="G1375">
        <v>6</v>
      </c>
      <c r="H1375">
        <f t="shared" si="86"/>
        <v>279.14999999999998</v>
      </c>
      <c r="I1375">
        <f t="shared" si="87"/>
        <v>41.572512720201551</v>
      </c>
      <c r="J1375" t="s">
        <v>134</v>
      </c>
      <c r="K1375" t="s">
        <v>3104</v>
      </c>
      <c r="L1375" t="s">
        <v>446</v>
      </c>
      <c r="M1375" t="s">
        <v>19</v>
      </c>
      <c r="N1375" t="s">
        <v>20</v>
      </c>
      <c r="O1375" t="s">
        <v>135</v>
      </c>
      <c r="P1375" t="s">
        <v>447</v>
      </c>
      <c r="Q1375" t="s">
        <v>448</v>
      </c>
      <c r="R1375" t="s">
        <v>449</v>
      </c>
      <c r="S1375" t="s">
        <v>450</v>
      </c>
      <c r="T1375" t="s">
        <v>156</v>
      </c>
      <c r="U1375" t="s">
        <v>141</v>
      </c>
      <c r="V1375" t="s">
        <v>18</v>
      </c>
    </row>
    <row r="1376" spans="1:22">
      <c r="A1376">
        <v>3330</v>
      </c>
      <c r="B1376">
        <v>8.6358440000000002E-3</v>
      </c>
      <c r="C1376">
        <f t="shared" si="84"/>
        <v>-4.7518338304112113</v>
      </c>
      <c r="D1376" t="s">
        <v>3094</v>
      </c>
      <c r="E1376">
        <v>4.1500000000000002E-2</v>
      </c>
      <c r="F1376">
        <f t="shared" si="85"/>
        <v>9.651157519902788E-2</v>
      </c>
      <c r="G1376">
        <v>6</v>
      </c>
      <c r="H1376">
        <f t="shared" si="86"/>
        <v>279.14999999999998</v>
      </c>
      <c r="I1376">
        <f t="shared" si="87"/>
        <v>41.572512720201551</v>
      </c>
      <c r="J1376" t="s">
        <v>134</v>
      </c>
      <c r="K1376" t="s">
        <v>3104</v>
      </c>
      <c r="L1376" t="s">
        <v>446</v>
      </c>
      <c r="M1376" t="s">
        <v>19</v>
      </c>
      <c r="N1376" t="s">
        <v>20</v>
      </c>
      <c r="O1376" t="s">
        <v>135</v>
      </c>
      <c r="P1376" t="s">
        <v>447</v>
      </c>
      <c r="Q1376" t="s">
        <v>448</v>
      </c>
      <c r="R1376" t="s">
        <v>449</v>
      </c>
      <c r="S1376" t="s">
        <v>450</v>
      </c>
      <c r="T1376" t="s">
        <v>156</v>
      </c>
      <c r="U1376" t="s">
        <v>141</v>
      </c>
      <c r="V1376" t="s">
        <v>18</v>
      </c>
    </row>
    <row r="1377" spans="1:22">
      <c r="A1377">
        <v>3331</v>
      </c>
      <c r="B1377">
        <v>8.5119649999999998E-3</v>
      </c>
      <c r="C1377">
        <f t="shared" si="84"/>
        <v>-4.7662824582334071</v>
      </c>
      <c r="D1377" t="s">
        <v>3094</v>
      </c>
      <c r="E1377">
        <v>4.5199999999999997E-2</v>
      </c>
      <c r="F1377">
        <f t="shared" si="85"/>
        <v>0.10511622166255566</v>
      </c>
      <c r="G1377">
        <v>6</v>
      </c>
      <c r="H1377">
        <f t="shared" si="86"/>
        <v>279.14999999999998</v>
      </c>
      <c r="I1377">
        <f t="shared" si="87"/>
        <v>41.572512720201551</v>
      </c>
      <c r="J1377" t="s">
        <v>134</v>
      </c>
      <c r="K1377" t="s">
        <v>3104</v>
      </c>
      <c r="L1377" t="s">
        <v>446</v>
      </c>
      <c r="M1377" t="s">
        <v>19</v>
      </c>
      <c r="N1377" t="s">
        <v>20</v>
      </c>
      <c r="O1377" t="s">
        <v>135</v>
      </c>
      <c r="P1377" t="s">
        <v>447</v>
      </c>
      <c r="Q1377" t="s">
        <v>448</v>
      </c>
      <c r="R1377" t="s">
        <v>449</v>
      </c>
      <c r="S1377" t="s">
        <v>450</v>
      </c>
      <c r="T1377" t="s">
        <v>156</v>
      </c>
      <c r="U1377" t="s">
        <v>141</v>
      </c>
      <c r="V1377" t="s">
        <v>18</v>
      </c>
    </row>
    <row r="1378" spans="1:22">
      <c r="A1378">
        <v>3332</v>
      </c>
      <c r="B1378">
        <v>8.1866639999999997E-3</v>
      </c>
      <c r="C1378">
        <f t="shared" si="84"/>
        <v>-4.8052487901042573</v>
      </c>
      <c r="D1378" t="s">
        <v>3094</v>
      </c>
      <c r="E1378">
        <v>4.65E-2</v>
      </c>
      <c r="F1378">
        <f t="shared" si="85"/>
        <v>0.10813947582541678</v>
      </c>
      <c r="G1378">
        <v>6</v>
      </c>
      <c r="H1378">
        <f t="shared" si="86"/>
        <v>279.14999999999998</v>
      </c>
      <c r="I1378">
        <f t="shared" si="87"/>
        <v>41.572512720201551</v>
      </c>
      <c r="J1378" t="s">
        <v>134</v>
      </c>
      <c r="K1378" t="s">
        <v>3104</v>
      </c>
      <c r="L1378" t="s">
        <v>446</v>
      </c>
      <c r="M1378" t="s">
        <v>19</v>
      </c>
      <c r="N1378" t="s">
        <v>20</v>
      </c>
      <c r="O1378" t="s">
        <v>135</v>
      </c>
      <c r="P1378" t="s">
        <v>447</v>
      </c>
      <c r="Q1378" t="s">
        <v>448</v>
      </c>
      <c r="R1378" t="s">
        <v>449</v>
      </c>
      <c r="S1378" t="s">
        <v>450</v>
      </c>
      <c r="T1378" t="s">
        <v>156</v>
      </c>
      <c r="U1378" t="s">
        <v>141</v>
      </c>
      <c r="V1378" t="s">
        <v>18</v>
      </c>
    </row>
    <row r="1379" spans="1:22">
      <c r="A1379">
        <v>3333</v>
      </c>
      <c r="B1379">
        <v>7.8985119999999999E-3</v>
      </c>
      <c r="C1379">
        <f t="shared" si="84"/>
        <v>-4.8410808916804644</v>
      </c>
      <c r="D1379" t="s">
        <v>3094</v>
      </c>
      <c r="E1379">
        <v>5.2600000000000001E-2</v>
      </c>
      <c r="F1379">
        <f t="shared" si="85"/>
        <v>0.12232551458961123</v>
      </c>
      <c r="G1379">
        <v>6</v>
      </c>
      <c r="H1379">
        <f t="shared" si="86"/>
        <v>279.14999999999998</v>
      </c>
      <c r="I1379">
        <f t="shared" si="87"/>
        <v>41.572512720201551</v>
      </c>
      <c r="J1379" t="s">
        <v>134</v>
      </c>
      <c r="K1379" t="s">
        <v>3104</v>
      </c>
      <c r="L1379" t="s">
        <v>446</v>
      </c>
      <c r="M1379" t="s">
        <v>19</v>
      </c>
      <c r="N1379" t="s">
        <v>20</v>
      </c>
      <c r="O1379" t="s">
        <v>135</v>
      </c>
      <c r="P1379" t="s">
        <v>447</v>
      </c>
      <c r="Q1379" t="s">
        <v>448</v>
      </c>
      <c r="R1379" t="s">
        <v>449</v>
      </c>
      <c r="S1379" t="s">
        <v>450</v>
      </c>
      <c r="T1379" t="s">
        <v>156</v>
      </c>
      <c r="U1379" t="s">
        <v>141</v>
      </c>
      <c r="V1379" t="s">
        <v>18</v>
      </c>
    </row>
    <row r="1380" spans="1:22">
      <c r="A1380">
        <v>3334</v>
      </c>
      <c r="B1380">
        <v>6.3446259999999999E-3</v>
      </c>
      <c r="C1380">
        <f t="shared" si="84"/>
        <v>-5.0601471236034881</v>
      </c>
      <c r="D1380" t="s">
        <v>3094</v>
      </c>
      <c r="E1380">
        <v>5.5800000000000002E-2</v>
      </c>
      <c r="F1380">
        <f t="shared" si="85"/>
        <v>0.12976737099050015</v>
      </c>
      <c r="G1380">
        <v>6</v>
      </c>
      <c r="H1380">
        <f t="shared" si="86"/>
        <v>279.14999999999998</v>
      </c>
      <c r="I1380">
        <f t="shared" si="87"/>
        <v>41.572512720201551</v>
      </c>
      <c r="J1380" t="s">
        <v>134</v>
      </c>
      <c r="K1380" t="s">
        <v>3104</v>
      </c>
      <c r="L1380" t="s">
        <v>446</v>
      </c>
      <c r="M1380" t="s">
        <v>19</v>
      </c>
      <c r="N1380" t="s">
        <v>20</v>
      </c>
      <c r="O1380" t="s">
        <v>135</v>
      </c>
      <c r="P1380" t="s">
        <v>447</v>
      </c>
      <c r="Q1380" t="s">
        <v>448</v>
      </c>
      <c r="R1380" t="s">
        <v>449</v>
      </c>
      <c r="S1380" t="s">
        <v>450</v>
      </c>
      <c r="T1380" t="s">
        <v>156</v>
      </c>
      <c r="U1380" t="s">
        <v>141</v>
      </c>
      <c r="V1380" t="s">
        <v>18</v>
      </c>
    </row>
    <row r="1381" spans="1:22">
      <c r="A1381">
        <v>3335</v>
      </c>
      <c r="B1381">
        <v>5.4925069999999998E-3</v>
      </c>
      <c r="C1381">
        <f t="shared" si="84"/>
        <v>-5.2043704792411409</v>
      </c>
      <c r="D1381" t="s">
        <v>3094</v>
      </c>
      <c r="E1381">
        <v>5.6500000000000002E-2</v>
      </c>
      <c r="F1381">
        <f t="shared" si="85"/>
        <v>0.13139527707819459</v>
      </c>
      <c r="G1381">
        <v>6</v>
      </c>
      <c r="H1381">
        <f t="shared" si="86"/>
        <v>279.14999999999998</v>
      </c>
      <c r="I1381">
        <f t="shared" si="87"/>
        <v>41.572512720201551</v>
      </c>
      <c r="J1381" t="s">
        <v>134</v>
      </c>
      <c r="K1381" t="s">
        <v>3104</v>
      </c>
      <c r="L1381" t="s">
        <v>446</v>
      </c>
      <c r="M1381" t="s">
        <v>19</v>
      </c>
      <c r="N1381" t="s">
        <v>20</v>
      </c>
      <c r="O1381" t="s">
        <v>135</v>
      </c>
      <c r="P1381" t="s">
        <v>447</v>
      </c>
      <c r="Q1381" t="s">
        <v>448</v>
      </c>
      <c r="R1381" t="s">
        <v>449</v>
      </c>
      <c r="S1381" t="s">
        <v>450</v>
      </c>
      <c r="T1381" t="s">
        <v>156</v>
      </c>
      <c r="U1381" t="s">
        <v>141</v>
      </c>
      <c r="V1381" t="s">
        <v>18</v>
      </c>
    </row>
    <row r="1382" spans="1:22">
      <c r="A1382">
        <v>3336</v>
      </c>
      <c r="B1382">
        <v>4.8611330000000001E-3</v>
      </c>
      <c r="C1382">
        <f t="shared" si="84"/>
        <v>-5.3264837406677277</v>
      </c>
      <c r="D1382" t="s">
        <v>3094</v>
      </c>
      <c r="E1382">
        <v>5.6500000000000002E-2</v>
      </c>
      <c r="F1382">
        <f t="shared" si="85"/>
        <v>0.13139527707819459</v>
      </c>
      <c r="G1382">
        <v>6</v>
      </c>
      <c r="H1382">
        <f t="shared" si="86"/>
        <v>279.14999999999998</v>
      </c>
      <c r="I1382">
        <f t="shared" si="87"/>
        <v>41.572512720201551</v>
      </c>
      <c r="J1382" t="s">
        <v>134</v>
      </c>
      <c r="K1382" t="s">
        <v>3104</v>
      </c>
      <c r="L1382" t="s">
        <v>446</v>
      </c>
      <c r="M1382" t="s">
        <v>19</v>
      </c>
      <c r="N1382" t="s">
        <v>20</v>
      </c>
      <c r="O1382" t="s">
        <v>135</v>
      </c>
      <c r="P1382" t="s">
        <v>447</v>
      </c>
      <c r="Q1382" t="s">
        <v>448</v>
      </c>
      <c r="R1382" t="s">
        <v>449</v>
      </c>
      <c r="S1382" t="s">
        <v>450</v>
      </c>
      <c r="T1382" t="s">
        <v>156</v>
      </c>
      <c r="U1382" t="s">
        <v>141</v>
      </c>
      <c r="V1382" t="s">
        <v>18</v>
      </c>
    </row>
    <row r="1383" spans="1:22">
      <c r="A1383">
        <v>3337</v>
      </c>
      <c r="B1383">
        <v>5.1263949999999997E-3</v>
      </c>
      <c r="C1383">
        <f t="shared" si="84"/>
        <v>-5.2733525958740852</v>
      </c>
      <c r="D1383" t="s">
        <v>3094</v>
      </c>
      <c r="E1383">
        <v>6.2799999999999995E-2</v>
      </c>
      <c r="F1383">
        <f t="shared" si="85"/>
        <v>0.14604643186744459</v>
      </c>
      <c r="G1383">
        <v>6</v>
      </c>
      <c r="H1383">
        <f t="shared" si="86"/>
        <v>279.14999999999998</v>
      </c>
      <c r="I1383">
        <f t="shared" si="87"/>
        <v>41.572512720201551</v>
      </c>
      <c r="J1383" t="s">
        <v>134</v>
      </c>
      <c r="K1383" t="s">
        <v>3104</v>
      </c>
      <c r="L1383" t="s">
        <v>446</v>
      </c>
      <c r="M1383" t="s">
        <v>19</v>
      </c>
      <c r="N1383" t="s">
        <v>20</v>
      </c>
      <c r="O1383" t="s">
        <v>135</v>
      </c>
      <c r="P1383" t="s">
        <v>447</v>
      </c>
      <c r="Q1383" t="s">
        <v>448</v>
      </c>
      <c r="R1383" t="s">
        <v>449</v>
      </c>
      <c r="S1383" t="s">
        <v>450</v>
      </c>
      <c r="T1383" t="s">
        <v>156</v>
      </c>
      <c r="U1383" t="s">
        <v>141</v>
      </c>
      <c r="V1383" t="s">
        <v>18</v>
      </c>
    </row>
    <row r="1384" spans="1:22">
      <c r="A1384">
        <v>3338</v>
      </c>
      <c r="B1384">
        <v>9.4370249999999999E-3</v>
      </c>
      <c r="C1384">
        <f t="shared" si="84"/>
        <v>-4.6631144967994755</v>
      </c>
      <c r="D1384" t="s">
        <v>3094</v>
      </c>
      <c r="E1384">
        <v>5.1200000000000002E-2</v>
      </c>
      <c r="F1384">
        <f t="shared" si="85"/>
        <v>0.11906970241422235</v>
      </c>
      <c r="G1384">
        <v>6</v>
      </c>
      <c r="H1384">
        <f t="shared" si="86"/>
        <v>279.14999999999998</v>
      </c>
      <c r="I1384">
        <f t="shared" si="87"/>
        <v>41.572512720201551</v>
      </c>
      <c r="J1384" t="s">
        <v>134</v>
      </c>
      <c r="K1384" t="s">
        <v>3104</v>
      </c>
      <c r="L1384" t="s">
        <v>446</v>
      </c>
      <c r="M1384" t="s">
        <v>19</v>
      </c>
      <c r="N1384" t="s">
        <v>20</v>
      </c>
      <c r="O1384" t="s">
        <v>135</v>
      </c>
      <c r="P1384" t="s">
        <v>447</v>
      </c>
      <c r="Q1384" t="s">
        <v>448</v>
      </c>
      <c r="R1384" t="s">
        <v>449</v>
      </c>
      <c r="S1384" t="s">
        <v>450</v>
      </c>
      <c r="T1384" t="s">
        <v>156</v>
      </c>
      <c r="U1384" t="s">
        <v>141</v>
      </c>
      <c r="V1384" t="s">
        <v>18</v>
      </c>
    </row>
    <row r="1385" spans="1:22">
      <c r="A1385">
        <v>3339</v>
      </c>
      <c r="B1385">
        <v>1.0651159E-2</v>
      </c>
      <c r="C1385">
        <f t="shared" si="84"/>
        <v>-4.5420865664567742</v>
      </c>
      <c r="D1385" t="s">
        <v>3094</v>
      </c>
      <c r="E1385">
        <v>5.1900000000000002E-2</v>
      </c>
      <c r="F1385">
        <f t="shared" si="85"/>
        <v>0.1206976085019168</v>
      </c>
      <c r="G1385">
        <v>6</v>
      </c>
      <c r="H1385">
        <f t="shared" si="86"/>
        <v>279.14999999999998</v>
      </c>
      <c r="I1385">
        <f t="shared" si="87"/>
        <v>41.572512720201551</v>
      </c>
      <c r="J1385" t="s">
        <v>134</v>
      </c>
      <c r="K1385" t="s">
        <v>3104</v>
      </c>
      <c r="L1385" t="s">
        <v>446</v>
      </c>
      <c r="M1385" t="s">
        <v>19</v>
      </c>
      <c r="N1385" t="s">
        <v>20</v>
      </c>
      <c r="O1385" t="s">
        <v>135</v>
      </c>
      <c r="P1385" t="s">
        <v>447</v>
      </c>
      <c r="Q1385" t="s">
        <v>448</v>
      </c>
      <c r="R1385" t="s">
        <v>449</v>
      </c>
      <c r="S1385" t="s">
        <v>450</v>
      </c>
      <c r="T1385" t="s">
        <v>156</v>
      </c>
      <c r="U1385" t="s">
        <v>141</v>
      </c>
      <c r="V1385" t="s">
        <v>18</v>
      </c>
    </row>
    <row r="1386" spans="1:22">
      <c r="A1386">
        <v>3340</v>
      </c>
      <c r="B1386">
        <v>1.151026E-2</v>
      </c>
      <c r="C1386">
        <f t="shared" si="84"/>
        <v>-4.4645164674504771</v>
      </c>
      <c r="D1386" t="s">
        <v>3094</v>
      </c>
      <c r="E1386">
        <v>5.1900000000000002E-2</v>
      </c>
      <c r="F1386">
        <f t="shared" si="85"/>
        <v>0.1206976085019168</v>
      </c>
      <c r="G1386">
        <v>6</v>
      </c>
      <c r="H1386">
        <f t="shared" si="86"/>
        <v>279.14999999999998</v>
      </c>
      <c r="I1386">
        <f t="shared" si="87"/>
        <v>41.572512720201551</v>
      </c>
      <c r="J1386" t="s">
        <v>134</v>
      </c>
      <c r="K1386" t="s">
        <v>3104</v>
      </c>
      <c r="L1386" t="s">
        <v>446</v>
      </c>
      <c r="M1386" t="s">
        <v>19</v>
      </c>
      <c r="N1386" t="s">
        <v>20</v>
      </c>
      <c r="O1386" t="s">
        <v>135</v>
      </c>
      <c r="P1386" t="s">
        <v>447</v>
      </c>
      <c r="Q1386" t="s">
        <v>448</v>
      </c>
      <c r="R1386" t="s">
        <v>449</v>
      </c>
      <c r="S1386" t="s">
        <v>450</v>
      </c>
      <c r="T1386" t="s">
        <v>156</v>
      </c>
      <c r="U1386" t="s">
        <v>141</v>
      </c>
      <c r="V1386" t="s">
        <v>18</v>
      </c>
    </row>
    <row r="1387" spans="1:22">
      <c r="A1387">
        <v>3341</v>
      </c>
      <c r="B1387">
        <v>1.2340370999999999E-2</v>
      </c>
      <c r="C1387">
        <f t="shared" si="84"/>
        <v>-4.3948791961270119</v>
      </c>
      <c r="D1387" t="s">
        <v>3094</v>
      </c>
      <c r="E1387">
        <v>5.2299999999999999E-2</v>
      </c>
      <c r="F1387">
        <f t="shared" si="85"/>
        <v>0.1216278405520279</v>
      </c>
      <c r="G1387">
        <v>6</v>
      </c>
      <c r="H1387">
        <f t="shared" si="86"/>
        <v>279.14999999999998</v>
      </c>
      <c r="I1387">
        <f t="shared" si="87"/>
        <v>41.572512720201551</v>
      </c>
      <c r="J1387" t="s">
        <v>134</v>
      </c>
      <c r="K1387" t="s">
        <v>3104</v>
      </c>
      <c r="L1387" t="s">
        <v>446</v>
      </c>
      <c r="M1387" t="s">
        <v>19</v>
      </c>
      <c r="N1387" t="s">
        <v>20</v>
      </c>
      <c r="O1387" t="s">
        <v>135</v>
      </c>
      <c r="P1387" t="s">
        <v>447</v>
      </c>
      <c r="Q1387" t="s">
        <v>448</v>
      </c>
      <c r="R1387" t="s">
        <v>449</v>
      </c>
      <c r="S1387" t="s">
        <v>450</v>
      </c>
      <c r="T1387" t="s">
        <v>156</v>
      </c>
      <c r="U1387" t="s">
        <v>141</v>
      </c>
      <c r="V1387" t="s">
        <v>18</v>
      </c>
    </row>
    <row r="1388" spans="1:22">
      <c r="A1388">
        <v>3342</v>
      </c>
      <c r="B1388">
        <v>1.1311061000000001E-2</v>
      </c>
      <c r="C1388">
        <f t="shared" si="84"/>
        <v>-4.48197418246715</v>
      </c>
      <c r="D1388" t="s">
        <v>3094</v>
      </c>
      <c r="E1388">
        <v>5.7500000000000002E-2</v>
      </c>
      <c r="F1388">
        <f t="shared" si="85"/>
        <v>0.13372085720347238</v>
      </c>
      <c r="G1388">
        <v>6</v>
      </c>
      <c r="H1388">
        <f t="shared" si="86"/>
        <v>279.14999999999998</v>
      </c>
      <c r="I1388">
        <f t="shared" si="87"/>
        <v>41.572512720201551</v>
      </c>
      <c r="J1388" t="s">
        <v>134</v>
      </c>
      <c r="K1388" t="s">
        <v>3104</v>
      </c>
      <c r="L1388" t="s">
        <v>446</v>
      </c>
      <c r="M1388" t="s">
        <v>19</v>
      </c>
      <c r="N1388" t="s">
        <v>20</v>
      </c>
      <c r="O1388" t="s">
        <v>135</v>
      </c>
      <c r="P1388" t="s">
        <v>447</v>
      </c>
      <c r="Q1388" t="s">
        <v>448</v>
      </c>
      <c r="R1388" t="s">
        <v>449</v>
      </c>
      <c r="S1388" t="s">
        <v>450</v>
      </c>
      <c r="T1388" t="s">
        <v>156</v>
      </c>
      <c r="U1388" t="s">
        <v>141</v>
      </c>
      <c r="V1388" t="s">
        <v>18</v>
      </c>
    </row>
    <row r="1389" spans="1:22">
      <c r="A1389">
        <v>3343</v>
      </c>
      <c r="B1389">
        <v>9.6434850000000003E-3</v>
      </c>
      <c r="C1389">
        <f t="shared" si="84"/>
        <v>-4.6414727211674913</v>
      </c>
      <c r="D1389" t="s">
        <v>3094</v>
      </c>
      <c r="E1389">
        <v>6.1699999999999998E-2</v>
      </c>
      <c r="F1389">
        <f t="shared" si="85"/>
        <v>0.14348829372963903</v>
      </c>
      <c r="G1389">
        <v>6</v>
      </c>
      <c r="H1389">
        <f t="shared" si="86"/>
        <v>279.14999999999998</v>
      </c>
      <c r="I1389">
        <f t="shared" si="87"/>
        <v>41.572512720201551</v>
      </c>
      <c r="J1389" t="s">
        <v>134</v>
      </c>
      <c r="K1389" t="s">
        <v>3104</v>
      </c>
      <c r="L1389" t="s">
        <v>446</v>
      </c>
      <c r="M1389" t="s">
        <v>19</v>
      </c>
      <c r="N1389" t="s">
        <v>20</v>
      </c>
      <c r="O1389" t="s">
        <v>135</v>
      </c>
      <c r="P1389" t="s">
        <v>447</v>
      </c>
      <c r="Q1389" t="s">
        <v>448</v>
      </c>
      <c r="R1389" t="s">
        <v>449</v>
      </c>
      <c r="S1389" t="s">
        <v>450</v>
      </c>
      <c r="T1389" t="s">
        <v>156</v>
      </c>
      <c r="U1389" t="s">
        <v>141</v>
      </c>
      <c r="V1389" t="s">
        <v>18</v>
      </c>
    </row>
    <row r="1390" spans="1:22">
      <c r="A1390">
        <v>3344</v>
      </c>
      <c r="B1390">
        <v>7.5683479999999999E-3</v>
      </c>
      <c r="C1390">
        <f t="shared" si="84"/>
        <v>-4.8837804652030687</v>
      </c>
      <c r="D1390" t="s">
        <v>3094</v>
      </c>
      <c r="E1390">
        <v>6.0699999999999997E-2</v>
      </c>
      <c r="F1390">
        <f t="shared" si="85"/>
        <v>0.14116271360436125</v>
      </c>
      <c r="G1390">
        <v>6</v>
      </c>
      <c r="H1390">
        <f t="shared" si="86"/>
        <v>279.14999999999998</v>
      </c>
      <c r="I1390">
        <f t="shared" si="87"/>
        <v>41.572512720201551</v>
      </c>
      <c r="J1390" t="s">
        <v>134</v>
      </c>
      <c r="K1390" t="s">
        <v>3104</v>
      </c>
      <c r="L1390" t="s">
        <v>446</v>
      </c>
      <c r="M1390" t="s">
        <v>19</v>
      </c>
      <c r="N1390" t="s">
        <v>20</v>
      </c>
      <c r="O1390" t="s">
        <v>135</v>
      </c>
      <c r="P1390" t="s">
        <v>447</v>
      </c>
      <c r="Q1390" t="s">
        <v>448</v>
      </c>
      <c r="R1390" t="s">
        <v>449</v>
      </c>
      <c r="S1390" t="s">
        <v>450</v>
      </c>
      <c r="T1390" t="s">
        <v>156</v>
      </c>
      <c r="U1390" t="s">
        <v>141</v>
      </c>
      <c r="V1390" t="s">
        <v>18</v>
      </c>
    </row>
    <row r="1391" spans="1:22">
      <c r="A1391">
        <v>3345</v>
      </c>
      <c r="B1391">
        <v>1.7266065000000001E-2</v>
      </c>
      <c r="C1391">
        <f t="shared" si="84"/>
        <v>-4.0590122645517752</v>
      </c>
      <c r="D1391" t="s">
        <v>3094</v>
      </c>
      <c r="E1391">
        <v>6.1699999999999998E-2</v>
      </c>
      <c r="F1391">
        <f t="shared" si="85"/>
        <v>0.14348829372963903</v>
      </c>
      <c r="G1391">
        <v>6</v>
      </c>
      <c r="H1391">
        <f t="shared" si="86"/>
        <v>279.14999999999998</v>
      </c>
      <c r="I1391">
        <f t="shared" si="87"/>
        <v>41.572512720201551</v>
      </c>
      <c r="J1391" t="s">
        <v>134</v>
      </c>
      <c r="K1391" t="s">
        <v>3104</v>
      </c>
      <c r="L1391" t="s">
        <v>446</v>
      </c>
      <c r="M1391" t="s">
        <v>19</v>
      </c>
      <c r="N1391" t="s">
        <v>20</v>
      </c>
      <c r="O1391" t="s">
        <v>135</v>
      </c>
      <c r="P1391" t="s">
        <v>447</v>
      </c>
      <c r="Q1391" t="s">
        <v>448</v>
      </c>
      <c r="R1391" t="s">
        <v>449</v>
      </c>
      <c r="S1391" t="s">
        <v>450</v>
      </c>
      <c r="T1391" t="s">
        <v>156</v>
      </c>
      <c r="U1391" t="s">
        <v>141</v>
      </c>
      <c r="V1391" t="s">
        <v>18</v>
      </c>
    </row>
    <row r="1392" spans="1:22">
      <c r="A1392">
        <v>3346</v>
      </c>
      <c r="B1392">
        <v>1.5894922999999998E-2</v>
      </c>
      <c r="C1392">
        <f t="shared" si="84"/>
        <v>-4.1417555289217622</v>
      </c>
      <c r="D1392" t="s">
        <v>3094</v>
      </c>
      <c r="E1392">
        <v>6.13E-2</v>
      </c>
      <c r="F1392">
        <f t="shared" si="85"/>
        <v>0.14255806167952792</v>
      </c>
      <c r="G1392">
        <v>6</v>
      </c>
      <c r="H1392">
        <f t="shared" si="86"/>
        <v>279.14999999999998</v>
      </c>
      <c r="I1392">
        <f t="shared" si="87"/>
        <v>41.572512720201551</v>
      </c>
      <c r="J1392" t="s">
        <v>134</v>
      </c>
      <c r="K1392" t="s">
        <v>3104</v>
      </c>
      <c r="L1392" t="s">
        <v>446</v>
      </c>
      <c r="M1392" t="s">
        <v>19</v>
      </c>
      <c r="N1392" t="s">
        <v>20</v>
      </c>
      <c r="O1392" t="s">
        <v>135</v>
      </c>
      <c r="P1392" t="s">
        <v>447</v>
      </c>
      <c r="Q1392" t="s">
        <v>448</v>
      </c>
      <c r="R1392" t="s">
        <v>449</v>
      </c>
      <c r="S1392" t="s">
        <v>450</v>
      </c>
      <c r="T1392" t="s">
        <v>156</v>
      </c>
      <c r="U1392" t="s">
        <v>141</v>
      </c>
      <c r="V1392" t="s">
        <v>18</v>
      </c>
    </row>
    <row r="1393" spans="1:22">
      <c r="A1393">
        <v>3347</v>
      </c>
      <c r="B1393">
        <v>1.5894922999999998E-2</v>
      </c>
      <c r="C1393">
        <f t="shared" si="84"/>
        <v>-4.1417555289217622</v>
      </c>
      <c r="D1393" t="s">
        <v>3094</v>
      </c>
      <c r="E1393">
        <v>6.2700000000000006E-2</v>
      </c>
      <c r="F1393">
        <f t="shared" si="85"/>
        <v>0.14581387385491681</v>
      </c>
      <c r="G1393">
        <v>6</v>
      </c>
      <c r="H1393">
        <f t="shared" si="86"/>
        <v>279.14999999999998</v>
      </c>
      <c r="I1393">
        <f t="shared" si="87"/>
        <v>41.572512720201551</v>
      </c>
      <c r="J1393" t="s">
        <v>134</v>
      </c>
      <c r="K1393" t="s">
        <v>3104</v>
      </c>
      <c r="L1393" t="s">
        <v>446</v>
      </c>
      <c r="M1393" t="s">
        <v>19</v>
      </c>
      <c r="N1393" t="s">
        <v>20</v>
      </c>
      <c r="O1393" t="s">
        <v>135</v>
      </c>
      <c r="P1393" t="s">
        <v>447</v>
      </c>
      <c r="Q1393" t="s">
        <v>448</v>
      </c>
      <c r="R1393" t="s">
        <v>449</v>
      </c>
      <c r="S1393" t="s">
        <v>450</v>
      </c>
      <c r="T1393" t="s">
        <v>156</v>
      </c>
      <c r="U1393" t="s">
        <v>141</v>
      </c>
      <c r="V1393" t="s">
        <v>18</v>
      </c>
    </row>
    <row r="1394" spans="1:22">
      <c r="A1394">
        <v>3348</v>
      </c>
      <c r="B1394">
        <v>1.5753606999999999E-2</v>
      </c>
      <c r="C1394">
        <f t="shared" si="84"/>
        <v>-4.1506859240576111</v>
      </c>
      <c r="D1394" t="s">
        <v>3094</v>
      </c>
      <c r="E1394">
        <v>6.5600000000000006E-2</v>
      </c>
      <c r="F1394">
        <f t="shared" si="85"/>
        <v>0.15255805621822238</v>
      </c>
      <c r="G1394">
        <v>6</v>
      </c>
      <c r="H1394">
        <f t="shared" si="86"/>
        <v>279.14999999999998</v>
      </c>
      <c r="I1394">
        <f t="shared" si="87"/>
        <v>41.572512720201551</v>
      </c>
      <c r="J1394" t="s">
        <v>134</v>
      </c>
      <c r="K1394" t="s">
        <v>3104</v>
      </c>
      <c r="L1394" t="s">
        <v>446</v>
      </c>
      <c r="M1394" t="s">
        <v>19</v>
      </c>
      <c r="N1394" t="s">
        <v>20</v>
      </c>
      <c r="O1394" t="s">
        <v>135</v>
      </c>
      <c r="P1394" t="s">
        <v>447</v>
      </c>
      <c r="Q1394" t="s">
        <v>448</v>
      </c>
      <c r="R1394" t="s">
        <v>449</v>
      </c>
      <c r="S1394" t="s">
        <v>450</v>
      </c>
      <c r="T1394" t="s">
        <v>156</v>
      </c>
      <c r="U1394" t="s">
        <v>141</v>
      </c>
      <c r="V1394" t="s">
        <v>18</v>
      </c>
    </row>
    <row r="1395" spans="1:22">
      <c r="A1395">
        <v>3349</v>
      </c>
      <c r="B1395">
        <v>1.5567763E-2</v>
      </c>
      <c r="C1395">
        <f t="shared" si="84"/>
        <v>-4.162552977189824</v>
      </c>
      <c r="D1395" t="s">
        <v>3094</v>
      </c>
      <c r="E1395">
        <v>6.7599999999999993E-2</v>
      </c>
      <c r="F1395">
        <f t="shared" si="85"/>
        <v>0.15720921646877792</v>
      </c>
      <c r="G1395">
        <v>6</v>
      </c>
      <c r="H1395">
        <f t="shared" si="86"/>
        <v>279.14999999999998</v>
      </c>
      <c r="I1395">
        <f t="shared" si="87"/>
        <v>41.572512720201551</v>
      </c>
      <c r="J1395" t="s">
        <v>134</v>
      </c>
      <c r="K1395" t="s">
        <v>3104</v>
      </c>
      <c r="L1395" t="s">
        <v>446</v>
      </c>
      <c r="M1395" t="s">
        <v>19</v>
      </c>
      <c r="N1395" t="s">
        <v>20</v>
      </c>
      <c r="O1395" t="s">
        <v>135</v>
      </c>
      <c r="P1395" t="s">
        <v>447</v>
      </c>
      <c r="Q1395" t="s">
        <v>448</v>
      </c>
      <c r="R1395" t="s">
        <v>449</v>
      </c>
      <c r="S1395" t="s">
        <v>450</v>
      </c>
      <c r="T1395" t="s">
        <v>156</v>
      </c>
      <c r="U1395" t="s">
        <v>141</v>
      </c>
      <c r="V1395" t="s">
        <v>18</v>
      </c>
    </row>
    <row r="1396" spans="1:22">
      <c r="A1396">
        <v>3350</v>
      </c>
      <c r="B1396">
        <v>1.3502894E-2</v>
      </c>
      <c r="C1396">
        <f t="shared" si="84"/>
        <v>-4.3048512461414274</v>
      </c>
      <c r="D1396" t="s">
        <v>3094</v>
      </c>
      <c r="E1396">
        <v>7.3400000000000007E-2</v>
      </c>
      <c r="F1396">
        <f t="shared" si="85"/>
        <v>0.17069758119538908</v>
      </c>
      <c r="G1396">
        <v>6</v>
      </c>
      <c r="H1396">
        <f t="shared" si="86"/>
        <v>279.14999999999998</v>
      </c>
      <c r="I1396">
        <f t="shared" si="87"/>
        <v>41.572512720201551</v>
      </c>
      <c r="J1396" t="s">
        <v>134</v>
      </c>
      <c r="K1396" t="s">
        <v>3104</v>
      </c>
      <c r="L1396" t="s">
        <v>446</v>
      </c>
      <c r="M1396" t="s">
        <v>19</v>
      </c>
      <c r="N1396" t="s">
        <v>20</v>
      </c>
      <c r="O1396" t="s">
        <v>135</v>
      </c>
      <c r="P1396" t="s">
        <v>447</v>
      </c>
      <c r="Q1396" t="s">
        <v>448</v>
      </c>
      <c r="R1396" t="s">
        <v>449</v>
      </c>
      <c r="S1396" t="s">
        <v>450</v>
      </c>
      <c r="T1396" t="s">
        <v>156</v>
      </c>
      <c r="U1396" t="s">
        <v>141</v>
      </c>
      <c r="V1396" t="s">
        <v>18</v>
      </c>
    </row>
    <row r="1397" spans="1:22">
      <c r="A1397">
        <v>3351</v>
      </c>
      <c r="B1397">
        <v>1.4408172E-2</v>
      </c>
      <c r="C1397">
        <f t="shared" si="84"/>
        <v>-4.2399597333674111</v>
      </c>
      <c r="D1397" t="s">
        <v>3094</v>
      </c>
      <c r="E1397">
        <v>7.4399999999999994E-2</v>
      </c>
      <c r="F1397">
        <f t="shared" si="85"/>
        <v>0.17302316132066684</v>
      </c>
      <c r="G1397">
        <v>6</v>
      </c>
      <c r="H1397">
        <f t="shared" si="86"/>
        <v>279.14999999999998</v>
      </c>
      <c r="I1397">
        <f t="shared" si="87"/>
        <v>41.572512720201551</v>
      </c>
      <c r="J1397" t="s">
        <v>134</v>
      </c>
      <c r="K1397" t="s">
        <v>3104</v>
      </c>
      <c r="L1397" t="s">
        <v>446</v>
      </c>
      <c r="M1397" t="s">
        <v>19</v>
      </c>
      <c r="N1397" t="s">
        <v>20</v>
      </c>
      <c r="O1397" t="s">
        <v>135</v>
      </c>
      <c r="P1397" t="s">
        <v>447</v>
      </c>
      <c r="Q1397" t="s">
        <v>448</v>
      </c>
      <c r="R1397" t="s">
        <v>449</v>
      </c>
      <c r="S1397" t="s">
        <v>450</v>
      </c>
      <c r="T1397" t="s">
        <v>156</v>
      </c>
      <c r="U1397" t="s">
        <v>141</v>
      </c>
      <c r="V1397" t="s">
        <v>18</v>
      </c>
    </row>
    <row r="1398" spans="1:22">
      <c r="A1398">
        <v>3352</v>
      </c>
      <c r="B1398">
        <v>1.2356531E-2</v>
      </c>
      <c r="C1398">
        <f t="shared" si="84"/>
        <v>-4.3935705297763645</v>
      </c>
      <c r="D1398" t="s">
        <v>3094</v>
      </c>
      <c r="E1398">
        <v>7.1199999999999999E-2</v>
      </c>
      <c r="F1398">
        <f t="shared" si="85"/>
        <v>0.16558130491977793</v>
      </c>
      <c r="G1398">
        <v>6</v>
      </c>
      <c r="H1398">
        <f t="shared" si="86"/>
        <v>279.14999999999998</v>
      </c>
      <c r="I1398">
        <f t="shared" si="87"/>
        <v>41.572512720201551</v>
      </c>
      <c r="J1398" t="s">
        <v>134</v>
      </c>
      <c r="K1398" t="s">
        <v>3104</v>
      </c>
      <c r="L1398" t="s">
        <v>446</v>
      </c>
      <c r="M1398" t="s">
        <v>19</v>
      </c>
      <c r="N1398" t="s">
        <v>20</v>
      </c>
      <c r="O1398" t="s">
        <v>135</v>
      </c>
      <c r="P1398" t="s">
        <v>447</v>
      </c>
      <c r="Q1398" t="s">
        <v>448</v>
      </c>
      <c r="R1398" t="s">
        <v>449</v>
      </c>
      <c r="S1398" t="s">
        <v>450</v>
      </c>
      <c r="T1398" t="s">
        <v>156</v>
      </c>
      <c r="U1398" t="s">
        <v>141</v>
      </c>
      <c r="V1398" t="s">
        <v>18</v>
      </c>
    </row>
    <row r="1399" spans="1:22">
      <c r="A1399">
        <v>3353</v>
      </c>
      <c r="B1399">
        <v>1.2016976E-2</v>
      </c>
      <c r="C1399">
        <f t="shared" si="84"/>
        <v>-4.4214349622256437</v>
      </c>
      <c r="D1399" t="s">
        <v>3094</v>
      </c>
      <c r="E1399">
        <v>7.331E-2</v>
      </c>
      <c r="F1399">
        <f t="shared" si="85"/>
        <v>0.17048827898411406</v>
      </c>
      <c r="G1399">
        <v>6</v>
      </c>
      <c r="H1399">
        <f t="shared" si="86"/>
        <v>279.14999999999998</v>
      </c>
      <c r="I1399">
        <f t="shared" si="87"/>
        <v>41.572512720201551</v>
      </c>
      <c r="J1399" t="s">
        <v>134</v>
      </c>
      <c r="K1399" t="s">
        <v>3104</v>
      </c>
      <c r="L1399" t="s">
        <v>446</v>
      </c>
      <c r="M1399" t="s">
        <v>19</v>
      </c>
      <c r="N1399" t="s">
        <v>20</v>
      </c>
      <c r="O1399" t="s">
        <v>135</v>
      </c>
      <c r="P1399" t="s">
        <v>447</v>
      </c>
      <c r="Q1399" t="s">
        <v>448</v>
      </c>
      <c r="R1399" t="s">
        <v>449</v>
      </c>
      <c r="S1399" t="s">
        <v>450</v>
      </c>
      <c r="T1399" t="s">
        <v>156</v>
      </c>
      <c r="U1399" t="s">
        <v>141</v>
      </c>
      <c r="V1399" t="s">
        <v>18</v>
      </c>
    </row>
    <row r="1400" spans="1:22">
      <c r="A1400">
        <v>3354</v>
      </c>
      <c r="B1400">
        <v>1.0934533999999999E-2</v>
      </c>
      <c r="C1400">
        <f t="shared" si="84"/>
        <v>-4.5158292412164318</v>
      </c>
      <c r="D1400" t="s">
        <v>3094</v>
      </c>
      <c r="E1400">
        <v>7.1999999999999995E-2</v>
      </c>
      <c r="F1400">
        <f t="shared" si="85"/>
        <v>0.16744176902000016</v>
      </c>
      <c r="G1400">
        <v>6</v>
      </c>
      <c r="H1400">
        <f t="shared" si="86"/>
        <v>279.14999999999998</v>
      </c>
      <c r="I1400">
        <f t="shared" si="87"/>
        <v>41.572512720201551</v>
      </c>
      <c r="J1400" t="s">
        <v>134</v>
      </c>
      <c r="K1400" t="s">
        <v>3104</v>
      </c>
      <c r="L1400" t="s">
        <v>446</v>
      </c>
      <c r="M1400" t="s">
        <v>19</v>
      </c>
      <c r="N1400" t="s">
        <v>20</v>
      </c>
      <c r="O1400" t="s">
        <v>135</v>
      </c>
      <c r="P1400" t="s">
        <v>447</v>
      </c>
      <c r="Q1400" t="s">
        <v>448</v>
      </c>
      <c r="R1400" t="s">
        <v>449</v>
      </c>
      <c r="S1400" t="s">
        <v>450</v>
      </c>
      <c r="T1400" t="s">
        <v>156</v>
      </c>
      <c r="U1400" t="s">
        <v>141</v>
      </c>
      <c r="V1400" t="s">
        <v>18</v>
      </c>
    </row>
    <row r="1401" spans="1:22">
      <c r="A1401">
        <v>3355</v>
      </c>
      <c r="B1401">
        <v>1.0753893E-2</v>
      </c>
      <c r="C1401">
        <f t="shared" si="84"/>
        <v>-4.5324874504302759</v>
      </c>
      <c r="D1401" t="s">
        <v>3094</v>
      </c>
      <c r="E1401">
        <v>7.7499999999999999E-2</v>
      </c>
      <c r="F1401">
        <f t="shared" si="85"/>
        <v>0.18023245970902796</v>
      </c>
      <c r="G1401">
        <v>6</v>
      </c>
      <c r="H1401">
        <f t="shared" si="86"/>
        <v>279.14999999999998</v>
      </c>
      <c r="I1401">
        <f t="shared" si="87"/>
        <v>41.572512720201551</v>
      </c>
      <c r="J1401" t="s">
        <v>134</v>
      </c>
      <c r="K1401" t="s">
        <v>3104</v>
      </c>
      <c r="L1401" t="s">
        <v>446</v>
      </c>
      <c r="M1401" t="s">
        <v>19</v>
      </c>
      <c r="N1401" t="s">
        <v>20</v>
      </c>
      <c r="O1401" t="s">
        <v>135</v>
      </c>
      <c r="P1401" t="s">
        <v>447</v>
      </c>
      <c r="Q1401" t="s">
        <v>448</v>
      </c>
      <c r="R1401" t="s">
        <v>449</v>
      </c>
      <c r="S1401" t="s">
        <v>450</v>
      </c>
      <c r="T1401" t="s">
        <v>156</v>
      </c>
      <c r="U1401" t="s">
        <v>141</v>
      </c>
      <c r="V1401" t="s">
        <v>18</v>
      </c>
    </row>
    <row r="1402" spans="1:22">
      <c r="A1402">
        <v>3356</v>
      </c>
      <c r="B1402">
        <v>8.8046129999999993E-3</v>
      </c>
      <c r="C1402">
        <f t="shared" si="84"/>
        <v>-4.7324794902997276</v>
      </c>
      <c r="D1402" t="s">
        <v>3094</v>
      </c>
      <c r="E1402">
        <v>8.0399999999999999E-2</v>
      </c>
      <c r="F1402">
        <f t="shared" si="85"/>
        <v>0.18697664207233353</v>
      </c>
      <c r="G1402">
        <v>6</v>
      </c>
      <c r="H1402">
        <f t="shared" si="86"/>
        <v>279.14999999999998</v>
      </c>
      <c r="I1402">
        <f t="shared" si="87"/>
        <v>41.572512720201551</v>
      </c>
      <c r="J1402" t="s">
        <v>134</v>
      </c>
      <c r="K1402" t="s">
        <v>3104</v>
      </c>
      <c r="L1402" t="s">
        <v>446</v>
      </c>
      <c r="M1402" t="s">
        <v>19</v>
      </c>
      <c r="N1402" t="s">
        <v>20</v>
      </c>
      <c r="O1402" t="s">
        <v>135</v>
      </c>
      <c r="P1402" t="s">
        <v>447</v>
      </c>
      <c r="Q1402" t="s">
        <v>448</v>
      </c>
      <c r="R1402" t="s">
        <v>449</v>
      </c>
      <c r="S1402" t="s">
        <v>450</v>
      </c>
      <c r="T1402" t="s">
        <v>156</v>
      </c>
      <c r="U1402" t="s">
        <v>141</v>
      </c>
      <c r="V1402" t="s">
        <v>18</v>
      </c>
    </row>
    <row r="1403" spans="1:22">
      <c r="A1403">
        <v>3357</v>
      </c>
      <c r="B1403">
        <v>8.6206110000000002E-3</v>
      </c>
      <c r="C1403">
        <f t="shared" si="84"/>
        <v>-4.7535993151479889</v>
      </c>
      <c r="D1403" t="s">
        <v>3094</v>
      </c>
      <c r="E1403">
        <v>8.2799999999999999E-2</v>
      </c>
      <c r="F1403">
        <f t="shared" si="85"/>
        <v>0.1925580343730002</v>
      </c>
      <c r="G1403">
        <v>6</v>
      </c>
      <c r="H1403">
        <f t="shared" si="86"/>
        <v>279.14999999999998</v>
      </c>
      <c r="I1403">
        <f t="shared" si="87"/>
        <v>41.572512720201551</v>
      </c>
      <c r="J1403" t="s">
        <v>134</v>
      </c>
      <c r="K1403" t="s">
        <v>3104</v>
      </c>
      <c r="L1403" t="s">
        <v>446</v>
      </c>
      <c r="M1403" t="s">
        <v>19</v>
      </c>
      <c r="N1403" t="s">
        <v>20</v>
      </c>
      <c r="O1403" t="s">
        <v>135</v>
      </c>
      <c r="P1403" t="s">
        <v>447</v>
      </c>
      <c r="Q1403" t="s">
        <v>448</v>
      </c>
      <c r="R1403" t="s">
        <v>449</v>
      </c>
      <c r="S1403" t="s">
        <v>450</v>
      </c>
      <c r="T1403" t="s">
        <v>156</v>
      </c>
      <c r="U1403" t="s">
        <v>141</v>
      </c>
      <c r="V1403" t="s">
        <v>18</v>
      </c>
    </row>
    <row r="1404" spans="1:22">
      <c r="A1404">
        <v>3358</v>
      </c>
      <c r="B1404">
        <v>7.115222E-3</v>
      </c>
      <c r="C1404">
        <f t="shared" si="84"/>
        <v>-4.945518846240506</v>
      </c>
      <c r="D1404" t="s">
        <v>3094</v>
      </c>
      <c r="E1404">
        <v>7.9399999999999998E-2</v>
      </c>
      <c r="F1404">
        <f t="shared" si="85"/>
        <v>0.18465106194705574</v>
      </c>
      <c r="G1404">
        <v>6</v>
      </c>
      <c r="H1404">
        <f t="shared" si="86"/>
        <v>279.14999999999998</v>
      </c>
      <c r="I1404">
        <f t="shared" si="87"/>
        <v>41.572512720201551</v>
      </c>
      <c r="J1404" t="s">
        <v>134</v>
      </c>
      <c r="K1404" t="s">
        <v>3104</v>
      </c>
      <c r="L1404" t="s">
        <v>446</v>
      </c>
      <c r="M1404" t="s">
        <v>19</v>
      </c>
      <c r="N1404" t="s">
        <v>20</v>
      </c>
      <c r="O1404" t="s">
        <v>135</v>
      </c>
      <c r="P1404" t="s">
        <v>447</v>
      </c>
      <c r="Q1404" t="s">
        <v>448</v>
      </c>
      <c r="R1404" t="s">
        <v>449</v>
      </c>
      <c r="S1404" t="s">
        <v>450</v>
      </c>
      <c r="T1404" t="s">
        <v>156</v>
      </c>
      <c r="U1404" t="s">
        <v>141</v>
      </c>
      <c r="V1404" t="s">
        <v>18</v>
      </c>
    </row>
    <row r="1405" spans="1:22">
      <c r="A1405">
        <v>3359</v>
      </c>
      <c r="B1405">
        <v>2.0224922999999999E-2</v>
      </c>
      <c r="C1405">
        <f t="shared" si="84"/>
        <v>-3.900839623214174</v>
      </c>
      <c r="D1405" t="s">
        <v>3094</v>
      </c>
      <c r="E1405">
        <v>7.2400000000000006E-2</v>
      </c>
      <c r="F1405">
        <f t="shared" si="85"/>
        <v>0.1683720010701113</v>
      </c>
      <c r="G1405">
        <v>6</v>
      </c>
      <c r="H1405">
        <f t="shared" si="86"/>
        <v>279.14999999999998</v>
      </c>
      <c r="I1405">
        <f t="shared" si="87"/>
        <v>41.572512720201551</v>
      </c>
      <c r="J1405" t="s">
        <v>134</v>
      </c>
      <c r="K1405" t="s">
        <v>3104</v>
      </c>
      <c r="L1405" t="s">
        <v>446</v>
      </c>
      <c r="M1405" t="s">
        <v>19</v>
      </c>
      <c r="N1405" t="s">
        <v>20</v>
      </c>
      <c r="O1405" t="s">
        <v>135</v>
      </c>
      <c r="P1405" t="s">
        <v>447</v>
      </c>
      <c r="Q1405" t="s">
        <v>448</v>
      </c>
      <c r="R1405" t="s">
        <v>449</v>
      </c>
      <c r="S1405" t="s">
        <v>450</v>
      </c>
      <c r="T1405" t="s">
        <v>156</v>
      </c>
      <c r="U1405" t="s">
        <v>141</v>
      </c>
      <c r="V1405" t="s">
        <v>18</v>
      </c>
    </row>
    <row r="1406" spans="1:22">
      <c r="A1406">
        <v>3360</v>
      </c>
      <c r="B1406">
        <v>1.8834665E-2</v>
      </c>
      <c r="C1406">
        <f t="shared" si="84"/>
        <v>-3.97205622403294</v>
      </c>
      <c r="D1406" t="s">
        <v>3094</v>
      </c>
      <c r="E1406">
        <v>8.3900000000000002E-2</v>
      </c>
      <c r="F1406">
        <f t="shared" si="85"/>
        <v>0.19511617251080576</v>
      </c>
      <c r="G1406">
        <v>6</v>
      </c>
      <c r="H1406">
        <f t="shared" si="86"/>
        <v>279.14999999999998</v>
      </c>
      <c r="I1406">
        <f t="shared" si="87"/>
        <v>41.572512720201551</v>
      </c>
      <c r="J1406" t="s">
        <v>134</v>
      </c>
      <c r="K1406" t="s">
        <v>3104</v>
      </c>
      <c r="L1406" t="s">
        <v>446</v>
      </c>
      <c r="M1406" t="s">
        <v>19</v>
      </c>
      <c r="N1406" t="s">
        <v>20</v>
      </c>
      <c r="O1406" t="s">
        <v>135</v>
      </c>
      <c r="P1406" t="s">
        <v>447</v>
      </c>
      <c r="Q1406" t="s">
        <v>448</v>
      </c>
      <c r="R1406" t="s">
        <v>449</v>
      </c>
      <c r="S1406" t="s">
        <v>450</v>
      </c>
      <c r="T1406" t="s">
        <v>156</v>
      </c>
      <c r="U1406" t="s">
        <v>141</v>
      </c>
      <c r="V1406" t="s">
        <v>18</v>
      </c>
    </row>
    <row r="1407" spans="1:22">
      <c r="A1407">
        <v>3361</v>
      </c>
      <c r="B1407">
        <v>1.7588040999999999E-2</v>
      </c>
      <c r="C1407">
        <f t="shared" si="84"/>
        <v>-4.0405360965314259</v>
      </c>
      <c r="D1407" t="s">
        <v>3094</v>
      </c>
      <c r="E1407">
        <v>9.1700000000000004E-2</v>
      </c>
      <c r="F1407">
        <f t="shared" si="85"/>
        <v>0.21325569748797243</v>
      </c>
      <c r="G1407">
        <v>6</v>
      </c>
      <c r="H1407">
        <f t="shared" si="86"/>
        <v>279.14999999999998</v>
      </c>
      <c r="I1407">
        <f t="shared" si="87"/>
        <v>41.572512720201551</v>
      </c>
      <c r="J1407" t="s">
        <v>134</v>
      </c>
      <c r="K1407" t="s">
        <v>3104</v>
      </c>
      <c r="L1407" t="s">
        <v>446</v>
      </c>
      <c r="M1407" t="s">
        <v>19</v>
      </c>
      <c r="N1407" t="s">
        <v>20</v>
      </c>
      <c r="O1407" t="s">
        <v>135</v>
      </c>
      <c r="P1407" t="s">
        <v>447</v>
      </c>
      <c r="Q1407" t="s">
        <v>448</v>
      </c>
      <c r="R1407" t="s">
        <v>449</v>
      </c>
      <c r="S1407" t="s">
        <v>450</v>
      </c>
      <c r="T1407" t="s">
        <v>156</v>
      </c>
      <c r="U1407" t="s">
        <v>141</v>
      </c>
      <c r="V1407" t="s">
        <v>18</v>
      </c>
    </row>
    <row r="1408" spans="1:22">
      <c r="A1408">
        <v>3362</v>
      </c>
      <c r="B1408">
        <v>1.6992119E-2</v>
      </c>
      <c r="C1408">
        <f t="shared" si="84"/>
        <v>-4.0750056306514635</v>
      </c>
      <c r="D1408" t="s">
        <v>3094</v>
      </c>
      <c r="E1408">
        <v>9.3200000000000005E-2</v>
      </c>
      <c r="F1408">
        <f t="shared" si="85"/>
        <v>0.21674406767588911</v>
      </c>
      <c r="G1408">
        <v>6</v>
      </c>
      <c r="H1408">
        <f t="shared" si="86"/>
        <v>279.14999999999998</v>
      </c>
      <c r="I1408">
        <f t="shared" si="87"/>
        <v>41.572512720201551</v>
      </c>
      <c r="J1408" t="s">
        <v>134</v>
      </c>
      <c r="K1408" t="s">
        <v>3104</v>
      </c>
      <c r="L1408" t="s">
        <v>446</v>
      </c>
      <c r="M1408" t="s">
        <v>19</v>
      </c>
      <c r="N1408" t="s">
        <v>20</v>
      </c>
      <c r="O1408" t="s">
        <v>135</v>
      </c>
      <c r="P1408" t="s">
        <v>447</v>
      </c>
      <c r="Q1408" t="s">
        <v>448</v>
      </c>
      <c r="R1408" t="s">
        <v>449</v>
      </c>
      <c r="S1408" t="s">
        <v>450</v>
      </c>
      <c r="T1408" t="s">
        <v>156</v>
      </c>
      <c r="U1408" t="s">
        <v>141</v>
      </c>
      <c r="V1408" t="s">
        <v>18</v>
      </c>
    </row>
    <row r="1409" spans="1:22">
      <c r="A1409">
        <v>3363</v>
      </c>
      <c r="B1409">
        <v>1.4901413000000001E-2</v>
      </c>
      <c r="C1409">
        <f t="shared" si="84"/>
        <v>-4.2062992383122486</v>
      </c>
      <c r="D1409" t="s">
        <v>3094</v>
      </c>
      <c r="E1409">
        <v>9.5200000000000007E-2</v>
      </c>
      <c r="F1409">
        <f t="shared" si="85"/>
        <v>0.22139522792644467</v>
      </c>
      <c r="G1409">
        <v>6</v>
      </c>
      <c r="H1409">
        <f t="shared" si="86"/>
        <v>279.14999999999998</v>
      </c>
      <c r="I1409">
        <f t="shared" si="87"/>
        <v>41.572512720201551</v>
      </c>
      <c r="J1409" t="s">
        <v>134</v>
      </c>
      <c r="K1409" t="s">
        <v>3104</v>
      </c>
      <c r="L1409" t="s">
        <v>446</v>
      </c>
      <c r="M1409" t="s">
        <v>19</v>
      </c>
      <c r="N1409" t="s">
        <v>20</v>
      </c>
      <c r="O1409" t="s">
        <v>135</v>
      </c>
      <c r="P1409" t="s">
        <v>447</v>
      </c>
      <c r="Q1409" t="s">
        <v>448</v>
      </c>
      <c r="R1409" t="s">
        <v>449</v>
      </c>
      <c r="S1409" t="s">
        <v>450</v>
      </c>
      <c r="T1409" t="s">
        <v>156</v>
      </c>
      <c r="U1409" t="s">
        <v>141</v>
      </c>
      <c r="V1409" t="s">
        <v>18</v>
      </c>
    </row>
    <row r="1410" spans="1:22">
      <c r="A1410">
        <v>3364</v>
      </c>
      <c r="B1410">
        <v>1.3557889E-2</v>
      </c>
      <c r="C1410">
        <f t="shared" ref="C1410:C1473" si="88">LN(B1410)</f>
        <v>-4.3007866870551146</v>
      </c>
      <c r="D1410" t="s">
        <v>3094</v>
      </c>
      <c r="E1410">
        <v>9.2899999999999996E-2</v>
      </c>
      <c r="F1410">
        <f t="shared" ref="F1410:F1473" si="89">E1410*EXP(-0.65/(8.6173324*10^-5)*((1/288.15)-(1/(273.15+G1410))))</f>
        <v>0.21604639363830577</v>
      </c>
      <c r="G1410">
        <v>6</v>
      </c>
      <c r="H1410">
        <f t="shared" ref="H1410:H1473" si="90">273.15+G1410</f>
        <v>279.14999999999998</v>
      </c>
      <c r="I1410">
        <f t="shared" ref="I1410:I1473" si="91">1/(0.00008617*H1410)</f>
        <v>41.572512720201551</v>
      </c>
      <c r="J1410" t="s">
        <v>134</v>
      </c>
      <c r="K1410" t="s">
        <v>3104</v>
      </c>
      <c r="L1410" t="s">
        <v>446</v>
      </c>
      <c r="M1410" t="s">
        <v>19</v>
      </c>
      <c r="N1410" t="s">
        <v>20</v>
      </c>
      <c r="O1410" t="s">
        <v>135</v>
      </c>
      <c r="P1410" t="s">
        <v>447</v>
      </c>
      <c r="Q1410" t="s">
        <v>448</v>
      </c>
      <c r="R1410" t="s">
        <v>449</v>
      </c>
      <c r="S1410" t="s">
        <v>450</v>
      </c>
      <c r="T1410" t="s">
        <v>156</v>
      </c>
      <c r="U1410" t="s">
        <v>141</v>
      </c>
      <c r="V1410" t="s">
        <v>18</v>
      </c>
    </row>
    <row r="1411" spans="1:22">
      <c r="A1411">
        <v>3365</v>
      </c>
      <c r="B1411">
        <v>3.0962054999999999E-2</v>
      </c>
      <c r="C1411">
        <f t="shared" si="88"/>
        <v>-3.4749928564944055</v>
      </c>
      <c r="D1411" t="s">
        <v>3094</v>
      </c>
      <c r="E1411">
        <v>9.3700000000000006E-2</v>
      </c>
      <c r="F1411">
        <f t="shared" si="89"/>
        <v>0.217906857738528</v>
      </c>
      <c r="G1411">
        <v>6</v>
      </c>
      <c r="H1411">
        <f t="shared" si="90"/>
        <v>279.14999999999998</v>
      </c>
      <c r="I1411">
        <f t="shared" si="91"/>
        <v>41.572512720201551</v>
      </c>
      <c r="J1411" t="s">
        <v>134</v>
      </c>
      <c r="K1411" t="s">
        <v>3104</v>
      </c>
      <c r="L1411" t="s">
        <v>446</v>
      </c>
      <c r="M1411" t="s">
        <v>19</v>
      </c>
      <c r="N1411" t="s">
        <v>20</v>
      </c>
      <c r="O1411" t="s">
        <v>135</v>
      </c>
      <c r="P1411" t="s">
        <v>447</v>
      </c>
      <c r="Q1411" t="s">
        <v>448</v>
      </c>
      <c r="R1411" t="s">
        <v>449</v>
      </c>
      <c r="S1411" t="s">
        <v>450</v>
      </c>
      <c r="T1411" t="s">
        <v>156</v>
      </c>
      <c r="U1411" t="s">
        <v>141</v>
      </c>
      <c r="V1411" t="s">
        <v>18</v>
      </c>
    </row>
    <row r="1412" spans="1:22">
      <c r="A1412">
        <v>3366</v>
      </c>
      <c r="B1412">
        <v>3.2573884999999997E-2</v>
      </c>
      <c r="C1412">
        <f t="shared" si="88"/>
        <v>-3.424244385260037</v>
      </c>
      <c r="D1412" t="s">
        <v>3094</v>
      </c>
      <c r="E1412">
        <v>9.2100000000000001E-2</v>
      </c>
      <c r="F1412">
        <f t="shared" si="89"/>
        <v>0.21418592953808355</v>
      </c>
      <c r="G1412">
        <v>6</v>
      </c>
      <c r="H1412">
        <f t="shared" si="90"/>
        <v>279.14999999999998</v>
      </c>
      <c r="I1412">
        <f t="shared" si="91"/>
        <v>41.572512720201551</v>
      </c>
      <c r="J1412" t="s">
        <v>134</v>
      </c>
      <c r="K1412" t="s">
        <v>3104</v>
      </c>
      <c r="L1412" t="s">
        <v>446</v>
      </c>
      <c r="M1412" t="s">
        <v>19</v>
      </c>
      <c r="N1412" t="s">
        <v>20</v>
      </c>
      <c r="O1412" t="s">
        <v>135</v>
      </c>
      <c r="P1412" t="s">
        <v>447</v>
      </c>
      <c r="Q1412" t="s">
        <v>448</v>
      </c>
      <c r="R1412" t="s">
        <v>449</v>
      </c>
      <c r="S1412" t="s">
        <v>450</v>
      </c>
      <c r="T1412" t="s">
        <v>156</v>
      </c>
      <c r="U1412" t="s">
        <v>141</v>
      </c>
      <c r="V1412" t="s">
        <v>18</v>
      </c>
    </row>
    <row r="1413" spans="1:22">
      <c r="A1413">
        <v>3367</v>
      </c>
      <c r="B1413">
        <v>3.1082240000000001E-2</v>
      </c>
      <c r="C1413">
        <f t="shared" si="88"/>
        <v>-3.4711186840076853</v>
      </c>
      <c r="D1413" t="s">
        <v>3094</v>
      </c>
      <c r="E1413">
        <v>8.48E-2</v>
      </c>
      <c r="F1413">
        <f t="shared" si="89"/>
        <v>0.19720919462355577</v>
      </c>
      <c r="G1413">
        <v>6</v>
      </c>
      <c r="H1413">
        <f t="shared" si="90"/>
        <v>279.14999999999998</v>
      </c>
      <c r="I1413">
        <f t="shared" si="91"/>
        <v>41.572512720201551</v>
      </c>
      <c r="J1413" t="s">
        <v>134</v>
      </c>
      <c r="K1413" t="s">
        <v>3104</v>
      </c>
      <c r="L1413" t="s">
        <v>446</v>
      </c>
      <c r="M1413" t="s">
        <v>19</v>
      </c>
      <c r="N1413" t="s">
        <v>20</v>
      </c>
      <c r="O1413" t="s">
        <v>135</v>
      </c>
      <c r="P1413" t="s">
        <v>447</v>
      </c>
      <c r="Q1413" t="s">
        <v>448</v>
      </c>
      <c r="R1413" t="s">
        <v>449</v>
      </c>
      <c r="S1413" t="s">
        <v>450</v>
      </c>
      <c r="T1413" t="s">
        <v>156</v>
      </c>
      <c r="U1413" t="s">
        <v>141</v>
      </c>
      <c r="V1413" t="s">
        <v>18</v>
      </c>
    </row>
    <row r="1414" spans="1:22">
      <c r="A1414">
        <v>3368</v>
      </c>
      <c r="B1414">
        <v>2.9660602000000001E-2</v>
      </c>
      <c r="C1414">
        <f t="shared" si="88"/>
        <v>-3.5179356457824396</v>
      </c>
      <c r="D1414" t="s">
        <v>3094</v>
      </c>
      <c r="E1414">
        <v>7.6700000000000004E-2</v>
      </c>
      <c r="F1414">
        <f t="shared" si="89"/>
        <v>0.17837199560880573</v>
      </c>
      <c r="G1414">
        <v>6</v>
      </c>
      <c r="H1414">
        <f t="shared" si="90"/>
        <v>279.14999999999998</v>
      </c>
      <c r="I1414">
        <f t="shared" si="91"/>
        <v>41.572512720201551</v>
      </c>
      <c r="J1414" t="s">
        <v>134</v>
      </c>
      <c r="K1414" t="s">
        <v>3104</v>
      </c>
      <c r="L1414" t="s">
        <v>446</v>
      </c>
      <c r="M1414" t="s">
        <v>19</v>
      </c>
      <c r="N1414" t="s">
        <v>20</v>
      </c>
      <c r="O1414" t="s">
        <v>135</v>
      </c>
      <c r="P1414" t="s">
        <v>447</v>
      </c>
      <c r="Q1414" t="s">
        <v>448</v>
      </c>
      <c r="R1414" t="s">
        <v>449</v>
      </c>
      <c r="S1414" t="s">
        <v>450</v>
      </c>
      <c r="T1414" t="s">
        <v>156</v>
      </c>
      <c r="U1414" t="s">
        <v>141</v>
      </c>
      <c r="V1414" t="s">
        <v>18</v>
      </c>
    </row>
    <row r="1415" spans="1:22">
      <c r="A1415">
        <v>3369</v>
      </c>
      <c r="B1415">
        <v>2.3547279000000001E-2</v>
      </c>
      <c r="C1415">
        <f t="shared" si="88"/>
        <v>-3.7487450065964061</v>
      </c>
      <c r="D1415" t="s">
        <v>3094</v>
      </c>
      <c r="E1415">
        <v>9.1600000000000001E-2</v>
      </c>
      <c r="F1415">
        <f t="shared" si="89"/>
        <v>0.21302313947544466</v>
      </c>
      <c r="G1415">
        <v>6</v>
      </c>
      <c r="H1415">
        <f t="shared" si="90"/>
        <v>279.14999999999998</v>
      </c>
      <c r="I1415">
        <f t="shared" si="91"/>
        <v>41.572512720201551</v>
      </c>
      <c r="J1415" t="s">
        <v>134</v>
      </c>
      <c r="K1415" t="s">
        <v>3104</v>
      </c>
      <c r="L1415" t="s">
        <v>446</v>
      </c>
      <c r="M1415" t="s">
        <v>19</v>
      </c>
      <c r="N1415" t="s">
        <v>20</v>
      </c>
      <c r="O1415" t="s">
        <v>135</v>
      </c>
      <c r="P1415" t="s">
        <v>447</v>
      </c>
      <c r="Q1415" t="s">
        <v>448</v>
      </c>
      <c r="R1415" t="s">
        <v>449</v>
      </c>
      <c r="S1415" t="s">
        <v>450</v>
      </c>
      <c r="T1415" t="s">
        <v>156</v>
      </c>
      <c r="U1415" t="s">
        <v>141</v>
      </c>
      <c r="V1415" t="s">
        <v>18</v>
      </c>
    </row>
    <row r="1416" spans="1:22">
      <c r="A1416">
        <v>3370</v>
      </c>
      <c r="B1416">
        <v>2.2879929E-2</v>
      </c>
      <c r="C1416">
        <f t="shared" si="88"/>
        <v>-3.7774952156222077</v>
      </c>
      <c r="D1416" t="s">
        <v>3094</v>
      </c>
      <c r="E1416">
        <v>9.2600000000000002E-2</v>
      </c>
      <c r="F1416">
        <f t="shared" si="89"/>
        <v>0.21534871960072244</v>
      </c>
      <c r="G1416">
        <v>6</v>
      </c>
      <c r="H1416">
        <f t="shared" si="90"/>
        <v>279.14999999999998</v>
      </c>
      <c r="I1416">
        <f t="shared" si="91"/>
        <v>41.572512720201551</v>
      </c>
      <c r="J1416" t="s">
        <v>134</v>
      </c>
      <c r="K1416" t="s">
        <v>3104</v>
      </c>
      <c r="L1416" t="s">
        <v>446</v>
      </c>
      <c r="M1416" t="s">
        <v>19</v>
      </c>
      <c r="N1416" t="s">
        <v>20</v>
      </c>
      <c r="O1416" t="s">
        <v>135</v>
      </c>
      <c r="P1416" t="s">
        <v>447</v>
      </c>
      <c r="Q1416" t="s">
        <v>448</v>
      </c>
      <c r="R1416" t="s">
        <v>449</v>
      </c>
      <c r="S1416" t="s">
        <v>450</v>
      </c>
      <c r="T1416" t="s">
        <v>156</v>
      </c>
      <c r="U1416" t="s">
        <v>141</v>
      </c>
      <c r="V1416" t="s">
        <v>18</v>
      </c>
    </row>
    <row r="1417" spans="1:22">
      <c r="A1417">
        <v>3371</v>
      </c>
      <c r="B1417">
        <v>2.1023771E-2</v>
      </c>
      <c r="C1417">
        <f t="shared" si="88"/>
        <v>-3.8621015290528051</v>
      </c>
      <c r="D1417" t="s">
        <v>3094</v>
      </c>
      <c r="E1417">
        <v>9.2299999999999993E-2</v>
      </c>
      <c r="F1417">
        <f t="shared" si="89"/>
        <v>0.2146510455631391</v>
      </c>
      <c r="G1417">
        <v>6</v>
      </c>
      <c r="H1417">
        <f t="shared" si="90"/>
        <v>279.14999999999998</v>
      </c>
      <c r="I1417">
        <f t="shared" si="91"/>
        <v>41.572512720201551</v>
      </c>
      <c r="J1417" t="s">
        <v>134</v>
      </c>
      <c r="K1417" t="s">
        <v>3104</v>
      </c>
      <c r="L1417" t="s">
        <v>446</v>
      </c>
      <c r="M1417" t="s">
        <v>19</v>
      </c>
      <c r="N1417" t="s">
        <v>20</v>
      </c>
      <c r="O1417" t="s">
        <v>135</v>
      </c>
      <c r="P1417" t="s">
        <v>447</v>
      </c>
      <c r="Q1417" t="s">
        <v>448</v>
      </c>
      <c r="R1417" t="s">
        <v>449</v>
      </c>
      <c r="S1417" t="s">
        <v>450</v>
      </c>
      <c r="T1417" t="s">
        <v>156</v>
      </c>
      <c r="U1417" t="s">
        <v>141</v>
      </c>
      <c r="V1417" t="s">
        <v>18</v>
      </c>
    </row>
    <row r="1418" spans="1:22">
      <c r="A1418">
        <v>3372</v>
      </c>
      <c r="B1418">
        <v>2.0464663000000001E-2</v>
      </c>
      <c r="C1418">
        <f t="shared" si="88"/>
        <v>-3.8890556363123734</v>
      </c>
      <c r="D1418" t="s">
        <v>3094</v>
      </c>
      <c r="E1418">
        <v>9.4299999999999995E-2</v>
      </c>
      <c r="F1418">
        <f t="shared" si="89"/>
        <v>0.21930220581369467</v>
      </c>
      <c r="G1418">
        <v>6</v>
      </c>
      <c r="H1418">
        <f t="shared" si="90"/>
        <v>279.14999999999998</v>
      </c>
      <c r="I1418">
        <f t="shared" si="91"/>
        <v>41.572512720201551</v>
      </c>
      <c r="J1418" t="s">
        <v>134</v>
      </c>
      <c r="K1418" t="s">
        <v>3104</v>
      </c>
      <c r="L1418" t="s">
        <v>446</v>
      </c>
      <c r="M1418" t="s">
        <v>19</v>
      </c>
      <c r="N1418" t="s">
        <v>20</v>
      </c>
      <c r="O1418" t="s">
        <v>135</v>
      </c>
      <c r="P1418" t="s">
        <v>447</v>
      </c>
      <c r="Q1418" t="s">
        <v>448</v>
      </c>
      <c r="R1418" t="s">
        <v>449</v>
      </c>
      <c r="S1418" t="s">
        <v>450</v>
      </c>
      <c r="T1418" t="s">
        <v>156</v>
      </c>
      <c r="U1418" t="s">
        <v>141</v>
      </c>
      <c r="V1418" t="s">
        <v>18</v>
      </c>
    </row>
    <row r="1419" spans="1:22">
      <c r="A1419">
        <v>3373</v>
      </c>
      <c r="B1419">
        <v>1.9982613E-2</v>
      </c>
      <c r="C1419">
        <f t="shared" si="88"/>
        <v>-3.9128927335320096</v>
      </c>
      <c r="D1419" t="s">
        <v>3094</v>
      </c>
      <c r="E1419">
        <v>9.6199999999999994E-2</v>
      </c>
      <c r="F1419">
        <f t="shared" si="89"/>
        <v>0.22372080805172243</v>
      </c>
      <c r="G1419">
        <v>6</v>
      </c>
      <c r="H1419">
        <f t="shared" si="90"/>
        <v>279.14999999999998</v>
      </c>
      <c r="I1419">
        <f t="shared" si="91"/>
        <v>41.572512720201551</v>
      </c>
      <c r="J1419" t="s">
        <v>134</v>
      </c>
      <c r="K1419" t="s">
        <v>3104</v>
      </c>
      <c r="L1419" t="s">
        <v>446</v>
      </c>
      <c r="M1419" t="s">
        <v>19</v>
      </c>
      <c r="N1419" t="s">
        <v>20</v>
      </c>
      <c r="O1419" t="s">
        <v>135</v>
      </c>
      <c r="P1419" t="s">
        <v>447</v>
      </c>
      <c r="Q1419" t="s">
        <v>448</v>
      </c>
      <c r="R1419" t="s">
        <v>449</v>
      </c>
      <c r="S1419" t="s">
        <v>450</v>
      </c>
      <c r="T1419" t="s">
        <v>156</v>
      </c>
      <c r="U1419" t="s">
        <v>141</v>
      </c>
      <c r="V1419" t="s">
        <v>18</v>
      </c>
    </row>
    <row r="1420" spans="1:22">
      <c r="A1420">
        <v>3374</v>
      </c>
      <c r="B1420">
        <v>1.4049280000000001E-2</v>
      </c>
      <c r="C1420">
        <f t="shared" si="88"/>
        <v>-4.2651841300670821</v>
      </c>
      <c r="D1420" t="s">
        <v>3094</v>
      </c>
      <c r="E1420">
        <v>4.9000000000000002E-2</v>
      </c>
      <c r="F1420">
        <f t="shared" si="89"/>
        <v>0.11395342613861123</v>
      </c>
      <c r="G1420">
        <v>6</v>
      </c>
      <c r="H1420">
        <f t="shared" si="90"/>
        <v>279.14999999999998</v>
      </c>
      <c r="I1420">
        <f t="shared" si="91"/>
        <v>41.572512720201551</v>
      </c>
      <c r="J1420" t="s">
        <v>134</v>
      </c>
      <c r="K1420" t="s">
        <v>3104</v>
      </c>
      <c r="L1420" t="s">
        <v>252</v>
      </c>
      <c r="M1420" t="s">
        <v>19</v>
      </c>
      <c r="N1420" t="s">
        <v>20</v>
      </c>
      <c r="O1420" t="s">
        <v>135</v>
      </c>
      <c r="P1420" t="s">
        <v>253</v>
      </c>
      <c r="Q1420" t="s">
        <v>254</v>
      </c>
      <c r="R1420" t="s">
        <v>255</v>
      </c>
      <c r="S1420" t="s">
        <v>256</v>
      </c>
      <c r="T1420" t="s">
        <v>257</v>
      </c>
      <c r="U1420" t="s">
        <v>250</v>
      </c>
      <c r="V1420" t="s">
        <v>147</v>
      </c>
    </row>
    <row r="1421" spans="1:22">
      <c r="A1421">
        <v>3375</v>
      </c>
      <c r="B1421">
        <v>1.3237532E-2</v>
      </c>
      <c r="C1421">
        <f t="shared" si="88"/>
        <v>-4.324699150682652</v>
      </c>
      <c r="D1421" t="s">
        <v>3094</v>
      </c>
      <c r="E1421">
        <v>4.9000000000000002E-2</v>
      </c>
      <c r="F1421">
        <f t="shared" si="89"/>
        <v>0.11395342613861123</v>
      </c>
      <c r="G1421">
        <v>6</v>
      </c>
      <c r="H1421">
        <f t="shared" si="90"/>
        <v>279.14999999999998</v>
      </c>
      <c r="I1421">
        <f t="shared" si="91"/>
        <v>41.572512720201551</v>
      </c>
      <c r="J1421" t="s">
        <v>134</v>
      </c>
      <c r="K1421" t="s">
        <v>3104</v>
      </c>
      <c r="L1421" t="s">
        <v>252</v>
      </c>
      <c r="M1421" t="s">
        <v>19</v>
      </c>
      <c r="N1421" t="s">
        <v>20</v>
      </c>
      <c r="O1421" t="s">
        <v>135</v>
      </c>
      <c r="P1421" t="s">
        <v>253</v>
      </c>
      <c r="Q1421" t="s">
        <v>254</v>
      </c>
      <c r="R1421" t="s">
        <v>255</v>
      </c>
      <c r="S1421" t="s">
        <v>256</v>
      </c>
      <c r="T1421" t="s">
        <v>257</v>
      </c>
      <c r="U1421" t="s">
        <v>250</v>
      </c>
      <c r="V1421" t="s">
        <v>147</v>
      </c>
    </row>
    <row r="1422" spans="1:22">
      <c r="A1422">
        <v>3376</v>
      </c>
      <c r="B1422">
        <v>1.2562159999999999E-2</v>
      </c>
      <c r="C1422">
        <f t="shared" si="88"/>
        <v>-4.3770661582057144</v>
      </c>
      <c r="D1422" t="s">
        <v>3094</v>
      </c>
      <c r="E1422">
        <v>0.05</v>
      </c>
      <c r="F1422">
        <f t="shared" si="89"/>
        <v>0.11627900626388901</v>
      </c>
      <c r="G1422">
        <v>6</v>
      </c>
      <c r="H1422">
        <f t="shared" si="90"/>
        <v>279.14999999999998</v>
      </c>
      <c r="I1422">
        <f t="shared" si="91"/>
        <v>41.572512720201551</v>
      </c>
      <c r="J1422" t="s">
        <v>134</v>
      </c>
      <c r="K1422" t="s">
        <v>3104</v>
      </c>
      <c r="L1422" t="s">
        <v>252</v>
      </c>
      <c r="M1422" t="s">
        <v>19</v>
      </c>
      <c r="N1422" t="s">
        <v>20</v>
      </c>
      <c r="O1422" t="s">
        <v>135</v>
      </c>
      <c r="P1422" t="s">
        <v>253</v>
      </c>
      <c r="Q1422" t="s">
        <v>254</v>
      </c>
      <c r="R1422" t="s">
        <v>255</v>
      </c>
      <c r="S1422" t="s">
        <v>256</v>
      </c>
      <c r="T1422" t="s">
        <v>257</v>
      </c>
      <c r="U1422" t="s">
        <v>250</v>
      </c>
      <c r="V1422" t="s">
        <v>147</v>
      </c>
    </row>
    <row r="1423" spans="1:22">
      <c r="A1423">
        <v>3377</v>
      </c>
      <c r="B1423">
        <v>1.291468E-2</v>
      </c>
      <c r="C1423">
        <f t="shared" si="88"/>
        <v>-4.3493906301319285</v>
      </c>
      <c r="D1423" t="s">
        <v>3094</v>
      </c>
      <c r="E1423">
        <v>5.2999999999999999E-2</v>
      </c>
      <c r="F1423">
        <f t="shared" si="89"/>
        <v>0.12325574663972234</v>
      </c>
      <c r="G1423">
        <v>6</v>
      </c>
      <c r="H1423">
        <f t="shared" si="90"/>
        <v>279.14999999999998</v>
      </c>
      <c r="I1423">
        <f t="shared" si="91"/>
        <v>41.572512720201551</v>
      </c>
      <c r="J1423" t="s">
        <v>134</v>
      </c>
      <c r="K1423" t="s">
        <v>3104</v>
      </c>
      <c r="L1423" t="s">
        <v>252</v>
      </c>
      <c r="M1423" t="s">
        <v>19</v>
      </c>
      <c r="N1423" t="s">
        <v>20</v>
      </c>
      <c r="O1423" t="s">
        <v>135</v>
      </c>
      <c r="P1423" t="s">
        <v>253</v>
      </c>
      <c r="Q1423" t="s">
        <v>254</v>
      </c>
      <c r="R1423" t="s">
        <v>255</v>
      </c>
      <c r="S1423" t="s">
        <v>256</v>
      </c>
      <c r="T1423" t="s">
        <v>257</v>
      </c>
      <c r="U1423" t="s">
        <v>250</v>
      </c>
      <c r="V1423" t="s">
        <v>147</v>
      </c>
    </row>
    <row r="1424" spans="1:22">
      <c r="A1424">
        <v>3378</v>
      </c>
      <c r="B1424">
        <v>1.3936686E-2</v>
      </c>
      <c r="C1424">
        <f t="shared" si="88"/>
        <v>-4.2732306350547997</v>
      </c>
      <c r="D1424" t="s">
        <v>3094</v>
      </c>
      <c r="E1424">
        <v>5.3999999999999999E-2</v>
      </c>
      <c r="F1424">
        <f t="shared" si="89"/>
        <v>0.12558132676500011</v>
      </c>
      <c r="G1424">
        <v>6</v>
      </c>
      <c r="H1424">
        <f t="shared" si="90"/>
        <v>279.14999999999998</v>
      </c>
      <c r="I1424">
        <f t="shared" si="91"/>
        <v>41.572512720201551</v>
      </c>
      <c r="J1424" t="s">
        <v>134</v>
      </c>
      <c r="K1424" t="s">
        <v>3104</v>
      </c>
      <c r="L1424" t="s">
        <v>252</v>
      </c>
      <c r="M1424" t="s">
        <v>19</v>
      </c>
      <c r="N1424" t="s">
        <v>20</v>
      </c>
      <c r="O1424" t="s">
        <v>135</v>
      </c>
      <c r="P1424" t="s">
        <v>253</v>
      </c>
      <c r="Q1424" t="s">
        <v>254</v>
      </c>
      <c r="R1424" t="s">
        <v>255</v>
      </c>
      <c r="S1424" t="s">
        <v>256</v>
      </c>
      <c r="T1424" t="s">
        <v>257</v>
      </c>
      <c r="U1424" t="s">
        <v>250</v>
      </c>
      <c r="V1424" t="s">
        <v>147</v>
      </c>
    </row>
    <row r="1425" spans="1:22">
      <c r="A1425">
        <v>3379</v>
      </c>
      <c r="B1425">
        <v>1.4737600999999999E-2</v>
      </c>
      <c r="C1425">
        <f t="shared" si="88"/>
        <v>-4.2173531598766525</v>
      </c>
      <c r="D1425" t="s">
        <v>3094</v>
      </c>
      <c r="E1425">
        <v>5.3999999999999999E-2</v>
      </c>
      <c r="F1425">
        <f t="shared" si="89"/>
        <v>0.12558132676500011</v>
      </c>
      <c r="G1425">
        <v>6</v>
      </c>
      <c r="H1425">
        <f t="shared" si="90"/>
        <v>279.14999999999998</v>
      </c>
      <c r="I1425">
        <f t="shared" si="91"/>
        <v>41.572512720201551</v>
      </c>
      <c r="J1425" t="s">
        <v>134</v>
      </c>
      <c r="K1425" t="s">
        <v>3104</v>
      </c>
      <c r="L1425" t="s">
        <v>252</v>
      </c>
      <c r="M1425" t="s">
        <v>19</v>
      </c>
      <c r="N1425" t="s">
        <v>20</v>
      </c>
      <c r="O1425" t="s">
        <v>135</v>
      </c>
      <c r="P1425" t="s">
        <v>253</v>
      </c>
      <c r="Q1425" t="s">
        <v>254</v>
      </c>
      <c r="R1425" t="s">
        <v>255</v>
      </c>
      <c r="S1425" t="s">
        <v>256</v>
      </c>
      <c r="T1425" t="s">
        <v>257</v>
      </c>
      <c r="U1425" t="s">
        <v>250</v>
      </c>
      <c r="V1425" t="s">
        <v>147</v>
      </c>
    </row>
    <row r="1426" spans="1:22">
      <c r="A1426">
        <v>3380</v>
      </c>
      <c r="B1426">
        <v>1.5528363E-2</v>
      </c>
      <c r="C1426">
        <f t="shared" si="88"/>
        <v>-4.1650870562634754</v>
      </c>
      <c r="D1426" t="s">
        <v>3094</v>
      </c>
      <c r="E1426">
        <v>5.5E-2</v>
      </c>
      <c r="F1426">
        <f t="shared" si="89"/>
        <v>0.12790690689027792</v>
      </c>
      <c r="G1426">
        <v>6</v>
      </c>
      <c r="H1426">
        <f t="shared" si="90"/>
        <v>279.14999999999998</v>
      </c>
      <c r="I1426">
        <f t="shared" si="91"/>
        <v>41.572512720201551</v>
      </c>
      <c r="J1426" t="s">
        <v>134</v>
      </c>
      <c r="K1426" t="s">
        <v>3104</v>
      </c>
      <c r="L1426" t="s">
        <v>252</v>
      </c>
      <c r="M1426" t="s">
        <v>19</v>
      </c>
      <c r="N1426" t="s">
        <v>20</v>
      </c>
      <c r="O1426" t="s">
        <v>135</v>
      </c>
      <c r="P1426" t="s">
        <v>253</v>
      </c>
      <c r="Q1426" t="s">
        <v>254</v>
      </c>
      <c r="R1426" t="s">
        <v>255</v>
      </c>
      <c r="S1426" t="s">
        <v>256</v>
      </c>
      <c r="T1426" t="s">
        <v>257</v>
      </c>
      <c r="U1426" t="s">
        <v>250</v>
      </c>
      <c r="V1426" t="s">
        <v>147</v>
      </c>
    </row>
    <row r="1427" spans="1:22">
      <c r="A1427">
        <v>3381</v>
      </c>
      <c r="B1427">
        <v>1.6139647E-2</v>
      </c>
      <c r="C1427">
        <f t="shared" si="88"/>
        <v>-4.1264764875071442</v>
      </c>
      <c r="D1427" t="s">
        <v>3094</v>
      </c>
      <c r="E1427">
        <v>5.5E-2</v>
      </c>
      <c r="F1427">
        <f t="shared" si="89"/>
        <v>0.12790690689027792</v>
      </c>
      <c r="G1427">
        <v>6</v>
      </c>
      <c r="H1427">
        <f t="shared" si="90"/>
        <v>279.14999999999998</v>
      </c>
      <c r="I1427">
        <f t="shared" si="91"/>
        <v>41.572512720201551</v>
      </c>
      <c r="J1427" t="s">
        <v>134</v>
      </c>
      <c r="K1427" t="s">
        <v>3104</v>
      </c>
      <c r="L1427" t="s">
        <v>252</v>
      </c>
      <c r="M1427" t="s">
        <v>19</v>
      </c>
      <c r="N1427" t="s">
        <v>20</v>
      </c>
      <c r="O1427" t="s">
        <v>135</v>
      </c>
      <c r="P1427" t="s">
        <v>253</v>
      </c>
      <c r="Q1427" t="s">
        <v>254</v>
      </c>
      <c r="R1427" t="s">
        <v>255</v>
      </c>
      <c r="S1427" t="s">
        <v>256</v>
      </c>
      <c r="T1427" t="s">
        <v>257</v>
      </c>
      <c r="U1427" t="s">
        <v>250</v>
      </c>
      <c r="V1427" t="s">
        <v>147</v>
      </c>
    </row>
    <row r="1428" spans="1:22">
      <c r="A1428">
        <v>3382</v>
      </c>
      <c r="B1428">
        <v>1.5448043999999999E-2</v>
      </c>
      <c r="C1428">
        <f t="shared" si="88"/>
        <v>-4.1702728855948328</v>
      </c>
      <c r="D1428" t="s">
        <v>3094</v>
      </c>
      <c r="E1428">
        <v>0.05</v>
      </c>
      <c r="F1428">
        <f t="shared" si="89"/>
        <v>0.11627900626388901</v>
      </c>
      <c r="G1428">
        <v>6</v>
      </c>
      <c r="H1428">
        <f t="shared" si="90"/>
        <v>279.14999999999998</v>
      </c>
      <c r="I1428">
        <f t="shared" si="91"/>
        <v>41.572512720201551</v>
      </c>
      <c r="J1428" t="s">
        <v>134</v>
      </c>
      <c r="K1428" t="s">
        <v>3104</v>
      </c>
      <c r="L1428" t="s">
        <v>252</v>
      </c>
      <c r="M1428" t="s">
        <v>19</v>
      </c>
      <c r="N1428" t="s">
        <v>20</v>
      </c>
      <c r="O1428" t="s">
        <v>135</v>
      </c>
      <c r="P1428" t="s">
        <v>253</v>
      </c>
      <c r="Q1428" t="s">
        <v>254</v>
      </c>
      <c r="R1428" t="s">
        <v>255</v>
      </c>
      <c r="S1428" t="s">
        <v>256</v>
      </c>
      <c r="T1428" t="s">
        <v>257</v>
      </c>
      <c r="U1428" t="s">
        <v>250</v>
      </c>
      <c r="V1428" t="s">
        <v>147</v>
      </c>
    </row>
    <row r="1429" spans="1:22">
      <c r="A1429">
        <v>3383</v>
      </c>
      <c r="B1429">
        <v>1.3676310000000001E-2</v>
      </c>
      <c r="C1429">
        <f t="shared" si="88"/>
        <v>-4.2920901400153628</v>
      </c>
      <c r="D1429" t="s">
        <v>3094</v>
      </c>
      <c r="E1429">
        <v>4.9000000000000002E-2</v>
      </c>
      <c r="F1429">
        <f t="shared" si="89"/>
        <v>0.11395342613861123</v>
      </c>
      <c r="G1429">
        <v>6</v>
      </c>
      <c r="H1429">
        <f t="shared" si="90"/>
        <v>279.14999999999998</v>
      </c>
      <c r="I1429">
        <f t="shared" si="91"/>
        <v>41.572512720201551</v>
      </c>
      <c r="J1429" t="s">
        <v>134</v>
      </c>
      <c r="K1429" t="s">
        <v>3104</v>
      </c>
      <c r="L1429" t="s">
        <v>252</v>
      </c>
      <c r="M1429" t="s">
        <v>19</v>
      </c>
      <c r="N1429" t="s">
        <v>20</v>
      </c>
      <c r="O1429" t="s">
        <v>135</v>
      </c>
      <c r="P1429" t="s">
        <v>253</v>
      </c>
      <c r="Q1429" t="s">
        <v>254</v>
      </c>
      <c r="R1429" t="s">
        <v>255</v>
      </c>
      <c r="S1429" t="s">
        <v>256</v>
      </c>
      <c r="T1429" t="s">
        <v>257</v>
      </c>
      <c r="U1429" t="s">
        <v>250</v>
      </c>
      <c r="V1429" t="s">
        <v>147</v>
      </c>
    </row>
    <row r="1430" spans="1:22">
      <c r="A1430">
        <v>3384</v>
      </c>
      <c r="B1430">
        <v>1.4698783999999999E-2</v>
      </c>
      <c r="C1430">
        <f t="shared" si="88"/>
        <v>-4.2199905097074595</v>
      </c>
      <c r="D1430" t="s">
        <v>3094</v>
      </c>
      <c r="E1430">
        <v>6.0999999999999999E-2</v>
      </c>
      <c r="F1430">
        <f t="shared" si="89"/>
        <v>0.14186038764194459</v>
      </c>
      <c r="G1430">
        <v>6</v>
      </c>
      <c r="H1430">
        <f t="shared" si="90"/>
        <v>279.14999999999998</v>
      </c>
      <c r="I1430">
        <f t="shared" si="91"/>
        <v>41.572512720201551</v>
      </c>
      <c r="J1430" t="s">
        <v>134</v>
      </c>
      <c r="K1430" t="s">
        <v>3104</v>
      </c>
      <c r="L1430" t="s">
        <v>252</v>
      </c>
      <c r="M1430" t="s">
        <v>19</v>
      </c>
      <c r="N1430" t="s">
        <v>20</v>
      </c>
      <c r="O1430" t="s">
        <v>135</v>
      </c>
      <c r="P1430" t="s">
        <v>253</v>
      </c>
      <c r="Q1430" t="s">
        <v>254</v>
      </c>
      <c r="R1430" t="s">
        <v>255</v>
      </c>
      <c r="S1430" t="s">
        <v>256</v>
      </c>
      <c r="T1430" t="s">
        <v>257</v>
      </c>
      <c r="U1430" t="s">
        <v>250</v>
      </c>
      <c r="V1430" t="s">
        <v>147</v>
      </c>
    </row>
    <row r="1431" spans="1:22">
      <c r="A1431">
        <v>3385</v>
      </c>
      <c r="B1431">
        <v>1.2985966E-2</v>
      </c>
      <c r="C1431">
        <f t="shared" si="88"/>
        <v>-4.3438860431034891</v>
      </c>
      <c r="D1431" t="s">
        <v>3094</v>
      </c>
      <c r="E1431">
        <v>6.2E-2</v>
      </c>
      <c r="F1431">
        <f t="shared" si="89"/>
        <v>0.14418596776722237</v>
      </c>
      <c r="G1431">
        <v>6</v>
      </c>
      <c r="H1431">
        <f t="shared" si="90"/>
        <v>279.14999999999998</v>
      </c>
      <c r="I1431">
        <f t="shared" si="91"/>
        <v>41.572512720201551</v>
      </c>
      <c r="J1431" t="s">
        <v>134</v>
      </c>
      <c r="K1431" t="s">
        <v>3104</v>
      </c>
      <c r="L1431" t="s">
        <v>252</v>
      </c>
      <c r="M1431" t="s">
        <v>19</v>
      </c>
      <c r="N1431" t="s">
        <v>20</v>
      </c>
      <c r="O1431" t="s">
        <v>135</v>
      </c>
      <c r="P1431" t="s">
        <v>253</v>
      </c>
      <c r="Q1431" t="s">
        <v>254</v>
      </c>
      <c r="R1431" t="s">
        <v>255</v>
      </c>
      <c r="S1431" t="s">
        <v>256</v>
      </c>
      <c r="T1431" t="s">
        <v>257</v>
      </c>
      <c r="U1431" t="s">
        <v>250</v>
      </c>
      <c r="V1431" t="s">
        <v>147</v>
      </c>
    </row>
    <row r="1432" spans="1:22">
      <c r="A1432">
        <v>3386</v>
      </c>
      <c r="B1432">
        <v>1.235376E-2</v>
      </c>
      <c r="C1432">
        <f t="shared" si="88"/>
        <v>-4.3937948088034</v>
      </c>
      <c r="D1432" t="s">
        <v>3094</v>
      </c>
      <c r="E1432">
        <v>0.06</v>
      </c>
      <c r="F1432">
        <f t="shared" si="89"/>
        <v>0.1395348075166668</v>
      </c>
      <c r="G1432">
        <v>6</v>
      </c>
      <c r="H1432">
        <f t="shared" si="90"/>
        <v>279.14999999999998</v>
      </c>
      <c r="I1432">
        <f t="shared" si="91"/>
        <v>41.572512720201551</v>
      </c>
      <c r="J1432" t="s">
        <v>134</v>
      </c>
      <c r="K1432" t="s">
        <v>3104</v>
      </c>
      <c r="L1432" t="s">
        <v>252</v>
      </c>
      <c r="M1432" t="s">
        <v>19</v>
      </c>
      <c r="N1432" t="s">
        <v>20</v>
      </c>
      <c r="O1432" t="s">
        <v>135</v>
      </c>
      <c r="P1432" t="s">
        <v>253</v>
      </c>
      <c r="Q1432" t="s">
        <v>254</v>
      </c>
      <c r="R1432" t="s">
        <v>255</v>
      </c>
      <c r="S1432" t="s">
        <v>256</v>
      </c>
      <c r="T1432" t="s">
        <v>257</v>
      </c>
      <c r="U1432" t="s">
        <v>250</v>
      </c>
      <c r="V1432" t="s">
        <v>147</v>
      </c>
    </row>
    <row r="1433" spans="1:22">
      <c r="A1433">
        <v>3387</v>
      </c>
      <c r="B1433">
        <v>1.1313660999999999E-2</v>
      </c>
      <c r="C1433">
        <f t="shared" si="88"/>
        <v>-4.48174434538792</v>
      </c>
      <c r="D1433" t="s">
        <v>3094</v>
      </c>
      <c r="E1433">
        <v>6.0999999999999999E-2</v>
      </c>
      <c r="F1433">
        <f t="shared" si="89"/>
        <v>0.14186038764194459</v>
      </c>
      <c r="G1433">
        <v>6</v>
      </c>
      <c r="H1433">
        <f t="shared" si="90"/>
        <v>279.14999999999998</v>
      </c>
      <c r="I1433">
        <f t="shared" si="91"/>
        <v>41.572512720201551</v>
      </c>
      <c r="J1433" t="s">
        <v>134</v>
      </c>
      <c r="K1433" t="s">
        <v>3104</v>
      </c>
      <c r="L1433" t="s">
        <v>252</v>
      </c>
      <c r="M1433" t="s">
        <v>19</v>
      </c>
      <c r="N1433" t="s">
        <v>20</v>
      </c>
      <c r="O1433" t="s">
        <v>135</v>
      </c>
      <c r="P1433" t="s">
        <v>253</v>
      </c>
      <c r="Q1433" t="s">
        <v>254</v>
      </c>
      <c r="R1433" t="s">
        <v>255</v>
      </c>
      <c r="S1433" t="s">
        <v>256</v>
      </c>
      <c r="T1433" t="s">
        <v>257</v>
      </c>
      <c r="U1433" t="s">
        <v>250</v>
      </c>
      <c r="V1433" t="s">
        <v>147</v>
      </c>
    </row>
    <row r="1434" spans="1:22">
      <c r="A1434">
        <v>3388</v>
      </c>
      <c r="B1434">
        <v>1.7022094000000002E-2</v>
      </c>
      <c r="C1434">
        <f t="shared" si="88"/>
        <v>-4.0732431316773114</v>
      </c>
      <c r="D1434" t="s">
        <v>3094</v>
      </c>
      <c r="E1434">
        <v>0.06</v>
      </c>
      <c r="F1434">
        <f t="shared" si="89"/>
        <v>0.1395348075166668</v>
      </c>
      <c r="G1434">
        <v>6</v>
      </c>
      <c r="H1434">
        <f t="shared" si="90"/>
        <v>279.14999999999998</v>
      </c>
      <c r="I1434">
        <f t="shared" si="91"/>
        <v>41.572512720201551</v>
      </c>
      <c r="J1434" t="s">
        <v>134</v>
      </c>
      <c r="K1434" t="s">
        <v>3104</v>
      </c>
      <c r="L1434" t="s">
        <v>252</v>
      </c>
      <c r="M1434" t="s">
        <v>19</v>
      </c>
      <c r="N1434" t="s">
        <v>20</v>
      </c>
      <c r="O1434" t="s">
        <v>135</v>
      </c>
      <c r="P1434" t="s">
        <v>253</v>
      </c>
      <c r="Q1434" t="s">
        <v>254</v>
      </c>
      <c r="R1434" t="s">
        <v>255</v>
      </c>
      <c r="S1434" t="s">
        <v>256</v>
      </c>
      <c r="T1434" t="s">
        <v>257</v>
      </c>
      <c r="U1434" t="s">
        <v>250</v>
      </c>
      <c r="V1434" t="s">
        <v>147</v>
      </c>
    </row>
    <row r="1435" spans="1:22">
      <c r="A1435">
        <v>3389</v>
      </c>
      <c r="B1435">
        <v>1.5811670999999999E-2</v>
      </c>
      <c r="C1435">
        <f t="shared" si="88"/>
        <v>-4.1470069407462056</v>
      </c>
      <c r="D1435" t="s">
        <v>3094</v>
      </c>
      <c r="E1435">
        <v>0.06</v>
      </c>
      <c r="F1435">
        <f t="shared" si="89"/>
        <v>0.1395348075166668</v>
      </c>
      <c r="G1435">
        <v>6</v>
      </c>
      <c r="H1435">
        <f t="shared" si="90"/>
        <v>279.14999999999998</v>
      </c>
      <c r="I1435">
        <f t="shared" si="91"/>
        <v>41.572512720201551</v>
      </c>
      <c r="J1435" t="s">
        <v>134</v>
      </c>
      <c r="K1435" t="s">
        <v>3104</v>
      </c>
      <c r="L1435" t="s">
        <v>252</v>
      </c>
      <c r="M1435" t="s">
        <v>19</v>
      </c>
      <c r="N1435" t="s">
        <v>20</v>
      </c>
      <c r="O1435" t="s">
        <v>135</v>
      </c>
      <c r="P1435" t="s">
        <v>253</v>
      </c>
      <c r="Q1435" t="s">
        <v>254</v>
      </c>
      <c r="R1435" t="s">
        <v>255</v>
      </c>
      <c r="S1435" t="s">
        <v>256</v>
      </c>
      <c r="T1435" t="s">
        <v>257</v>
      </c>
      <c r="U1435" t="s">
        <v>250</v>
      </c>
      <c r="V1435" t="s">
        <v>147</v>
      </c>
    </row>
    <row r="1436" spans="1:22">
      <c r="A1436">
        <v>3390</v>
      </c>
      <c r="B1436">
        <v>1.6305322000000001E-2</v>
      </c>
      <c r="C1436">
        <f t="shared" si="88"/>
        <v>-4.1162637213924631</v>
      </c>
      <c r="D1436" t="s">
        <v>3094</v>
      </c>
      <c r="E1436">
        <v>6.2E-2</v>
      </c>
      <c r="F1436">
        <f t="shared" si="89"/>
        <v>0.14418596776722237</v>
      </c>
      <c r="G1436">
        <v>6</v>
      </c>
      <c r="H1436">
        <f t="shared" si="90"/>
        <v>279.14999999999998</v>
      </c>
      <c r="I1436">
        <f t="shared" si="91"/>
        <v>41.572512720201551</v>
      </c>
      <c r="J1436" t="s">
        <v>134</v>
      </c>
      <c r="K1436" t="s">
        <v>3104</v>
      </c>
      <c r="L1436" t="s">
        <v>252</v>
      </c>
      <c r="M1436" t="s">
        <v>19</v>
      </c>
      <c r="N1436" t="s">
        <v>20</v>
      </c>
      <c r="O1436" t="s">
        <v>135</v>
      </c>
      <c r="P1436" t="s">
        <v>253</v>
      </c>
      <c r="Q1436" t="s">
        <v>254</v>
      </c>
      <c r="R1436" t="s">
        <v>255</v>
      </c>
      <c r="S1436" t="s">
        <v>256</v>
      </c>
      <c r="T1436" t="s">
        <v>257</v>
      </c>
      <c r="U1436" t="s">
        <v>250</v>
      </c>
      <c r="V1436" t="s">
        <v>147</v>
      </c>
    </row>
    <row r="1437" spans="1:22">
      <c r="A1437">
        <v>3391</v>
      </c>
      <c r="B1437">
        <v>1.6472127E-2</v>
      </c>
      <c r="C1437">
        <f t="shared" si="88"/>
        <v>-4.106085599232947</v>
      </c>
      <c r="D1437" t="s">
        <v>3094</v>
      </c>
      <c r="E1437">
        <v>6.3E-2</v>
      </c>
      <c r="F1437">
        <f t="shared" si="89"/>
        <v>0.14651154789250015</v>
      </c>
      <c r="G1437">
        <v>6</v>
      </c>
      <c r="H1437">
        <f t="shared" si="90"/>
        <v>279.14999999999998</v>
      </c>
      <c r="I1437">
        <f t="shared" si="91"/>
        <v>41.572512720201551</v>
      </c>
      <c r="J1437" t="s">
        <v>134</v>
      </c>
      <c r="K1437" t="s">
        <v>3104</v>
      </c>
      <c r="L1437" t="s">
        <v>252</v>
      </c>
      <c r="M1437" t="s">
        <v>19</v>
      </c>
      <c r="N1437" t="s">
        <v>20</v>
      </c>
      <c r="O1437" t="s">
        <v>135</v>
      </c>
      <c r="P1437" t="s">
        <v>253</v>
      </c>
      <c r="Q1437" t="s">
        <v>254</v>
      </c>
      <c r="R1437" t="s">
        <v>255</v>
      </c>
      <c r="S1437" t="s">
        <v>256</v>
      </c>
      <c r="T1437" t="s">
        <v>257</v>
      </c>
      <c r="U1437" t="s">
        <v>250</v>
      </c>
      <c r="V1437" t="s">
        <v>147</v>
      </c>
    </row>
    <row r="1438" spans="1:22">
      <c r="A1438">
        <v>3392</v>
      </c>
      <c r="B1438">
        <v>1.7627909000000001E-2</v>
      </c>
      <c r="C1438">
        <f t="shared" si="88"/>
        <v>-4.0382718942576084</v>
      </c>
      <c r="D1438" t="s">
        <v>3094</v>
      </c>
      <c r="E1438">
        <v>6.5000000000000002E-2</v>
      </c>
      <c r="F1438">
        <f t="shared" si="89"/>
        <v>0.15116270814305571</v>
      </c>
      <c r="G1438">
        <v>6</v>
      </c>
      <c r="H1438">
        <f t="shared" si="90"/>
        <v>279.14999999999998</v>
      </c>
      <c r="I1438">
        <f t="shared" si="91"/>
        <v>41.572512720201551</v>
      </c>
      <c r="J1438" t="s">
        <v>134</v>
      </c>
      <c r="K1438" t="s">
        <v>3104</v>
      </c>
      <c r="L1438" t="s">
        <v>252</v>
      </c>
      <c r="M1438" t="s">
        <v>19</v>
      </c>
      <c r="N1438" t="s">
        <v>20</v>
      </c>
      <c r="O1438" t="s">
        <v>135</v>
      </c>
      <c r="P1438" t="s">
        <v>253</v>
      </c>
      <c r="Q1438" t="s">
        <v>254</v>
      </c>
      <c r="R1438" t="s">
        <v>255</v>
      </c>
      <c r="S1438" t="s">
        <v>256</v>
      </c>
      <c r="T1438" t="s">
        <v>257</v>
      </c>
      <c r="U1438" t="s">
        <v>250</v>
      </c>
      <c r="V1438" t="s">
        <v>147</v>
      </c>
    </row>
    <row r="1439" spans="1:22">
      <c r="A1439">
        <v>3393</v>
      </c>
      <c r="B1439">
        <v>1.7107774999999999E-2</v>
      </c>
      <c r="C1439">
        <f t="shared" si="88"/>
        <v>-4.0682222404458352</v>
      </c>
      <c r="D1439" t="s">
        <v>3094</v>
      </c>
      <c r="E1439">
        <v>7.0999999999999994E-2</v>
      </c>
      <c r="F1439">
        <f t="shared" si="89"/>
        <v>0.16511618889472238</v>
      </c>
      <c r="G1439">
        <v>6</v>
      </c>
      <c r="H1439">
        <f t="shared" si="90"/>
        <v>279.14999999999998</v>
      </c>
      <c r="I1439">
        <f t="shared" si="91"/>
        <v>41.572512720201551</v>
      </c>
      <c r="J1439" t="s">
        <v>134</v>
      </c>
      <c r="K1439" t="s">
        <v>3104</v>
      </c>
      <c r="L1439" t="s">
        <v>252</v>
      </c>
      <c r="M1439" t="s">
        <v>19</v>
      </c>
      <c r="N1439" t="s">
        <v>20</v>
      </c>
      <c r="O1439" t="s">
        <v>135</v>
      </c>
      <c r="P1439" t="s">
        <v>253</v>
      </c>
      <c r="Q1439" t="s">
        <v>254</v>
      </c>
      <c r="R1439" t="s">
        <v>255</v>
      </c>
      <c r="S1439" t="s">
        <v>256</v>
      </c>
      <c r="T1439" t="s">
        <v>257</v>
      </c>
      <c r="U1439" t="s">
        <v>250</v>
      </c>
      <c r="V1439" t="s">
        <v>147</v>
      </c>
    </row>
    <row r="1440" spans="1:22">
      <c r="A1440">
        <v>3394</v>
      </c>
      <c r="B1440">
        <v>1.4893553E-2</v>
      </c>
      <c r="C1440">
        <f t="shared" si="88"/>
        <v>-4.2068268442294583</v>
      </c>
      <c r="D1440" t="s">
        <v>3094</v>
      </c>
      <c r="E1440">
        <v>7.0000000000000007E-2</v>
      </c>
      <c r="F1440">
        <f t="shared" si="89"/>
        <v>0.16279060876944462</v>
      </c>
      <c r="G1440">
        <v>6</v>
      </c>
      <c r="H1440">
        <f t="shared" si="90"/>
        <v>279.14999999999998</v>
      </c>
      <c r="I1440">
        <f t="shared" si="91"/>
        <v>41.572512720201551</v>
      </c>
      <c r="J1440" t="s">
        <v>134</v>
      </c>
      <c r="K1440" t="s">
        <v>3104</v>
      </c>
      <c r="L1440" t="s">
        <v>252</v>
      </c>
      <c r="M1440" t="s">
        <v>19</v>
      </c>
      <c r="N1440" t="s">
        <v>20</v>
      </c>
      <c r="O1440" t="s">
        <v>135</v>
      </c>
      <c r="P1440" t="s">
        <v>253</v>
      </c>
      <c r="Q1440" t="s">
        <v>254</v>
      </c>
      <c r="R1440" t="s">
        <v>255</v>
      </c>
      <c r="S1440" t="s">
        <v>256</v>
      </c>
      <c r="T1440" t="s">
        <v>257</v>
      </c>
      <c r="U1440" t="s">
        <v>250</v>
      </c>
      <c r="V1440" t="s">
        <v>147</v>
      </c>
    </row>
    <row r="1441" spans="1:22">
      <c r="A1441">
        <v>3395</v>
      </c>
      <c r="B1441">
        <v>1.3382732E-2</v>
      </c>
      <c r="C1441">
        <f t="shared" si="88"/>
        <v>-4.3137900597737762</v>
      </c>
      <c r="D1441" t="s">
        <v>3094</v>
      </c>
      <c r="E1441">
        <v>6.8000000000000005E-2</v>
      </c>
      <c r="F1441">
        <f t="shared" si="89"/>
        <v>0.15813944851888906</v>
      </c>
      <c r="G1441">
        <v>6</v>
      </c>
      <c r="H1441">
        <f t="shared" si="90"/>
        <v>279.14999999999998</v>
      </c>
      <c r="I1441">
        <f t="shared" si="91"/>
        <v>41.572512720201551</v>
      </c>
      <c r="J1441" t="s">
        <v>134</v>
      </c>
      <c r="K1441" t="s">
        <v>3104</v>
      </c>
      <c r="L1441" t="s">
        <v>252</v>
      </c>
      <c r="M1441" t="s">
        <v>19</v>
      </c>
      <c r="N1441" t="s">
        <v>20</v>
      </c>
      <c r="O1441" t="s">
        <v>135</v>
      </c>
      <c r="P1441" t="s">
        <v>253</v>
      </c>
      <c r="Q1441" t="s">
        <v>254</v>
      </c>
      <c r="R1441" t="s">
        <v>255</v>
      </c>
      <c r="S1441" t="s">
        <v>256</v>
      </c>
      <c r="T1441" t="s">
        <v>257</v>
      </c>
      <c r="U1441" t="s">
        <v>250</v>
      </c>
      <c r="V1441" t="s">
        <v>147</v>
      </c>
    </row>
    <row r="1442" spans="1:22">
      <c r="A1442">
        <v>3396</v>
      </c>
      <c r="B1442">
        <v>1.3861959E-2</v>
      </c>
      <c r="C1442">
        <f t="shared" si="88"/>
        <v>-4.278606953216876</v>
      </c>
      <c r="D1442" t="s">
        <v>3094</v>
      </c>
      <c r="E1442">
        <v>7.2999999999999995E-2</v>
      </c>
      <c r="F1442">
        <f t="shared" si="89"/>
        <v>0.16976734914527794</v>
      </c>
      <c r="G1442">
        <v>6</v>
      </c>
      <c r="H1442">
        <f t="shared" si="90"/>
        <v>279.14999999999998</v>
      </c>
      <c r="I1442">
        <f t="shared" si="91"/>
        <v>41.572512720201551</v>
      </c>
      <c r="J1442" t="s">
        <v>134</v>
      </c>
      <c r="K1442" t="s">
        <v>3104</v>
      </c>
      <c r="L1442" t="s">
        <v>252</v>
      </c>
      <c r="M1442" t="s">
        <v>19</v>
      </c>
      <c r="N1442" t="s">
        <v>20</v>
      </c>
      <c r="O1442" t="s">
        <v>135</v>
      </c>
      <c r="P1442" t="s">
        <v>253</v>
      </c>
      <c r="Q1442" t="s">
        <v>254</v>
      </c>
      <c r="R1442" t="s">
        <v>255</v>
      </c>
      <c r="S1442" t="s">
        <v>256</v>
      </c>
      <c r="T1442" t="s">
        <v>257</v>
      </c>
      <c r="U1442" t="s">
        <v>250</v>
      </c>
      <c r="V1442" t="s">
        <v>147</v>
      </c>
    </row>
    <row r="1443" spans="1:22">
      <c r="A1443">
        <v>3397</v>
      </c>
      <c r="B1443">
        <v>1.1977702999999999E-2</v>
      </c>
      <c r="C1443">
        <f t="shared" si="88"/>
        <v>-4.4247084409056194</v>
      </c>
      <c r="D1443" t="s">
        <v>3094</v>
      </c>
      <c r="E1443">
        <v>7.3999999999999996E-2</v>
      </c>
      <c r="F1443">
        <f t="shared" si="89"/>
        <v>0.17209292927055572</v>
      </c>
      <c r="G1443">
        <v>6</v>
      </c>
      <c r="H1443">
        <f t="shared" si="90"/>
        <v>279.14999999999998</v>
      </c>
      <c r="I1443">
        <f t="shared" si="91"/>
        <v>41.572512720201551</v>
      </c>
      <c r="J1443" t="s">
        <v>134</v>
      </c>
      <c r="K1443" t="s">
        <v>3104</v>
      </c>
      <c r="L1443" t="s">
        <v>252</v>
      </c>
      <c r="M1443" t="s">
        <v>19</v>
      </c>
      <c r="N1443" t="s">
        <v>20</v>
      </c>
      <c r="O1443" t="s">
        <v>135</v>
      </c>
      <c r="P1443" t="s">
        <v>253</v>
      </c>
      <c r="Q1443" t="s">
        <v>254</v>
      </c>
      <c r="R1443" t="s">
        <v>255</v>
      </c>
      <c r="S1443" t="s">
        <v>256</v>
      </c>
      <c r="T1443" t="s">
        <v>257</v>
      </c>
      <c r="U1443" t="s">
        <v>250</v>
      </c>
      <c r="V1443" t="s">
        <v>147</v>
      </c>
    </row>
    <row r="1444" spans="1:22">
      <c r="A1444">
        <v>3398</v>
      </c>
      <c r="B1444">
        <v>1.4776486E-2</v>
      </c>
      <c r="C1444">
        <f t="shared" si="88"/>
        <v>-4.214718145451223</v>
      </c>
      <c r="D1444" t="s">
        <v>3094</v>
      </c>
      <c r="E1444">
        <v>7.6999999999999999E-2</v>
      </c>
      <c r="F1444">
        <f t="shared" si="89"/>
        <v>0.17906966964638907</v>
      </c>
      <c r="G1444">
        <v>6</v>
      </c>
      <c r="H1444">
        <f t="shared" si="90"/>
        <v>279.14999999999998</v>
      </c>
      <c r="I1444">
        <f t="shared" si="91"/>
        <v>41.572512720201551</v>
      </c>
      <c r="J1444" t="s">
        <v>134</v>
      </c>
      <c r="K1444" t="s">
        <v>3104</v>
      </c>
      <c r="L1444" t="s">
        <v>252</v>
      </c>
      <c r="M1444" t="s">
        <v>19</v>
      </c>
      <c r="N1444" t="s">
        <v>20</v>
      </c>
      <c r="O1444" t="s">
        <v>135</v>
      </c>
      <c r="P1444" t="s">
        <v>253</v>
      </c>
      <c r="Q1444" t="s">
        <v>254</v>
      </c>
      <c r="R1444" t="s">
        <v>255</v>
      </c>
      <c r="S1444" t="s">
        <v>256</v>
      </c>
      <c r="T1444" t="s">
        <v>257</v>
      </c>
      <c r="U1444" t="s">
        <v>250</v>
      </c>
      <c r="V1444" t="s">
        <v>147</v>
      </c>
    </row>
    <row r="1445" spans="1:22">
      <c r="A1445">
        <v>3399</v>
      </c>
      <c r="B1445">
        <v>2.3104382E-2</v>
      </c>
      <c r="C1445">
        <f t="shared" si="88"/>
        <v>-3.7677329824748873</v>
      </c>
      <c r="D1445" t="s">
        <v>3094</v>
      </c>
      <c r="E1445">
        <v>7.0000000000000007E-2</v>
      </c>
      <c r="F1445">
        <f t="shared" si="89"/>
        <v>0.16279060876944462</v>
      </c>
      <c r="G1445">
        <v>6</v>
      </c>
      <c r="H1445">
        <f t="shared" si="90"/>
        <v>279.14999999999998</v>
      </c>
      <c r="I1445">
        <f t="shared" si="91"/>
        <v>41.572512720201551</v>
      </c>
      <c r="J1445" t="s">
        <v>134</v>
      </c>
      <c r="K1445" t="s">
        <v>3104</v>
      </c>
      <c r="L1445" t="s">
        <v>252</v>
      </c>
      <c r="M1445" t="s">
        <v>19</v>
      </c>
      <c r="N1445" t="s">
        <v>20</v>
      </c>
      <c r="O1445" t="s">
        <v>135</v>
      </c>
      <c r="P1445" t="s">
        <v>253</v>
      </c>
      <c r="Q1445" t="s">
        <v>254</v>
      </c>
      <c r="R1445" t="s">
        <v>255</v>
      </c>
      <c r="S1445" t="s">
        <v>256</v>
      </c>
      <c r="T1445" t="s">
        <v>257</v>
      </c>
      <c r="U1445" t="s">
        <v>250</v>
      </c>
      <c r="V1445" t="s">
        <v>147</v>
      </c>
    </row>
    <row r="1446" spans="1:22">
      <c r="A1446">
        <v>3400</v>
      </c>
      <c r="B1446">
        <v>2.097152E-2</v>
      </c>
      <c r="C1446">
        <f t="shared" si="88"/>
        <v>-3.8645899521935139</v>
      </c>
      <c r="D1446" t="s">
        <v>3094</v>
      </c>
      <c r="E1446">
        <v>7.2999999999999995E-2</v>
      </c>
      <c r="F1446">
        <f t="shared" si="89"/>
        <v>0.16976734914527794</v>
      </c>
      <c r="G1446">
        <v>6</v>
      </c>
      <c r="H1446">
        <f t="shared" si="90"/>
        <v>279.14999999999998</v>
      </c>
      <c r="I1446">
        <f t="shared" si="91"/>
        <v>41.572512720201551</v>
      </c>
      <c r="J1446" t="s">
        <v>134</v>
      </c>
      <c r="K1446" t="s">
        <v>3104</v>
      </c>
      <c r="L1446" t="s">
        <v>252</v>
      </c>
      <c r="M1446" t="s">
        <v>19</v>
      </c>
      <c r="N1446" t="s">
        <v>20</v>
      </c>
      <c r="O1446" t="s">
        <v>135</v>
      </c>
      <c r="P1446" t="s">
        <v>253</v>
      </c>
      <c r="Q1446" t="s">
        <v>254</v>
      </c>
      <c r="R1446" t="s">
        <v>255</v>
      </c>
      <c r="S1446" t="s">
        <v>256</v>
      </c>
      <c r="T1446" t="s">
        <v>257</v>
      </c>
      <c r="U1446" t="s">
        <v>250</v>
      </c>
      <c r="V1446" t="s">
        <v>147</v>
      </c>
    </row>
    <row r="1447" spans="1:22">
      <c r="A1447">
        <v>3401</v>
      </c>
      <c r="B1447">
        <v>2.0677988000000001E-2</v>
      </c>
      <c r="C1447">
        <f t="shared" si="88"/>
        <v>-3.8786855261447215</v>
      </c>
      <c r="D1447" t="s">
        <v>3094</v>
      </c>
      <c r="E1447">
        <v>7.4999999999999997E-2</v>
      </c>
      <c r="F1447">
        <f t="shared" si="89"/>
        <v>0.1744185093958335</v>
      </c>
      <c r="G1447">
        <v>6</v>
      </c>
      <c r="H1447">
        <f t="shared" si="90"/>
        <v>279.14999999999998</v>
      </c>
      <c r="I1447">
        <f t="shared" si="91"/>
        <v>41.572512720201551</v>
      </c>
      <c r="J1447" t="s">
        <v>134</v>
      </c>
      <c r="K1447" t="s">
        <v>3104</v>
      </c>
      <c r="L1447" t="s">
        <v>252</v>
      </c>
      <c r="M1447" t="s">
        <v>19</v>
      </c>
      <c r="N1447" t="s">
        <v>20</v>
      </c>
      <c r="O1447" t="s">
        <v>135</v>
      </c>
      <c r="P1447" t="s">
        <v>253</v>
      </c>
      <c r="Q1447" t="s">
        <v>254</v>
      </c>
      <c r="R1447" t="s">
        <v>255</v>
      </c>
      <c r="S1447" t="s">
        <v>256</v>
      </c>
      <c r="T1447" t="s">
        <v>257</v>
      </c>
      <c r="U1447" t="s">
        <v>250</v>
      </c>
      <c r="V1447" t="s">
        <v>147</v>
      </c>
    </row>
    <row r="1448" spans="1:22">
      <c r="A1448">
        <v>3402</v>
      </c>
      <c r="B1448">
        <v>1.9484412E-2</v>
      </c>
      <c r="C1448">
        <f t="shared" si="88"/>
        <v>-3.9381405177060773</v>
      </c>
      <c r="D1448" t="s">
        <v>3094</v>
      </c>
      <c r="E1448">
        <v>7.3999999999999996E-2</v>
      </c>
      <c r="F1448">
        <f t="shared" si="89"/>
        <v>0.17209292927055572</v>
      </c>
      <c r="G1448">
        <v>6</v>
      </c>
      <c r="H1448">
        <f t="shared" si="90"/>
        <v>279.14999999999998</v>
      </c>
      <c r="I1448">
        <f t="shared" si="91"/>
        <v>41.572512720201551</v>
      </c>
      <c r="J1448" t="s">
        <v>134</v>
      </c>
      <c r="K1448" t="s">
        <v>3104</v>
      </c>
      <c r="L1448" t="s">
        <v>252</v>
      </c>
      <c r="M1448" t="s">
        <v>19</v>
      </c>
      <c r="N1448" t="s">
        <v>20</v>
      </c>
      <c r="O1448" t="s">
        <v>135</v>
      </c>
      <c r="P1448" t="s">
        <v>253</v>
      </c>
      <c r="Q1448" t="s">
        <v>254</v>
      </c>
      <c r="R1448" t="s">
        <v>255</v>
      </c>
      <c r="S1448" t="s">
        <v>256</v>
      </c>
      <c r="T1448" t="s">
        <v>257</v>
      </c>
      <c r="U1448" t="s">
        <v>250</v>
      </c>
      <c r="V1448" t="s">
        <v>147</v>
      </c>
    </row>
    <row r="1449" spans="1:22">
      <c r="A1449">
        <v>3403</v>
      </c>
      <c r="B1449">
        <v>1.8337674000000002E-2</v>
      </c>
      <c r="C1449">
        <f t="shared" si="88"/>
        <v>-3.9987976468054987</v>
      </c>
      <c r="D1449" t="s">
        <v>3094</v>
      </c>
      <c r="E1449">
        <v>8.1000000000000003E-2</v>
      </c>
      <c r="F1449">
        <f t="shared" si="89"/>
        <v>0.1883719901475002</v>
      </c>
      <c r="G1449">
        <v>6</v>
      </c>
      <c r="H1449">
        <f t="shared" si="90"/>
        <v>279.14999999999998</v>
      </c>
      <c r="I1449">
        <f t="shared" si="91"/>
        <v>41.572512720201551</v>
      </c>
      <c r="J1449" t="s">
        <v>134</v>
      </c>
      <c r="K1449" t="s">
        <v>3104</v>
      </c>
      <c r="L1449" t="s">
        <v>252</v>
      </c>
      <c r="M1449" t="s">
        <v>19</v>
      </c>
      <c r="N1449" t="s">
        <v>20</v>
      </c>
      <c r="O1449" t="s">
        <v>135</v>
      </c>
      <c r="P1449" t="s">
        <v>253</v>
      </c>
      <c r="Q1449" t="s">
        <v>254</v>
      </c>
      <c r="R1449" t="s">
        <v>255</v>
      </c>
      <c r="S1449" t="s">
        <v>256</v>
      </c>
      <c r="T1449" t="s">
        <v>257</v>
      </c>
      <c r="U1449" t="s">
        <v>250</v>
      </c>
      <c r="V1449" t="s">
        <v>147</v>
      </c>
    </row>
    <row r="1450" spans="1:22">
      <c r="A1450">
        <v>3404</v>
      </c>
      <c r="B1450">
        <v>1.9112404999999999E-2</v>
      </c>
      <c r="C1450">
        <f t="shared" si="88"/>
        <v>-3.957417678308309</v>
      </c>
      <c r="D1450" t="s">
        <v>3094</v>
      </c>
      <c r="E1450">
        <v>8.4000000000000005E-2</v>
      </c>
      <c r="F1450">
        <f t="shared" si="89"/>
        <v>0.19534873052333354</v>
      </c>
      <c r="G1450">
        <v>6</v>
      </c>
      <c r="H1450">
        <f t="shared" si="90"/>
        <v>279.14999999999998</v>
      </c>
      <c r="I1450">
        <f t="shared" si="91"/>
        <v>41.572512720201551</v>
      </c>
      <c r="J1450" t="s">
        <v>134</v>
      </c>
      <c r="K1450" t="s">
        <v>3104</v>
      </c>
      <c r="L1450" t="s">
        <v>252</v>
      </c>
      <c r="M1450" t="s">
        <v>19</v>
      </c>
      <c r="N1450" t="s">
        <v>20</v>
      </c>
      <c r="O1450" t="s">
        <v>135</v>
      </c>
      <c r="P1450" t="s">
        <v>253</v>
      </c>
      <c r="Q1450" t="s">
        <v>254</v>
      </c>
      <c r="R1450" t="s">
        <v>255</v>
      </c>
      <c r="S1450" t="s">
        <v>256</v>
      </c>
      <c r="T1450" t="s">
        <v>257</v>
      </c>
      <c r="U1450" t="s">
        <v>250</v>
      </c>
      <c r="V1450" t="s">
        <v>147</v>
      </c>
    </row>
    <row r="1451" spans="1:22">
      <c r="A1451">
        <v>3405</v>
      </c>
      <c r="B1451">
        <v>2.0532254999999999E-2</v>
      </c>
      <c r="C1451">
        <f t="shared" si="88"/>
        <v>-3.8857582147235648</v>
      </c>
      <c r="D1451" t="s">
        <v>3094</v>
      </c>
      <c r="E1451">
        <v>8.3000000000000004E-2</v>
      </c>
      <c r="F1451">
        <f t="shared" si="89"/>
        <v>0.19302315039805576</v>
      </c>
      <c r="G1451">
        <v>6</v>
      </c>
      <c r="H1451">
        <f t="shared" si="90"/>
        <v>279.14999999999998</v>
      </c>
      <c r="I1451">
        <f t="shared" si="91"/>
        <v>41.572512720201551</v>
      </c>
      <c r="J1451" t="s">
        <v>134</v>
      </c>
      <c r="K1451" t="s">
        <v>3104</v>
      </c>
      <c r="L1451" t="s">
        <v>252</v>
      </c>
      <c r="M1451" t="s">
        <v>19</v>
      </c>
      <c r="N1451" t="s">
        <v>20</v>
      </c>
      <c r="O1451" t="s">
        <v>135</v>
      </c>
      <c r="P1451" t="s">
        <v>253</v>
      </c>
      <c r="Q1451" t="s">
        <v>254</v>
      </c>
      <c r="R1451" t="s">
        <v>255</v>
      </c>
      <c r="S1451" t="s">
        <v>256</v>
      </c>
      <c r="T1451" t="s">
        <v>257</v>
      </c>
      <c r="U1451" t="s">
        <v>250</v>
      </c>
      <c r="V1451" t="s">
        <v>147</v>
      </c>
    </row>
    <row r="1452" spans="1:22">
      <c r="A1452">
        <v>3406</v>
      </c>
      <c r="B1452">
        <v>2.1868756E-2</v>
      </c>
      <c r="C1452">
        <f t="shared" si="88"/>
        <v>-3.8226963274842096</v>
      </c>
      <c r="D1452" t="s">
        <v>3094</v>
      </c>
      <c r="E1452">
        <v>8.5999999999999993E-2</v>
      </c>
      <c r="F1452">
        <f t="shared" si="89"/>
        <v>0.19999989077388908</v>
      </c>
      <c r="G1452">
        <v>6</v>
      </c>
      <c r="H1452">
        <f t="shared" si="90"/>
        <v>279.14999999999998</v>
      </c>
      <c r="I1452">
        <f t="shared" si="91"/>
        <v>41.572512720201551</v>
      </c>
      <c r="J1452" t="s">
        <v>134</v>
      </c>
      <c r="K1452" t="s">
        <v>3104</v>
      </c>
      <c r="L1452" t="s">
        <v>252</v>
      </c>
      <c r="M1452" t="s">
        <v>19</v>
      </c>
      <c r="N1452" t="s">
        <v>20</v>
      </c>
      <c r="O1452" t="s">
        <v>135</v>
      </c>
      <c r="P1452" t="s">
        <v>253</v>
      </c>
      <c r="Q1452" t="s">
        <v>254</v>
      </c>
      <c r="R1452" t="s">
        <v>255</v>
      </c>
      <c r="S1452" t="s">
        <v>256</v>
      </c>
      <c r="T1452" t="s">
        <v>257</v>
      </c>
      <c r="U1452" t="s">
        <v>250</v>
      </c>
      <c r="V1452" t="s">
        <v>147</v>
      </c>
    </row>
    <row r="1453" spans="1:22">
      <c r="A1453">
        <v>3407</v>
      </c>
      <c r="B1453">
        <v>2.3104382E-2</v>
      </c>
      <c r="C1453">
        <f t="shared" si="88"/>
        <v>-3.7677329824748873</v>
      </c>
      <c r="D1453" t="s">
        <v>3094</v>
      </c>
      <c r="E1453">
        <v>8.6999999999999994E-2</v>
      </c>
      <c r="F1453">
        <f t="shared" si="89"/>
        <v>0.20232547089916686</v>
      </c>
      <c r="G1453">
        <v>6</v>
      </c>
      <c r="H1453">
        <f t="shared" si="90"/>
        <v>279.14999999999998</v>
      </c>
      <c r="I1453">
        <f t="shared" si="91"/>
        <v>41.572512720201551</v>
      </c>
      <c r="J1453" t="s">
        <v>134</v>
      </c>
      <c r="K1453" t="s">
        <v>3104</v>
      </c>
      <c r="L1453" t="s">
        <v>252</v>
      </c>
      <c r="M1453" t="s">
        <v>19</v>
      </c>
      <c r="N1453" t="s">
        <v>20</v>
      </c>
      <c r="O1453" t="s">
        <v>135</v>
      </c>
      <c r="P1453" t="s">
        <v>253</v>
      </c>
      <c r="Q1453" t="s">
        <v>254</v>
      </c>
      <c r="R1453" t="s">
        <v>255</v>
      </c>
      <c r="S1453" t="s">
        <v>256</v>
      </c>
      <c r="T1453" t="s">
        <v>257</v>
      </c>
      <c r="U1453" t="s">
        <v>250</v>
      </c>
      <c r="V1453" t="s">
        <v>147</v>
      </c>
    </row>
    <row r="1454" spans="1:22">
      <c r="A1454">
        <v>3408</v>
      </c>
      <c r="B1454">
        <v>2.3104382E-2</v>
      </c>
      <c r="C1454">
        <f t="shared" si="88"/>
        <v>-3.7677329824748873</v>
      </c>
      <c r="D1454" t="s">
        <v>3094</v>
      </c>
      <c r="E1454">
        <v>8.8999999999999996E-2</v>
      </c>
      <c r="F1454">
        <f t="shared" si="89"/>
        <v>0.20697663114972242</v>
      </c>
      <c r="G1454">
        <v>6</v>
      </c>
      <c r="H1454">
        <f t="shared" si="90"/>
        <v>279.14999999999998</v>
      </c>
      <c r="I1454">
        <f t="shared" si="91"/>
        <v>41.572512720201551</v>
      </c>
      <c r="J1454" t="s">
        <v>134</v>
      </c>
      <c r="K1454" t="s">
        <v>3104</v>
      </c>
      <c r="L1454" t="s">
        <v>252</v>
      </c>
      <c r="M1454" t="s">
        <v>19</v>
      </c>
      <c r="N1454" t="s">
        <v>20</v>
      </c>
      <c r="O1454" t="s">
        <v>135</v>
      </c>
      <c r="P1454" t="s">
        <v>253</v>
      </c>
      <c r="Q1454" t="s">
        <v>254</v>
      </c>
      <c r="R1454" t="s">
        <v>255</v>
      </c>
      <c r="S1454" t="s">
        <v>256</v>
      </c>
      <c r="T1454" t="s">
        <v>257</v>
      </c>
      <c r="U1454" t="s">
        <v>250</v>
      </c>
      <c r="V1454" t="s">
        <v>147</v>
      </c>
    </row>
    <row r="1455" spans="1:22">
      <c r="A1455">
        <v>3409</v>
      </c>
      <c r="B1455">
        <v>2.4713262E-2</v>
      </c>
      <c r="C1455">
        <f t="shared" si="88"/>
        <v>-3.7004152563629025</v>
      </c>
      <c r="D1455" t="s">
        <v>3094</v>
      </c>
      <c r="E1455">
        <v>8.7999999999999995E-2</v>
      </c>
      <c r="F1455">
        <f t="shared" si="89"/>
        <v>0.20465105102444464</v>
      </c>
      <c r="G1455">
        <v>6</v>
      </c>
      <c r="H1455">
        <f t="shared" si="90"/>
        <v>279.14999999999998</v>
      </c>
      <c r="I1455">
        <f t="shared" si="91"/>
        <v>41.572512720201551</v>
      </c>
      <c r="J1455" t="s">
        <v>134</v>
      </c>
      <c r="K1455" t="s">
        <v>3104</v>
      </c>
      <c r="L1455" t="s">
        <v>252</v>
      </c>
      <c r="M1455" t="s">
        <v>19</v>
      </c>
      <c r="N1455" t="s">
        <v>20</v>
      </c>
      <c r="O1455" t="s">
        <v>135</v>
      </c>
      <c r="P1455" t="s">
        <v>253</v>
      </c>
      <c r="Q1455" t="s">
        <v>254</v>
      </c>
      <c r="R1455" t="s">
        <v>255</v>
      </c>
      <c r="S1455" t="s">
        <v>256</v>
      </c>
      <c r="T1455" t="s">
        <v>257</v>
      </c>
      <c r="U1455" t="s">
        <v>250</v>
      </c>
      <c r="V1455" t="s">
        <v>147</v>
      </c>
    </row>
    <row r="1456" spans="1:22">
      <c r="A1456">
        <v>3410</v>
      </c>
      <c r="B1456">
        <v>2.5321390999999999E-2</v>
      </c>
      <c r="C1456">
        <f t="shared" si="88"/>
        <v>-3.6761057464062863</v>
      </c>
      <c r="D1456" t="s">
        <v>3094</v>
      </c>
      <c r="E1456">
        <v>9.1999999999999998E-2</v>
      </c>
      <c r="F1456">
        <f t="shared" si="89"/>
        <v>0.21395337152555577</v>
      </c>
      <c r="G1456">
        <v>6</v>
      </c>
      <c r="H1456">
        <f t="shared" si="90"/>
        <v>279.14999999999998</v>
      </c>
      <c r="I1456">
        <f t="shared" si="91"/>
        <v>41.572512720201551</v>
      </c>
      <c r="J1456" t="s">
        <v>134</v>
      </c>
      <c r="K1456" t="s">
        <v>3104</v>
      </c>
      <c r="L1456" t="s">
        <v>252</v>
      </c>
      <c r="M1456" t="s">
        <v>19</v>
      </c>
      <c r="N1456" t="s">
        <v>20</v>
      </c>
      <c r="O1456" t="s">
        <v>135</v>
      </c>
      <c r="P1456" t="s">
        <v>253</v>
      </c>
      <c r="Q1456" t="s">
        <v>254</v>
      </c>
      <c r="R1456" t="s">
        <v>255</v>
      </c>
      <c r="S1456" t="s">
        <v>256</v>
      </c>
      <c r="T1456" t="s">
        <v>257</v>
      </c>
      <c r="U1456" t="s">
        <v>250</v>
      </c>
      <c r="V1456" t="s">
        <v>147</v>
      </c>
    </row>
    <row r="1457" spans="1:22">
      <c r="A1457">
        <v>3411</v>
      </c>
      <c r="B1457">
        <v>2.8271458999999999E-2</v>
      </c>
      <c r="C1457">
        <f t="shared" si="88"/>
        <v>-3.5659024991283474</v>
      </c>
      <c r="D1457" t="s">
        <v>3094</v>
      </c>
      <c r="E1457">
        <v>8.8999999999999996E-2</v>
      </c>
      <c r="F1457">
        <f t="shared" si="89"/>
        <v>0.20697663114972242</v>
      </c>
      <c r="G1457">
        <v>6</v>
      </c>
      <c r="H1457">
        <f t="shared" si="90"/>
        <v>279.14999999999998</v>
      </c>
      <c r="I1457">
        <f t="shared" si="91"/>
        <v>41.572512720201551</v>
      </c>
      <c r="J1457" t="s">
        <v>134</v>
      </c>
      <c r="K1457" t="s">
        <v>3104</v>
      </c>
      <c r="L1457" t="s">
        <v>252</v>
      </c>
      <c r="M1457" t="s">
        <v>19</v>
      </c>
      <c r="N1457" t="s">
        <v>20</v>
      </c>
      <c r="O1457" t="s">
        <v>135</v>
      </c>
      <c r="P1457" t="s">
        <v>253</v>
      </c>
      <c r="Q1457" t="s">
        <v>254</v>
      </c>
      <c r="R1457" t="s">
        <v>255</v>
      </c>
      <c r="S1457" t="s">
        <v>256</v>
      </c>
      <c r="T1457" t="s">
        <v>257</v>
      </c>
      <c r="U1457" t="s">
        <v>250</v>
      </c>
      <c r="V1457" t="s">
        <v>147</v>
      </c>
    </row>
    <row r="1458" spans="1:22">
      <c r="A1458">
        <v>3412</v>
      </c>
      <c r="B1458">
        <v>2.9735596999999999E-2</v>
      </c>
      <c r="C1458">
        <f t="shared" si="88"/>
        <v>-3.5154103986752032</v>
      </c>
      <c r="D1458" t="s">
        <v>3094</v>
      </c>
      <c r="E1458">
        <v>8.7999999999999995E-2</v>
      </c>
      <c r="F1458">
        <f t="shared" si="89"/>
        <v>0.20465105102444464</v>
      </c>
      <c r="G1458">
        <v>6</v>
      </c>
      <c r="H1458">
        <f t="shared" si="90"/>
        <v>279.14999999999998</v>
      </c>
      <c r="I1458">
        <f t="shared" si="91"/>
        <v>41.572512720201551</v>
      </c>
      <c r="J1458" t="s">
        <v>134</v>
      </c>
      <c r="K1458" t="s">
        <v>3104</v>
      </c>
      <c r="L1458" t="s">
        <v>252</v>
      </c>
      <c r="M1458" t="s">
        <v>19</v>
      </c>
      <c r="N1458" t="s">
        <v>20</v>
      </c>
      <c r="O1458" t="s">
        <v>135</v>
      </c>
      <c r="P1458" t="s">
        <v>253</v>
      </c>
      <c r="Q1458" t="s">
        <v>254</v>
      </c>
      <c r="R1458" t="s">
        <v>255</v>
      </c>
      <c r="S1458" t="s">
        <v>256</v>
      </c>
      <c r="T1458" t="s">
        <v>257</v>
      </c>
      <c r="U1458" t="s">
        <v>250</v>
      </c>
      <c r="V1458" t="s">
        <v>147</v>
      </c>
    </row>
    <row r="1459" spans="1:22">
      <c r="A1459">
        <v>3413</v>
      </c>
      <c r="B1459">
        <v>2.6856189999999999E-2</v>
      </c>
      <c r="C1459">
        <f t="shared" si="88"/>
        <v>-3.6172589445602901</v>
      </c>
      <c r="D1459" t="s">
        <v>3094</v>
      </c>
      <c r="E1459">
        <v>8.3000000000000004E-2</v>
      </c>
      <c r="F1459">
        <f t="shared" si="89"/>
        <v>0.19302315039805576</v>
      </c>
      <c r="G1459">
        <v>6</v>
      </c>
      <c r="H1459">
        <f t="shared" si="90"/>
        <v>279.14999999999998</v>
      </c>
      <c r="I1459">
        <f t="shared" si="91"/>
        <v>41.572512720201551</v>
      </c>
      <c r="J1459" t="s">
        <v>134</v>
      </c>
      <c r="K1459" t="s">
        <v>3104</v>
      </c>
      <c r="L1459" t="s">
        <v>252</v>
      </c>
      <c r="M1459" t="s">
        <v>19</v>
      </c>
      <c r="N1459" t="s">
        <v>20</v>
      </c>
      <c r="O1459" t="s">
        <v>135</v>
      </c>
      <c r="P1459" t="s">
        <v>253</v>
      </c>
      <c r="Q1459" t="s">
        <v>254</v>
      </c>
      <c r="R1459" t="s">
        <v>255</v>
      </c>
      <c r="S1459" t="s">
        <v>256</v>
      </c>
      <c r="T1459" t="s">
        <v>257</v>
      </c>
      <c r="U1459" t="s">
        <v>250</v>
      </c>
      <c r="V1459" t="s">
        <v>147</v>
      </c>
    </row>
    <row r="1460" spans="1:22">
      <c r="A1460">
        <v>3414</v>
      </c>
      <c r="B1460">
        <v>2.8632879999999999E-2</v>
      </c>
      <c r="C1460">
        <f t="shared" si="88"/>
        <v>-3.5531995711485833</v>
      </c>
      <c r="D1460" t="s">
        <v>3094</v>
      </c>
      <c r="E1460">
        <v>7.5999999999999998E-2</v>
      </c>
      <c r="F1460">
        <f t="shared" si="89"/>
        <v>0.17674408952111129</v>
      </c>
      <c r="G1460">
        <v>6</v>
      </c>
      <c r="H1460">
        <f t="shared" si="90"/>
        <v>279.14999999999998</v>
      </c>
      <c r="I1460">
        <f t="shared" si="91"/>
        <v>41.572512720201551</v>
      </c>
      <c r="J1460" t="s">
        <v>134</v>
      </c>
      <c r="K1460" t="s">
        <v>3104</v>
      </c>
      <c r="L1460" t="s">
        <v>252</v>
      </c>
      <c r="M1460" t="s">
        <v>19</v>
      </c>
      <c r="N1460" t="s">
        <v>20</v>
      </c>
      <c r="O1460" t="s">
        <v>135</v>
      </c>
      <c r="P1460" t="s">
        <v>253</v>
      </c>
      <c r="Q1460" t="s">
        <v>254</v>
      </c>
      <c r="R1460" t="s">
        <v>255</v>
      </c>
      <c r="S1460" t="s">
        <v>256</v>
      </c>
      <c r="T1460" t="s">
        <v>257</v>
      </c>
      <c r="U1460" t="s">
        <v>250</v>
      </c>
      <c r="V1460" t="s">
        <v>147</v>
      </c>
    </row>
    <row r="1461" spans="1:22">
      <c r="A1461">
        <v>3415</v>
      </c>
      <c r="B1461">
        <v>3.7527795000000003E-2</v>
      </c>
      <c r="C1461">
        <f t="shared" si="88"/>
        <v>-3.2826734205588344</v>
      </c>
      <c r="D1461" t="s">
        <v>3094</v>
      </c>
      <c r="E1461">
        <v>8.2000000000000003E-2</v>
      </c>
      <c r="F1461">
        <f t="shared" si="89"/>
        <v>0.19069757027277798</v>
      </c>
      <c r="G1461">
        <v>6</v>
      </c>
      <c r="H1461">
        <f t="shared" si="90"/>
        <v>279.14999999999998</v>
      </c>
      <c r="I1461">
        <f t="shared" si="91"/>
        <v>41.572512720201551</v>
      </c>
      <c r="J1461" t="s">
        <v>134</v>
      </c>
      <c r="K1461" t="s">
        <v>3104</v>
      </c>
      <c r="L1461" t="s">
        <v>252</v>
      </c>
      <c r="M1461" t="s">
        <v>19</v>
      </c>
      <c r="N1461" t="s">
        <v>20</v>
      </c>
      <c r="O1461" t="s">
        <v>135</v>
      </c>
      <c r="P1461" t="s">
        <v>253</v>
      </c>
      <c r="Q1461" t="s">
        <v>254</v>
      </c>
      <c r="R1461" t="s">
        <v>255</v>
      </c>
      <c r="S1461" t="s">
        <v>256</v>
      </c>
      <c r="T1461" t="s">
        <v>257</v>
      </c>
      <c r="U1461" t="s">
        <v>250</v>
      </c>
      <c r="V1461" t="s">
        <v>147</v>
      </c>
    </row>
    <row r="1462" spans="1:22">
      <c r="A1462">
        <v>3416</v>
      </c>
      <c r="B1462">
        <v>3.4841561E-2</v>
      </c>
      <c r="C1462">
        <f t="shared" si="88"/>
        <v>-3.3569443231794973</v>
      </c>
      <c r="D1462" t="s">
        <v>3094</v>
      </c>
      <c r="E1462">
        <v>8.5000000000000006E-2</v>
      </c>
      <c r="F1462">
        <f t="shared" si="89"/>
        <v>0.19767431064861132</v>
      </c>
      <c r="G1462">
        <v>6</v>
      </c>
      <c r="H1462">
        <f t="shared" si="90"/>
        <v>279.14999999999998</v>
      </c>
      <c r="I1462">
        <f t="shared" si="91"/>
        <v>41.572512720201551</v>
      </c>
      <c r="J1462" t="s">
        <v>134</v>
      </c>
      <c r="K1462" t="s">
        <v>3104</v>
      </c>
      <c r="L1462" t="s">
        <v>252</v>
      </c>
      <c r="M1462" t="s">
        <v>19</v>
      </c>
      <c r="N1462" t="s">
        <v>20</v>
      </c>
      <c r="O1462" t="s">
        <v>135</v>
      </c>
      <c r="P1462" t="s">
        <v>253</v>
      </c>
      <c r="Q1462" t="s">
        <v>254</v>
      </c>
      <c r="R1462" t="s">
        <v>255</v>
      </c>
      <c r="S1462" t="s">
        <v>256</v>
      </c>
      <c r="T1462" t="s">
        <v>257</v>
      </c>
      <c r="U1462" t="s">
        <v>250</v>
      </c>
      <c r="V1462" t="s">
        <v>147</v>
      </c>
    </row>
    <row r="1463" spans="1:22">
      <c r="A1463">
        <v>3417</v>
      </c>
      <c r="B1463">
        <v>3.7964159999999997E-2</v>
      </c>
      <c r="C1463">
        <f t="shared" si="88"/>
        <v>-3.2711127222037546</v>
      </c>
      <c r="D1463" t="s">
        <v>3094</v>
      </c>
      <c r="E1463">
        <v>9.0999999999999998E-2</v>
      </c>
      <c r="F1463">
        <f t="shared" si="89"/>
        <v>0.21162779140027799</v>
      </c>
      <c r="G1463">
        <v>6</v>
      </c>
      <c r="H1463">
        <f t="shared" si="90"/>
        <v>279.14999999999998</v>
      </c>
      <c r="I1463">
        <f t="shared" si="91"/>
        <v>41.572512720201551</v>
      </c>
      <c r="J1463" t="s">
        <v>134</v>
      </c>
      <c r="K1463" t="s">
        <v>3104</v>
      </c>
      <c r="L1463" t="s">
        <v>252</v>
      </c>
      <c r="M1463" t="s">
        <v>19</v>
      </c>
      <c r="N1463" t="s">
        <v>20</v>
      </c>
      <c r="O1463" t="s">
        <v>135</v>
      </c>
      <c r="P1463" t="s">
        <v>253</v>
      </c>
      <c r="Q1463" t="s">
        <v>254</v>
      </c>
      <c r="R1463" t="s">
        <v>255</v>
      </c>
      <c r="S1463" t="s">
        <v>256</v>
      </c>
      <c r="T1463" t="s">
        <v>257</v>
      </c>
      <c r="U1463" t="s">
        <v>250</v>
      </c>
      <c r="V1463" t="s">
        <v>147</v>
      </c>
    </row>
    <row r="1464" spans="1:22">
      <c r="A1464">
        <v>3418</v>
      </c>
      <c r="B1464">
        <v>2.7322567999999998E-2</v>
      </c>
      <c r="C1464">
        <f t="shared" si="88"/>
        <v>-3.6000422516252533</v>
      </c>
      <c r="D1464" t="s">
        <v>3094</v>
      </c>
      <c r="E1464">
        <v>9.7000000000000003E-2</v>
      </c>
      <c r="F1464">
        <f t="shared" si="89"/>
        <v>0.22558127215194468</v>
      </c>
      <c r="G1464">
        <v>6</v>
      </c>
      <c r="H1464">
        <f t="shared" si="90"/>
        <v>279.14999999999998</v>
      </c>
      <c r="I1464">
        <f t="shared" si="91"/>
        <v>41.572512720201551</v>
      </c>
      <c r="J1464" t="s">
        <v>134</v>
      </c>
      <c r="K1464" t="s">
        <v>3104</v>
      </c>
      <c r="L1464" t="s">
        <v>252</v>
      </c>
      <c r="M1464" t="s">
        <v>19</v>
      </c>
      <c r="N1464" t="s">
        <v>20</v>
      </c>
      <c r="O1464" t="s">
        <v>135</v>
      </c>
      <c r="P1464" t="s">
        <v>253</v>
      </c>
      <c r="Q1464" t="s">
        <v>254</v>
      </c>
      <c r="R1464" t="s">
        <v>255</v>
      </c>
      <c r="S1464" t="s">
        <v>256</v>
      </c>
      <c r="T1464" t="s">
        <v>257</v>
      </c>
      <c r="U1464" t="s">
        <v>250</v>
      </c>
      <c r="V1464" t="s">
        <v>147</v>
      </c>
    </row>
    <row r="1465" spans="1:22">
      <c r="A1465">
        <v>3419</v>
      </c>
      <c r="B1465">
        <v>1.8790808999999999E-2</v>
      </c>
      <c r="C1465">
        <f t="shared" si="88"/>
        <v>-3.9743874116672036</v>
      </c>
      <c r="D1465" t="s">
        <v>3094</v>
      </c>
      <c r="E1465">
        <v>9.1999999999999998E-2</v>
      </c>
      <c r="F1465">
        <f t="shared" si="89"/>
        <v>0.21395337152555577</v>
      </c>
      <c r="G1465">
        <v>6</v>
      </c>
      <c r="H1465">
        <f t="shared" si="90"/>
        <v>279.14999999999998</v>
      </c>
      <c r="I1465">
        <f t="shared" si="91"/>
        <v>41.572512720201551</v>
      </c>
      <c r="J1465" t="s">
        <v>134</v>
      </c>
      <c r="K1465" t="s">
        <v>3104</v>
      </c>
      <c r="L1465" t="s">
        <v>252</v>
      </c>
      <c r="M1465" t="s">
        <v>19</v>
      </c>
      <c r="N1465" t="s">
        <v>20</v>
      </c>
      <c r="O1465" t="s">
        <v>135</v>
      </c>
      <c r="P1465" t="s">
        <v>253</v>
      </c>
      <c r="Q1465" t="s">
        <v>254</v>
      </c>
      <c r="R1465" t="s">
        <v>255</v>
      </c>
      <c r="S1465" t="s">
        <v>256</v>
      </c>
      <c r="T1465" t="s">
        <v>257</v>
      </c>
      <c r="U1465" t="s">
        <v>250</v>
      </c>
      <c r="V1465" t="s">
        <v>147</v>
      </c>
    </row>
    <row r="1466" spans="1:22">
      <c r="A1466">
        <v>3420</v>
      </c>
      <c r="B1466">
        <v>2.0435480999999998E-2</v>
      </c>
      <c r="C1466">
        <f t="shared" si="88"/>
        <v>-3.8904826241954442</v>
      </c>
      <c r="D1466" t="s">
        <v>3094</v>
      </c>
      <c r="E1466">
        <v>9.5000000000000001E-2</v>
      </c>
      <c r="F1466">
        <f t="shared" si="89"/>
        <v>0.22093011190138911</v>
      </c>
      <c r="G1466">
        <v>6</v>
      </c>
      <c r="H1466">
        <f t="shared" si="90"/>
        <v>279.14999999999998</v>
      </c>
      <c r="I1466">
        <f t="shared" si="91"/>
        <v>41.572512720201551</v>
      </c>
      <c r="J1466" t="s">
        <v>134</v>
      </c>
      <c r="K1466" t="s">
        <v>3104</v>
      </c>
      <c r="L1466" t="s">
        <v>252</v>
      </c>
      <c r="M1466" t="s">
        <v>19</v>
      </c>
      <c r="N1466" t="s">
        <v>20</v>
      </c>
      <c r="O1466" t="s">
        <v>135</v>
      </c>
      <c r="P1466" t="s">
        <v>253</v>
      </c>
      <c r="Q1466" t="s">
        <v>254</v>
      </c>
      <c r="R1466" t="s">
        <v>255</v>
      </c>
      <c r="S1466" t="s">
        <v>256</v>
      </c>
      <c r="T1466" t="s">
        <v>257</v>
      </c>
      <c r="U1466" t="s">
        <v>250</v>
      </c>
      <c r="V1466" t="s">
        <v>147</v>
      </c>
    </row>
    <row r="1467" spans="1:22">
      <c r="A1467">
        <v>3421</v>
      </c>
      <c r="B1467">
        <v>2.2584033E-2</v>
      </c>
      <c r="C1467">
        <f t="shared" si="88"/>
        <v>-3.7905121268205391</v>
      </c>
      <c r="D1467" t="s">
        <v>3094</v>
      </c>
      <c r="E1467">
        <v>9.8000000000000004E-2</v>
      </c>
      <c r="F1467">
        <f t="shared" si="89"/>
        <v>0.22790685227722246</v>
      </c>
      <c r="G1467">
        <v>6</v>
      </c>
      <c r="H1467">
        <f t="shared" si="90"/>
        <v>279.14999999999998</v>
      </c>
      <c r="I1467">
        <f t="shared" si="91"/>
        <v>41.572512720201551</v>
      </c>
      <c r="J1467" t="s">
        <v>134</v>
      </c>
      <c r="K1467" t="s">
        <v>3104</v>
      </c>
      <c r="L1467" t="s">
        <v>252</v>
      </c>
      <c r="M1467" t="s">
        <v>19</v>
      </c>
      <c r="N1467" t="s">
        <v>20</v>
      </c>
      <c r="O1467" t="s">
        <v>135</v>
      </c>
      <c r="P1467" t="s">
        <v>253</v>
      </c>
      <c r="Q1467" t="s">
        <v>254</v>
      </c>
      <c r="R1467" t="s">
        <v>255</v>
      </c>
      <c r="S1467" t="s">
        <v>256</v>
      </c>
      <c r="T1467" t="s">
        <v>257</v>
      </c>
      <c r="U1467" t="s">
        <v>250</v>
      </c>
      <c r="V1467" t="s">
        <v>147</v>
      </c>
    </row>
    <row r="1468" spans="1:22">
      <c r="A1468">
        <v>3422</v>
      </c>
      <c r="B1468">
        <v>2.3953465E-2</v>
      </c>
      <c r="C1468">
        <f t="shared" si="88"/>
        <v>-3.7316422891806496</v>
      </c>
      <c r="D1468" t="s">
        <v>3094</v>
      </c>
      <c r="E1468">
        <v>0.10100000000000001</v>
      </c>
      <c r="F1468">
        <f t="shared" si="89"/>
        <v>0.23488359265305581</v>
      </c>
      <c r="G1468">
        <v>6</v>
      </c>
      <c r="H1468">
        <f t="shared" si="90"/>
        <v>279.14999999999998</v>
      </c>
      <c r="I1468">
        <f t="shared" si="91"/>
        <v>41.572512720201551</v>
      </c>
      <c r="J1468" t="s">
        <v>134</v>
      </c>
      <c r="K1468" t="s">
        <v>3104</v>
      </c>
      <c r="L1468" t="s">
        <v>252</v>
      </c>
      <c r="M1468" t="s">
        <v>19</v>
      </c>
      <c r="N1468" t="s">
        <v>20</v>
      </c>
      <c r="O1468" t="s">
        <v>135</v>
      </c>
      <c r="P1468" t="s">
        <v>253</v>
      </c>
      <c r="Q1468" t="s">
        <v>254</v>
      </c>
      <c r="R1468" t="s">
        <v>255</v>
      </c>
      <c r="S1468" t="s">
        <v>256</v>
      </c>
      <c r="T1468" t="s">
        <v>257</v>
      </c>
      <c r="U1468" t="s">
        <v>250</v>
      </c>
      <c r="V1468" t="s">
        <v>147</v>
      </c>
    </row>
    <row r="1469" spans="1:22">
      <c r="A1469">
        <v>3423</v>
      </c>
      <c r="B1469">
        <v>2.7263978000000001E-2</v>
      </c>
      <c r="C1469">
        <f t="shared" si="88"/>
        <v>-3.6021889352604402</v>
      </c>
      <c r="D1469" t="s">
        <v>3094</v>
      </c>
      <c r="E1469">
        <v>0.106</v>
      </c>
      <c r="F1469">
        <f t="shared" si="89"/>
        <v>0.24651149327944469</v>
      </c>
      <c r="G1469">
        <v>6</v>
      </c>
      <c r="H1469">
        <f t="shared" si="90"/>
        <v>279.14999999999998</v>
      </c>
      <c r="I1469">
        <f t="shared" si="91"/>
        <v>41.572512720201551</v>
      </c>
      <c r="J1469" t="s">
        <v>134</v>
      </c>
      <c r="K1469" t="s">
        <v>3104</v>
      </c>
      <c r="L1469" t="s">
        <v>252</v>
      </c>
      <c r="M1469" t="s">
        <v>19</v>
      </c>
      <c r="N1469" t="s">
        <v>20</v>
      </c>
      <c r="O1469" t="s">
        <v>135</v>
      </c>
      <c r="P1469" t="s">
        <v>253</v>
      </c>
      <c r="Q1469" t="s">
        <v>254</v>
      </c>
      <c r="R1469" t="s">
        <v>255</v>
      </c>
      <c r="S1469" t="s">
        <v>256</v>
      </c>
      <c r="T1469" t="s">
        <v>257</v>
      </c>
      <c r="U1469" t="s">
        <v>250</v>
      </c>
      <c r="V1469" t="s">
        <v>147</v>
      </c>
    </row>
    <row r="1470" spans="1:22">
      <c r="A1470">
        <v>3424</v>
      </c>
      <c r="B1470">
        <v>2.6856189999999999E-2</v>
      </c>
      <c r="C1470">
        <f t="shared" si="88"/>
        <v>-3.6172589445602901</v>
      </c>
      <c r="D1470" t="s">
        <v>3094</v>
      </c>
      <c r="E1470">
        <v>0.106</v>
      </c>
      <c r="F1470">
        <f t="shared" si="89"/>
        <v>0.24651149327944469</v>
      </c>
      <c r="G1470">
        <v>6</v>
      </c>
      <c r="H1470">
        <f t="shared" si="90"/>
        <v>279.14999999999998</v>
      </c>
      <c r="I1470">
        <f t="shared" si="91"/>
        <v>41.572512720201551</v>
      </c>
      <c r="J1470" t="s">
        <v>134</v>
      </c>
      <c r="K1470" t="s">
        <v>3104</v>
      </c>
      <c r="L1470" t="s">
        <v>252</v>
      </c>
      <c r="M1470" t="s">
        <v>19</v>
      </c>
      <c r="N1470" t="s">
        <v>20</v>
      </c>
      <c r="O1470" t="s">
        <v>135</v>
      </c>
      <c r="P1470" t="s">
        <v>253</v>
      </c>
      <c r="Q1470" t="s">
        <v>254</v>
      </c>
      <c r="R1470" t="s">
        <v>255</v>
      </c>
      <c r="S1470" t="s">
        <v>256</v>
      </c>
      <c r="T1470" t="s">
        <v>257</v>
      </c>
      <c r="U1470" t="s">
        <v>250</v>
      </c>
      <c r="V1470" t="s">
        <v>147</v>
      </c>
    </row>
    <row r="1471" spans="1:22">
      <c r="A1471">
        <v>3425</v>
      </c>
      <c r="B1471">
        <v>1.7540498000000002E-2</v>
      </c>
      <c r="C1471">
        <f t="shared" si="88"/>
        <v>-4.0432429001948575</v>
      </c>
      <c r="D1471" t="s">
        <v>3094</v>
      </c>
      <c r="E1471">
        <v>0.10299999999999999</v>
      </c>
      <c r="F1471">
        <f t="shared" si="89"/>
        <v>0.23953475290361134</v>
      </c>
      <c r="G1471">
        <v>6</v>
      </c>
      <c r="H1471">
        <f t="shared" si="90"/>
        <v>279.14999999999998</v>
      </c>
      <c r="I1471">
        <f t="shared" si="91"/>
        <v>41.572512720201551</v>
      </c>
      <c r="J1471" t="s">
        <v>134</v>
      </c>
      <c r="K1471" t="s">
        <v>3104</v>
      </c>
      <c r="L1471" t="s">
        <v>252</v>
      </c>
      <c r="M1471" t="s">
        <v>19</v>
      </c>
      <c r="N1471" t="s">
        <v>20</v>
      </c>
      <c r="O1471" t="s">
        <v>135</v>
      </c>
      <c r="P1471" t="s">
        <v>253</v>
      </c>
      <c r="Q1471" t="s">
        <v>254</v>
      </c>
      <c r="R1471" t="s">
        <v>255</v>
      </c>
      <c r="S1471" t="s">
        <v>256</v>
      </c>
      <c r="T1471" t="s">
        <v>257</v>
      </c>
      <c r="U1471" t="s">
        <v>250</v>
      </c>
      <c r="V1471" t="s">
        <v>147</v>
      </c>
    </row>
    <row r="1472" spans="1:22">
      <c r="A1472">
        <v>3426</v>
      </c>
      <c r="B1472">
        <v>1.7847706000000001E-2</v>
      </c>
      <c r="C1472">
        <f t="shared" si="88"/>
        <v>-4.025880294421464</v>
      </c>
      <c r="D1472" t="s">
        <v>3094</v>
      </c>
      <c r="E1472">
        <v>0.107</v>
      </c>
      <c r="F1472">
        <f t="shared" si="89"/>
        <v>0.24883707340472247</v>
      </c>
      <c r="G1472">
        <v>6</v>
      </c>
      <c r="H1472">
        <f t="shared" si="90"/>
        <v>279.14999999999998</v>
      </c>
      <c r="I1472">
        <f t="shared" si="91"/>
        <v>41.572512720201551</v>
      </c>
      <c r="J1472" t="s">
        <v>134</v>
      </c>
      <c r="K1472" t="s">
        <v>3104</v>
      </c>
      <c r="L1472" t="s">
        <v>252</v>
      </c>
      <c r="M1472" t="s">
        <v>19</v>
      </c>
      <c r="N1472" t="s">
        <v>20</v>
      </c>
      <c r="O1472" t="s">
        <v>135</v>
      </c>
      <c r="P1472" t="s">
        <v>253</v>
      </c>
      <c r="Q1472" t="s">
        <v>254</v>
      </c>
      <c r="R1472" t="s">
        <v>255</v>
      </c>
      <c r="S1472" t="s">
        <v>256</v>
      </c>
      <c r="T1472" t="s">
        <v>257</v>
      </c>
      <c r="U1472" t="s">
        <v>250</v>
      </c>
      <c r="V1472" t="s">
        <v>147</v>
      </c>
    </row>
    <row r="1473" spans="1:22">
      <c r="A1473">
        <v>3427</v>
      </c>
      <c r="B1473">
        <v>1.9390962000000001E-2</v>
      </c>
      <c r="C1473">
        <f t="shared" si="88"/>
        <v>-3.9429481977555891</v>
      </c>
      <c r="D1473" t="s">
        <v>3094</v>
      </c>
      <c r="E1473">
        <v>0.11</v>
      </c>
      <c r="F1473">
        <f t="shared" si="89"/>
        <v>0.25581381378055584</v>
      </c>
      <c r="G1473">
        <v>6</v>
      </c>
      <c r="H1473">
        <f t="shared" si="90"/>
        <v>279.14999999999998</v>
      </c>
      <c r="I1473">
        <f t="shared" si="91"/>
        <v>41.572512720201551</v>
      </c>
      <c r="J1473" t="s">
        <v>134</v>
      </c>
      <c r="K1473" t="s">
        <v>3104</v>
      </c>
      <c r="L1473" t="s">
        <v>252</v>
      </c>
      <c r="M1473" t="s">
        <v>19</v>
      </c>
      <c r="N1473" t="s">
        <v>20</v>
      </c>
      <c r="O1473" t="s">
        <v>135</v>
      </c>
      <c r="P1473" t="s">
        <v>253</v>
      </c>
      <c r="Q1473" t="s">
        <v>254</v>
      </c>
      <c r="R1473" t="s">
        <v>255</v>
      </c>
      <c r="S1473" t="s">
        <v>256</v>
      </c>
      <c r="T1473" t="s">
        <v>257</v>
      </c>
      <c r="U1473" t="s">
        <v>250</v>
      </c>
      <c r="V1473" t="s">
        <v>147</v>
      </c>
    </row>
    <row r="1474" spans="1:22">
      <c r="A1474">
        <v>3428</v>
      </c>
      <c r="B1474">
        <v>1.6979360999999998E-2</v>
      </c>
      <c r="C1474">
        <f t="shared" ref="C1474:C1537" si="92">LN(B1474)</f>
        <v>-4.0757567313158907</v>
      </c>
      <c r="D1474" t="s">
        <v>3094</v>
      </c>
      <c r="E1474">
        <v>0.11</v>
      </c>
      <c r="F1474">
        <f t="shared" ref="F1474:F1537" si="93">E1474*EXP(-0.65/(8.6173324*10^-5)*((1/288.15)-(1/(273.15+G1474))))</f>
        <v>0.25581381378055584</v>
      </c>
      <c r="G1474">
        <v>6</v>
      </c>
      <c r="H1474">
        <f t="shared" ref="H1474:H1537" si="94">273.15+G1474</f>
        <v>279.14999999999998</v>
      </c>
      <c r="I1474">
        <f t="shared" ref="I1474:I1537" si="95">1/(0.00008617*H1474)</f>
        <v>41.572512720201551</v>
      </c>
      <c r="J1474" t="s">
        <v>134</v>
      </c>
      <c r="K1474" t="s">
        <v>3104</v>
      </c>
      <c r="L1474" t="s">
        <v>252</v>
      </c>
      <c r="M1474" t="s">
        <v>19</v>
      </c>
      <c r="N1474" t="s">
        <v>20</v>
      </c>
      <c r="O1474" t="s">
        <v>135</v>
      </c>
      <c r="P1474" t="s">
        <v>253</v>
      </c>
      <c r="Q1474" t="s">
        <v>254</v>
      </c>
      <c r="R1474" t="s">
        <v>255</v>
      </c>
      <c r="S1474" t="s">
        <v>256</v>
      </c>
      <c r="T1474" t="s">
        <v>257</v>
      </c>
      <c r="U1474" t="s">
        <v>250</v>
      </c>
      <c r="V1474" t="s">
        <v>147</v>
      </c>
    </row>
    <row r="1475" spans="1:22">
      <c r="A1475">
        <v>3429</v>
      </c>
      <c r="B1475">
        <v>9.325748E-3</v>
      </c>
      <c r="C1475">
        <f t="shared" si="92"/>
        <v>-4.6749761021920548</v>
      </c>
      <c r="D1475" t="s">
        <v>3094</v>
      </c>
      <c r="E1475">
        <v>9.0999999999999998E-2</v>
      </c>
      <c r="F1475">
        <f t="shared" si="93"/>
        <v>0.21162779140027799</v>
      </c>
      <c r="G1475">
        <v>6</v>
      </c>
      <c r="H1475">
        <f t="shared" si="94"/>
        <v>279.14999999999998</v>
      </c>
      <c r="I1475">
        <f t="shared" si="95"/>
        <v>41.572512720201551</v>
      </c>
      <c r="J1475" t="s">
        <v>134</v>
      </c>
      <c r="K1475" t="s">
        <v>3104</v>
      </c>
      <c r="L1475" t="s">
        <v>252</v>
      </c>
      <c r="M1475" t="s">
        <v>19</v>
      </c>
      <c r="N1475" t="s">
        <v>20</v>
      </c>
      <c r="O1475" t="s">
        <v>135</v>
      </c>
      <c r="P1475" t="s">
        <v>253</v>
      </c>
      <c r="Q1475" t="s">
        <v>254</v>
      </c>
      <c r="R1475" t="s">
        <v>255</v>
      </c>
      <c r="S1475" t="s">
        <v>256</v>
      </c>
      <c r="T1475" t="s">
        <v>257</v>
      </c>
      <c r="U1475" t="s">
        <v>250</v>
      </c>
      <c r="V1475" t="s">
        <v>147</v>
      </c>
    </row>
    <row r="1476" spans="1:22">
      <c r="A1476">
        <v>3430</v>
      </c>
      <c r="B1476">
        <v>3.22</v>
      </c>
      <c r="C1476">
        <f t="shared" si="92"/>
        <v>1.1693813595563169</v>
      </c>
      <c r="D1476" t="s">
        <v>3094</v>
      </c>
      <c r="E1476">
        <v>1.84</v>
      </c>
      <c r="F1476">
        <f t="shared" si="93"/>
        <v>0.26574189953285821</v>
      </c>
      <c r="G1476">
        <v>38</v>
      </c>
      <c r="H1476">
        <f t="shared" si="94"/>
        <v>311.14999999999998</v>
      </c>
      <c r="I1476">
        <f t="shared" si="95"/>
        <v>37.297017277339748</v>
      </c>
      <c r="J1476" t="s">
        <v>17</v>
      </c>
      <c r="K1476" t="s">
        <v>3103</v>
      </c>
      <c r="L1476" t="s">
        <v>2726</v>
      </c>
      <c r="M1476" t="s">
        <v>19</v>
      </c>
      <c r="N1476" t="s">
        <v>20</v>
      </c>
      <c r="O1476" t="s">
        <v>539</v>
      </c>
      <c r="P1476" t="s">
        <v>554</v>
      </c>
      <c r="Q1476" t="s">
        <v>808</v>
      </c>
      <c r="R1476" t="s">
        <v>2591</v>
      </c>
      <c r="S1476" t="s">
        <v>2727</v>
      </c>
      <c r="T1476" t="s">
        <v>2728</v>
      </c>
      <c r="U1476" t="s">
        <v>250</v>
      </c>
      <c r="V1476" t="s">
        <v>147</v>
      </c>
    </row>
    <row r="1477" spans="1:22">
      <c r="A1477">
        <v>3431</v>
      </c>
      <c r="B1477">
        <v>4.08</v>
      </c>
      <c r="C1477">
        <f t="shared" si="92"/>
        <v>1.4060969884160703</v>
      </c>
      <c r="D1477" t="s">
        <v>3094</v>
      </c>
      <c r="E1477">
        <v>1.94</v>
      </c>
      <c r="F1477">
        <f t="shared" si="93"/>
        <v>0.28018439407268747</v>
      </c>
      <c r="G1477">
        <v>38</v>
      </c>
      <c r="H1477">
        <f t="shared" si="94"/>
        <v>311.14999999999998</v>
      </c>
      <c r="I1477">
        <f t="shared" si="95"/>
        <v>37.297017277339748</v>
      </c>
      <c r="J1477" t="s">
        <v>17</v>
      </c>
      <c r="K1477" t="s">
        <v>3103</v>
      </c>
      <c r="L1477" t="s">
        <v>2726</v>
      </c>
      <c r="M1477" t="s">
        <v>19</v>
      </c>
      <c r="N1477" t="s">
        <v>20</v>
      </c>
      <c r="O1477" t="s">
        <v>539</v>
      </c>
      <c r="P1477" t="s">
        <v>554</v>
      </c>
      <c r="Q1477" t="s">
        <v>808</v>
      </c>
      <c r="R1477" t="s">
        <v>2591</v>
      </c>
      <c r="S1477" t="s">
        <v>2727</v>
      </c>
      <c r="T1477" t="s">
        <v>2728</v>
      </c>
      <c r="U1477" t="s">
        <v>250</v>
      </c>
      <c r="V1477" t="s">
        <v>147</v>
      </c>
    </row>
    <row r="1478" spans="1:22">
      <c r="A1478">
        <v>3432</v>
      </c>
      <c r="B1478">
        <v>6.6</v>
      </c>
      <c r="C1478">
        <f t="shared" si="92"/>
        <v>1.8870696490323797</v>
      </c>
      <c r="D1478" t="s">
        <v>3094</v>
      </c>
      <c r="E1478">
        <v>2.16</v>
      </c>
      <c r="F1478">
        <f t="shared" si="93"/>
        <v>0.31195788206031183</v>
      </c>
      <c r="G1478">
        <v>38</v>
      </c>
      <c r="H1478">
        <f t="shared" si="94"/>
        <v>311.14999999999998</v>
      </c>
      <c r="I1478">
        <f t="shared" si="95"/>
        <v>37.297017277339748</v>
      </c>
      <c r="J1478" t="s">
        <v>17</v>
      </c>
      <c r="K1478" t="s">
        <v>3103</v>
      </c>
      <c r="L1478" t="s">
        <v>2726</v>
      </c>
      <c r="M1478" t="s">
        <v>19</v>
      </c>
      <c r="N1478" t="s">
        <v>20</v>
      </c>
      <c r="O1478" t="s">
        <v>539</v>
      </c>
      <c r="P1478" t="s">
        <v>554</v>
      </c>
      <c r="Q1478" t="s">
        <v>808</v>
      </c>
      <c r="R1478" t="s">
        <v>2591</v>
      </c>
      <c r="S1478" t="s">
        <v>2727</v>
      </c>
      <c r="T1478" t="s">
        <v>2728</v>
      </c>
      <c r="U1478" t="s">
        <v>250</v>
      </c>
      <c r="V1478" t="s">
        <v>147</v>
      </c>
    </row>
    <row r="1479" spans="1:22">
      <c r="A1479">
        <v>3433</v>
      </c>
      <c r="B1479">
        <v>8.1300000000000008</v>
      </c>
      <c r="C1479">
        <f t="shared" si="92"/>
        <v>2.0955609235597192</v>
      </c>
      <c r="D1479" t="s">
        <v>3094</v>
      </c>
      <c r="E1479">
        <v>2.38</v>
      </c>
      <c r="F1479">
        <f t="shared" si="93"/>
        <v>0.34373137004793614</v>
      </c>
      <c r="G1479">
        <v>38</v>
      </c>
      <c r="H1479">
        <f t="shared" si="94"/>
        <v>311.14999999999998</v>
      </c>
      <c r="I1479">
        <f t="shared" si="95"/>
        <v>37.297017277339748</v>
      </c>
      <c r="J1479" t="s">
        <v>17</v>
      </c>
      <c r="K1479" t="s">
        <v>3103</v>
      </c>
      <c r="L1479" t="s">
        <v>2726</v>
      </c>
      <c r="M1479" t="s">
        <v>19</v>
      </c>
      <c r="N1479" t="s">
        <v>20</v>
      </c>
      <c r="O1479" t="s">
        <v>539</v>
      </c>
      <c r="P1479" t="s">
        <v>554</v>
      </c>
      <c r="Q1479" t="s">
        <v>808</v>
      </c>
      <c r="R1479" t="s">
        <v>2591</v>
      </c>
      <c r="S1479" t="s">
        <v>2727</v>
      </c>
      <c r="T1479" t="s">
        <v>2728</v>
      </c>
      <c r="U1479" t="s">
        <v>250</v>
      </c>
      <c r="V1479" t="s">
        <v>147</v>
      </c>
    </row>
    <row r="1480" spans="1:22">
      <c r="A1480">
        <v>3434</v>
      </c>
      <c r="B1480">
        <v>9.5399999999999991</v>
      </c>
      <c r="C1480">
        <f t="shared" si="92"/>
        <v>2.2554934854601951</v>
      </c>
      <c r="D1480" t="s">
        <v>3094</v>
      </c>
      <c r="E1480">
        <v>1.96</v>
      </c>
      <c r="F1480">
        <f t="shared" si="93"/>
        <v>0.2830728929806533</v>
      </c>
      <c r="G1480">
        <v>38</v>
      </c>
      <c r="H1480">
        <f t="shared" si="94"/>
        <v>311.14999999999998</v>
      </c>
      <c r="I1480">
        <f t="shared" si="95"/>
        <v>37.297017277339748</v>
      </c>
      <c r="J1480" t="s">
        <v>17</v>
      </c>
      <c r="K1480" t="s">
        <v>3103</v>
      </c>
      <c r="L1480" t="s">
        <v>2726</v>
      </c>
      <c r="M1480" t="s">
        <v>19</v>
      </c>
      <c r="N1480" t="s">
        <v>20</v>
      </c>
      <c r="O1480" t="s">
        <v>539</v>
      </c>
      <c r="P1480" t="s">
        <v>554</v>
      </c>
      <c r="Q1480" t="s">
        <v>808</v>
      </c>
      <c r="R1480" t="s">
        <v>2591</v>
      </c>
      <c r="S1480" t="s">
        <v>2727</v>
      </c>
      <c r="T1480" t="s">
        <v>2728</v>
      </c>
      <c r="U1480" t="s">
        <v>250</v>
      </c>
      <c r="V1480" t="s">
        <v>147</v>
      </c>
    </row>
    <row r="1481" spans="1:22">
      <c r="A1481">
        <v>3435</v>
      </c>
      <c r="B1481">
        <v>7.93</v>
      </c>
      <c r="C1481">
        <f t="shared" si="92"/>
        <v>2.0706530356467567</v>
      </c>
      <c r="D1481" t="s">
        <v>3094</v>
      </c>
      <c r="E1481">
        <v>2.14</v>
      </c>
      <c r="F1481">
        <f t="shared" si="93"/>
        <v>0.309069383152346</v>
      </c>
      <c r="G1481">
        <v>38</v>
      </c>
      <c r="H1481">
        <f t="shared" si="94"/>
        <v>311.14999999999998</v>
      </c>
      <c r="I1481">
        <f t="shared" si="95"/>
        <v>37.297017277339748</v>
      </c>
      <c r="J1481" t="s">
        <v>17</v>
      </c>
      <c r="K1481" t="s">
        <v>3103</v>
      </c>
      <c r="L1481" t="s">
        <v>2726</v>
      </c>
      <c r="M1481" t="s">
        <v>19</v>
      </c>
      <c r="N1481" t="s">
        <v>20</v>
      </c>
      <c r="O1481" t="s">
        <v>539</v>
      </c>
      <c r="P1481" t="s">
        <v>554</v>
      </c>
      <c r="Q1481" t="s">
        <v>808</v>
      </c>
      <c r="R1481" t="s">
        <v>2591</v>
      </c>
      <c r="S1481" t="s">
        <v>2727</v>
      </c>
      <c r="T1481" t="s">
        <v>2728</v>
      </c>
      <c r="U1481" t="s">
        <v>250</v>
      </c>
      <c r="V1481" t="s">
        <v>147</v>
      </c>
    </row>
    <row r="1482" spans="1:22">
      <c r="A1482">
        <v>3436</v>
      </c>
      <c r="B1482">
        <v>14.33</v>
      </c>
      <c r="C1482">
        <f t="shared" si="92"/>
        <v>2.6623552418400807</v>
      </c>
      <c r="D1482" t="s">
        <v>3094</v>
      </c>
      <c r="E1482">
        <v>1.32</v>
      </c>
      <c r="F1482">
        <f t="shared" si="93"/>
        <v>0.19064092792574613</v>
      </c>
      <c r="G1482">
        <v>38</v>
      </c>
      <c r="H1482">
        <f t="shared" si="94"/>
        <v>311.14999999999998</v>
      </c>
      <c r="I1482">
        <f t="shared" si="95"/>
        <v>37.297017277339748</v>
      </c>
      <c r="J1482" t="s">
        <v>17</v>
      </c>
      <c r="K1482" t="s">
        <v>3103</v>
      </c>
      <c r="L1482" t="s">
        <v>2726</v>
      </c>
      <c r="M1482" t="s">
        <v>19</v>
      </c>
      <c r="N1482" t="s">
        <v>20</v>
      </c>
      <c r="O1482" t="s">
        <v>539</v>
      </c>
      <c r="P1482" t="s">
        <v>554</v>
      </c>
      <c r="Q1482" t="s">
        <v>808</v>
      </c>
      <c r="R1482" t="s">
        <v>2591</v>
      </c>
      <c r="S1482" t="s">
        <v>2727</v>
      </c>
      <c r="T1482" t="s">
        <v>2728</v>
      </c>
      <c r="U1482" t="s">
        <v>250</v>
      </c>
      <c r="V1482" t="s">
        <v>147</v>
      </c>
    </row>
    <row r="1483" spans="1:22">
      <c r="A1483">
        <v>3437</v>
      </c>
      <c r="B1483">
        <v>4.49</v>
      </c>
      <c r="C1483">
        <f t="shared" si="92"/>
        <v>1.501852701754163</v>
      </c>
      <c r="D1483" t="s">
        <v>3094</v>
      </c>
      <c r="E1483">
        <v>2.34</v>
      </c>
      <c r="F1483">
        <f t="shared" si="93"/>
        <v>0.33795437223200447</v>
      </c>
      <c r="G1483">
        <v>38</v>
      </c>
      <c r="H1483">
        <f t="shared" si="94"/>
        <v>311.14999999999998</v>
      </c>
      <c r="I1483">
        <f t="shared" si="95"/>
        <v>37.297017277339748</v>
      </c>
      <c r="J1483" t="s">
        <v>17</v>
      </c>
      <c r="K1483" t="s">
        <v>3103</v>
      </c>
      <c r="L1483" t="s">
        <v>2726</v>
      </c>
      <c r="M1483" t="s">
        <v>19</v>
      </c>
      <c r="N1483" t="s">
        <v>20</v>
      </c>
      <c r="O1483" t="s">
        <v>539</v>
      </c>
      <c r="P1483" t="s">
        <v>554</v>
      </c>
      <c r="Q1483" t="s">
        <v>808</v>
      </c>
      <c r="R1483" t="s">
        <v>2591</v>
      </c>
      <c r="S1483" t="s">
        <v>2727</v>
      </c>
      <c r="T1483" t="s">
        <v>2728</v>
      </c>
      <c r="U1483" t="s">
        <v>250</v>
      </c>
      <c r="V1483" t="s">
        <v>147</v>
      </c>
    </row>
    <row r="1484" spans="1:22">
      <c r="A1484">
        <v>3438</v>
      </c>
      <c r="B1484">
        <v>8.81</v>
      </c>
      <c r="C1484">
        <f t="shared" si="92"/>
        <v>2.1758874399480881</v>
      </c>
      <c r="D1484" t="s">
        <v>3094</v>
      </c>
      <c r="E1484">
        <v>1.54</v>
      </c>
      <c r="F1484">
        <f t="shared" si="93"/>
        <v>0.22241441591337047</v>
      </c>
      <c r="G1484">
        <v>38</v>
      </c>
      <c r="H1484">
        <f t="shared" si="94"/>
        <v>311.14999999999998</v>
      </c>
      <c r="I1484">
        <f t="shared" si="95"/>
        <v>37.297017277339748</v>
      </c>
      <c r="J1484" t="s">
        <v>17</v>
      </c>
      <c r="K1484" t="s">
        <v>3103</v>
      </c>
      <c r="L1484" t="s">
        <v>2726</v>
      </c>
      <c r="M1484" t="s">
        <v>19</v>
      </c>
      <c r="N1484" t="s">
        <v>20</v>
      </c>
      <c r="O1484" t="s">
        <v>539</v>
      </c>
      <c r="P1484" t="s">
        <v>554</v>
      </c>
      <c r="Q1484" t="s">
        <v>808</v>
      </c>
      <c r="R1484" t="s">
        <v>2591</v>
      </c>
      <c r="S1484" t="s">
        <v>2727</v>
      </c>
      <c r="T1484" t="s">
        <v>2728</v>
      </c>
      <c r="U1484" t="s">
        <v>250</v>
      </c>
      <c r="V1484" t="s">
        <v>147</v>
      </c>
    </row>
    <row r="1485" spans="1:22">
      <c r="A1485">
        <v>3439</v>
      </c>
      <c r="B1485">
        <v>4.78</v>
      </c>
      <c r="C1485">
        <f t="shared" si="92"/>
        <v>1.5644405465033646</v>
      </c>
      <c r="D1485" t="s">
        <v>3094</v>
      </c>
      <c r="E1485">
        <v>1.85</v>
      </c>
      <c r="F1485">
        <f t="shared" si="93"/>
        <v>0.26718614898684118</v>
      </c>
      <c r="G1485">
        <v>38</v>
      </c>
      <c r="H1485">
        <f t="shared" si="94"/>
        <v>311.14999999999998</v>
      </c>
      <c r="I1485">
        <f t="shared" si="95"/>
        <v>37.297017277339748</v>
      </c>
      <c r="J1485" t="s">
        <v>17</v>
      </c>
      <c r="K1485" t="s">
        <v>3103</v>
      </c>
      <c r="L1485" t="s">
        <v>2726</v>
      </c>
      <c r="M1485" t="s">
        <v>19</v>
      </c>
      <c r="N1485" t="s">
        <v>20</v>
      </c>
      <c r="O1485" t="s">
        <v>539</v>
      </c>
      <c r="P1485" t="s">
        <v>554</v>
      </c>
      <c r="Q1485" t="s">
        <v>808</v>
      </c>
      <c r="R1485" t="s">
        <v>2591</v>
      </c>
      <c r="S1485" t="s">
        <v>2727</v>
      </c>
      <c r="T1485" t="s">
        <v>2728</v>
      </c>
      <c r="U1485" t="s">
        <v>250</v>
      </c>
      <c r="V1485" t="s">
        <v>147</v>
      </c>
    </row>
    <row r="1486" spans="1:22">
      <c r="A1486">
        <v>3440</v>
      </c>
      <c r="B1486">
        <v>106.08</v>
      </c>
      <c r="C1486">
        <f t="shared" si="92"/>
        <v>4.6641935264375523</v>
      </c>
      <c r="D1486" t="s">
        <v>3094</v>
      </c>
      <c r="E1486">
        <v>0.114</v>
      </c>
      <c r="F1486">
        <f t="shared" si="93"/>
        <v>4.7380629945900463E-2</v>
      </c>
      <c r="G1486">
        <v>25</v>
      </c>
      <c r="H1486">
        <f t="shared" si="94"/>
        <v>298.14999999999998</v>
      </c>
      <c r="I1486">
        <f t="shared" si="95"/>
        <v>38.923249793205649</v>
      </c>
      <c r="J1486" t="s">
        <v>134</v>
      </c>
      <c r="K1486" t="s">
        <v>3103</v>
      </c>
      <c r="L1486" t="s">
        <v>834</v>
      </c>
      <c r="M1486" t="s">
        <v>19</v>
      </c>
      <c r="N1486" t="s">
        <v>20</v>
      </c>
      <c r="O1486" t="s">
        <v>539</v>
      </c>
      <c r="P1486" t="s">
        <v>540</v>
      </c>
      <c r="Q1486" t="s">
        <v>786</v>
      </c>
      <c r="R1486" t="s">
        <v>787</v>
      </c>
      <c r="S1486" t="s">
        <v>835</v>
      </c>
      <c r="T1486" t="s">
        <v>836</v>
      </c>
      <c r="U1486" t="s">
        <v>250</v>
      </c>
      <c r="V1486" t="s">
        <v>251</v>
      </c>
    </row>
    <row r="1487" spans="1:22">
      <c r="A1487">
        <v>3441</v>
      </c>
      <c r="B1487">
        <v>112.01</v>
      </c>
      <c r="C1487">
        <f t="shared" si="92"/>
        <v>4.7185881530236484</v>
      </c>
      <c r="D1487" t="s">
        <v>3094</v>
      </c>
      <c r="E1487">
        <v>0.128</v>
      </c>
      <c r="F1487">
        <f t="shared" si="93"/>
        <v>5.3199303798905785E-2</v>
      </c>
      <c r="G1487">
        <v>25</v>
      </c>
      <c r="H1487">
        <f t="shared" si="94"/>
        <v>298.14999999999998</v>
      </c>
      <c r="I1487">
        <f t="shared" si="95"/>
        <v>38.923249793205649</v>
      </c>
      <c r="J1487" t="s">
        <v>134</v>
      </c>
      <c r="K1487" t="s">
        <v>3103</v>
      </c>
      <c r="L1487" t="s">
        <v>834</v>
      </c>
      <c r="M1487" t="s">
        <v>19</v>
      </c>
      <c r="N1487" t="s">
        <v>20</v>
      </c>
      <c r="O1487" t="s">
        <v>539</v>
      </c>
      <c r="P1487" t="s">
        <v>540</v>
      </c>
      <c r="Q1487" t="s">
        <v>786</v>
      </c>
      <c r="R1487" t="s">
        <v>787</v>
      </c>
      <c r="S1487" t="s">
        <v>835</v>
      </c>
      <c r="T1487" t="s">
        <v>836</v>
      </c>
      <c r="U1487" t="s">
        <v>250</v>
      </c>
      <c r="V1487" t="s">
        <v>251</v>
      </c>
    </row>
    <row r="1488" spans="1:22">
      <c r="A1488">
        <v>3442</v>
      </c>
      <c r="B1488">
        <v>129.38</v>
      </c>
      <c r="C1488">
        <f t="shared" si="92"/>
        <v>4.862753810615839</v>
      </c>
      <c r="D1488" t="s">
        <v>3094</v>
      </c>
      <c r="E1488">
        <v>0.123</v>
      </c>
      <c r="F1488">
        <f t="shared" si="93"/>
        <v>5.1121205994261024E-2</v>
      </c>
      <c r="G1488">
        <v>25</v>
      </c>
      <c r="H1488">
        <f t="shared" si="94"/>
        <v>298.14999999999998</v>
      </c>
      <c r="I1488">
        <f t="shared" si="95"/>
        <v>38.923249793205649</v>
      </c>
      <c r="J1488" t="s">
        <v>134</v>
      </c>
      <c r="K1488" t="s">
        <v>3103</v>
      </c>
      <c r="L1488" t="s">
        <v>834</v>
      </c>
      <c r="M1488" t="s">
        <v>19</v>
      </c>
      <c r="N1488" t="s">
        <v>20</v>
      </c>
      <c r="O1488" t="s">
        <v>539</v>
      </c>
      <c r="P1488" t="s">
        <v>540</v>
      </c>
      <c r="Q1488" t="s">
        <v>786</v>
      </c>
      <c r="R1488" t="s">
        <v>787</v>
      </c>
      <c r="S1488" t="s">
        <v>835</v>
      </c>
      <c r="T1488" t="s">
        <v>836</v>
      </c>
      <c r="U1488" t="s">
        <v>250</v>
      </c>
      <c r="V1488" t="s">
        <v>251</v>
      </c>
    </row>
    <row r="1489" spans="1:22">
      <c r="A1489">
        <v>3443</v>
      </c>
      <c r="B1489">
        <v>146.47999999999999</v>
      </c>
      <c r="C1489">
        <f t="shared" si="92"/>
        <v>4.9868889003662549</v>
      </c>
      <c r="D1489" t="s">
        <v>3094</v>
      </c>
      <c r="E1489">
        <v>0.13400000000000001</v>
      </c>
      <c r="F1489">
        <f t="shared" si="93"/>
        <v>5.5693021164479495E-2</v>
      </c>
      <c r="G1489">
        <v>25</v>
      </c>
      <c r="H1489">
        <f t="shared" si="94"/>
        <v>298.14999999999998</v>
      </c>
      <c r="I1489">
        <f t="shared" si="95"/>
        <v>38.923249793205649</v>
      </c>
      <c r="J1489" t="s">
        <v>134</v>
      </c>
      <c r="K1489" t="s">
        <v>3103</v>
      </c>
      <c r="L1489" t="s">
        <v>834</v>
      </c>
      <c r="M1489" t="s">
        <v>19</v>
      </c>
      <c r="N1489" t="s">
        <v>20</v>
      </c>
      <c r="O1489" t="s">
        <v>539</v>
      </c>
      <c r="P1489" t="s">
        <v>540</v>
      </c>
      <c r="Q1489" t="s">
        <v>786</v>
      </c>
      <c r="R1489" t="s">
        <v>787</v>
      </c>
      <c r="S1489" t="s">
        <v>835</v>
      </c>
      <c r="T1489" t="s">
        <v>836</v>
      </c>
      <c r="U1489" t="s">
        <v>250</v>
      </c>
      <c r="V1489" t="s">
        <v>251</v>
      </c>
    </row>
    <row r="1490" spans="1:22">
      <c r="A1490">
        <v>3444</v>
      </c>
      <c r="B1490">
        <v>200.68</v>
      </c>
      <c r="C1490">
        <f t="shared" si="92"/>
        <v>5.301711599616052</v>
      </c>
      <c r="D1490" t="s">
        <v>3094</v>
      </c>
      <c r="E1490">
        <v>0.20699999999999999</v>
      </c>
      <c r="F1490">
        <f t="shared" si="93"/>
        <v>8.6033249112292945E-2</v>
      </c>
      <c r="G1490">
        <v>25</v>
      </c>
      <c r="H1490">
        <f t="shared" si="94"/>
        <v>298.14999999999998</v>
      </c>
      <c r="I1490">
        <f t="shared" si="95"/>
        <v>38.923249793205649</v>
      </c>
      <c r="J1490" t="s">
        <v>134</v>
      </c>
      <c r="K1490" t="s">
        <v>3103</v>
      </c>
      <c r="L1490" t="s">
        <v>834</v>
      </c>
      <c r="M1490" t="s">
        <v>19</v>
      </c>
      <c r="N1490" t="s">
        <v>20</v>
      </c>
      <c r="O1490" t="s">
        <v>539</v>
      </c>
      <c r="P1490" t="s">
        <v>540</v>
      </c>
      <c r="Q1490" t="s">
        <v>786</v>
      </c>
      <c r="R1490" t="s">
        <v>787</v>
      </c>
      <c r="S1490" t="s">
        <v>835</v>
      </c>
      <c r="T1490" t="s">
        <v>836</v>
      </c>
      <c r="U1490" t="s">
        <v>250</v>
      </c>
      <c r="V1490" t="s">
        <v>251</v>
      </c>
    </row>
    <row r="1491" spans="1:22">
      <c r="A1491">
        <v>3445</v>
      </c>
      <c r="B1491">
        <v>240.3</v>
      </c>
      <c r="C1491">
        <f t="shared" si="92"/>
        <v>5.4818881427424229</v>
      </c>
      <c r="D1491" t="s">
        <v>3094</v>
      </c>
      <c r="E1491">
        <v>0.20100000000000001</v>
      </c>
      <c r="F1491">
        <f t="shared" si="93"/>
        <v>8.3539531746719242E-2</v>
      </c>
      <c r="G1491">
        <v>25</v>
      </c>
      <c r="H1491">
        <f t="shared" si="94"/>
        <v>298.14999999999998</v>
      </c>
      <c r="I1491">
        <f t="shared" si="95"/>
        <v>38.923249793205649</v>
      </c>
      <c r="J1491" t="s">
        <v>134</v>
      </c>
      <c r="K1491" t="s">
        <v>3103</v>
      </c>
      <c r="L1491" t="s">
        <v>834</v>
      </c>
      <c r="M1491" t="s">
        <v>19</v>
      </c>
      <c r="N1491" t="s">
        <v>20</v>
      </c>
      <c r="O1491" t="s">
        <v>539</v>
      </c>
      <c r="P1491" t="s">
        <v>540</v>
      </c>
      <c r="Q1491" t="s">
        <v>786</v>
      </c>
      <c r="R1491" t="s">
        <v>787</v>
      </c>
      <c r="S1491" t="s">
        <v>835</v>
      </c>
      <c r="T1491" t="s">
        <v>836</v>
      </c>
      <c r="U1491" t="s">
        <v>250</v>
      </c>
      <c r="V1491" t="s">
        <v>251</v>
      </c>
    </row>
    <row r="1492" spans="1:22">
      <c r="A1492">
        <v>3446</v>
      </c>
      <c r="B1492">
        <v>253.7</v>
      </c>
      <c r="C1492">
        <f t="shared" si="92"/>
        <v>5.5361524666052357</v>
      </c>
      <c r="D1492" t="s">
        <v>3094</v>
      </c>
      <c r="E1492">
        <v>0.215</v>
      </c>
      <c r="F1492">
        <f t="shared" si="93"/>
        <v>8.9358205599724558E-2</v>
      </c>
      <c r="G1492">
        <v>25</v>
      </c>
      <c r="H1492">
        <f t="shared" si="94"/>
        <v>298.14999999999998</v>
      </c>
      <c r="I1492">
        <f t="shared" si="95"/>
        <v>38.923249793205649</v>
      </c>
      <c r="J1492" t="s">
        <v>134</v>
      </c>
      <c r="K1492" t="s">
        <v>3103</v>
      </c>
      <c r="L1492" t="s">
        <v>834</v>
      </c>
      <c r="M1492" t="s">
        <v>19</v>
      </c>
      <c r="N1492" t="s">
        <v>20</v>
      </c>
      <c r="O1492" t="s">
        <v>539</v>
      </c>
      <c r="P1492" t="s">
        <v>540</v>
      </c>
      <c r="Q1492" t="s">
        <v>786</v>
      </c>
      <c r="R1492" t="s">
        <v>787</v>
      </c>
      <c r="S1492" t="s">
        <v>835</v>
      </c>
      <c r="T1492" t="s">
        <v>836</v>
      </c>
      <c r="U1492" t="s">
        <v>250</v>
      </c>
      <c r="V1492" t="s">
        <v>251</v>
      </c>
    </row>
    <row r="1493" spans="1:22">
      <c r="A1493">
        <v>3447</v>
      </c>
      <c r="B1493">
        <v>169.09</v>
      </c>
      <c r="C1493">
        <f t="shared" si="92"/>
        <v>5.1304311175503381</v>
      </c>
      <c r="D1493" t="s">
        <v>3094</v>
      </c>
      <c r="E1493">
        <v>0.23</v>
      </c>
      <c r="F1493">
        <f t="shared" si="93"/>
        <v>9.5592499013658835E-2</v>
      </c>
      <c r="G1493">
        <v>25</v>
      </c>
      <c r="H1493">
        <f t="shared" si="94"/>
        <v>298.14999999999998</v>
      </c>
      <c r="I1493">
        <f t="shared" si="95"/>
        <v>38.923249793205649</v>
      </c>
      <c r="J1493" t="s">
        <v>134</v>
      </c>
      <c r="K1493" t="s">
        <v>3103</v>
      </c>
      <c r="L1493" t="s">
        <v>834</v>
      </c>
      <c r="M1493" t="s">
        <v>19</v>
      </c>
      <c r="N1493" t="s">
        <v>20</v>
      </c>
      <c r="O1493" t="s">
        <v>539</v>
      </c>
      <c r="P1493" t="s">
        <v>540</v>
      </c>
      <c r="Q1493" t="s">
        <v>786</v>
      </c>
      <c r="R1493" t="s">
        <v>787</v>
      </c>
      <c r="S1493" t="s">
        <v>835</v>
      </c>
      <c r="T1493" t="s">
        <v>836</v>
      </c>
      <c r="U1493" t="s">
        <v>250</v>
      </c>
      <c r="V1493" t="s">
        <v>251</v>
      </c>
    </row>
    <row r="1494" spans="1:22">
      <c r="A1494">
        <v>3448</v>
      </c>
      <c r="B1494">
        <v>135.27000000000001</v>
      </c>
      <c r="C1494">
        <f t="shared" si="92"/>
        <v>4.9072727811011028</v>
      </c>
      <c r="D1494" t="s">
        <v>3094</v>
      </c>
      <c r="E1494">
        <v>0.24199999999999999</v>
      </c>
      <c r="F1494">
        <f t="shared" si="93"/>
        <v>0.10057993374480624</v>
      </c>
      <c r="G1494">
        <v>25</v>
      </c>
      <c r="H1494">
        <f t="shared" si="94"/>
        <v>298.14999999999998</v>
      </c>
      <c r="I1494">
        <f t="shared" si="95"/>
        <v>38.923249793205649</v>
      </c>
      <c r="J1494" t="s">
        <v>134</v>
      </c>
      <c r="K1494" t="s">
        <v>3103</v>
      </c>
      <c r="L1494" t="s">
        <v>834</v>
      </c>
      <c r="M1494" t="s">
        <v>19</v>
      </c>
      <c r="N1494" t="s">
        <v>20</v>
      </c>
      <c r="O1494" t="s">
        <v>539</v>
      </c>
      <c r="P1494" t="s">
        <v>540</v>
      </c>
      <c r="Q1494" t="s">
        <v>786</v>
      </c>
      <c r="R1494" t="s">
        <v>787</v>
      </c>
      <c r="S1494" t="s">
        <v>835</v>
      </c>
      <c r="T1494" t="s">
        <v>836</v>
      </c>
      <c r="U1494" t="s">
        <v>250</v>
      </c>
      <c r="V1494" t="s">
        <v>251</v>
      </c>
    </row>
    <row r="1495" spans="1:22">
      <c r="A1495">
        <v>3449</v>
      </c>
      <c r="B1495">
        <v>275.44</v>
      </c>
      <c r="C1495">
        <f t="shared" si="92"/>
        <v>5.618369819030268</v>
      </c>
      <c r="D1495" t="s">
        <v>3094</v>
      </c>
      <c r="E1495">
        <v>0.246</v>
      </c>
      <c r="F1495">
        <f t="shared" si="93"/>
        <v>0.10224241198852205</v>
      </c>
      <c r="G1495">
        <v>25</v>
      </c>
      <c r="H1495">
        <f t="shared" si="94"/>
        <v>298.14999999999998</v>
      </c>
      <c r="I1495">
        <f t="shared" si="95"/>
        <v>38.923249793205649</v>
      </c>
      <c r="J1495" t="s">
        <v>134</v>
      </c>
      <c r="K1495" t="s">
        <v>3103</v>
      </c>
      <c r="L1495" t="s">
        <v>834</v>
      </c>
      <c r="M1495" t="s">
        <v>19</v>
      </c>
      <c r="N1495" t="s">
        <v>20</v>
      </c>
      <c r="O1495" t="s">
        <v>539</v>
      </c>
      <c r="P1495" t="s">
        <v>540</v>
      </c>
      <c r="Q1495" t="s">
        <v>786</v>
      </c>
      <c r="R1495" t="s">
        <v>787</v>
      </c>
      <c r="S1495" t="s">
        <v>835</v>
      </c>
      <c r="T1495" t="s">
        <v>836</v>
      </c>
      <c r="U1495" t="s">
        <v>250</v>
      </c>
      <c r="V1495" t="s">
        <v>251</v>
      </c>
    </row>
    <row r="1496" spans="1:22">
      <c r="A1496">
        <v>3450</v>
      </c>
      <c r="B1496">
        <v>320.22000000000003</v>
      </c>
      <c r="C1496">
        <f t="shared" si="92"/>
        <v>5.7690082595739085</v>
      </c>
      <c r="D1496" t="s">
        <v>3094</v>
      </c>
      <c r="E1496">
        <v>0.313</v>
      </c>
      <c r="F1496">
        <f t="shared" si="93"/>
        <v>0.13008892257076179</v>
      </c>
      <c r="G1496">
        <v>25</v>
      </c>
      <c r="H1496">
        <f t="shared" si="94"/>
        <v>298.14999999999998</v>
      </c>
      <c r="I1496">
        <f t="shared" si="95"/>
        <v>38.923249793205649</v>
      </c>
      <c r="J1496" t="s">
        <v>134</v>
      </c>
      <c r="K1496" t="s">
        <v>3103</v>
      </c>
      <c r="L1496" t="s">
        <v>834</v>
      </c>
      <c r="M1496" t="s">
        <v>19</v>
      </c>
      <c r="N1496" t="s">
        <v>20</v>
      </c>
      <c r="O1496" t="s">
        <v>539</v>
      </c>
      <c r="P1496" t="s">
        <v>540</v>
      </c>
      <c r="Q1496" t="s">
        <v>786</v>
      </c>
      <c r="R1496" t="s">
        <v>787</v>
      </c>
      <c r="S1496" t="s">
        <v>835</v>
      </c>
      <c r="T1496" t="s">
        <v>836</v>
      </c>
      <c r="U1496" t="s">
        <v>250</v>
      </c>
      <c r="V1496" t="s">
        <v>251</v>
      </c>
    </row>
    <row r="1497" spans="1:22">
      <c r="A1497">
        <v>3451</v>
      </c>
      <c r="B1497">
        <v>317.52</v>
      </c>
      <c r="C1497">
        <f t="shared" si="92"/>
        <v>5.7605408084748095</v>
      </c>
      <c r="D1497" t="s">
        <v>3094</v>
      </c>
      <c r="E1497">
        <v>0.27700000000000002</v>
      </c>
      <c r="F1497">
        <f t="shared" si="93"/>
        <v>0.11512661837731955</v>
      </c>
      <c r="G1497">
        <v>25</v>
      </c>
      <c r="H1497">
        <f t="shared" si="94"/>
        <v>298.14999999999998</v>
      </c>
      <c r="I1497">
        <f t="shared" si="95"/>
        <v>38.923249793205649</v>
      </c>
      <c r="J1497" t="s">
        <v>134</v>
      </c>
      <c r="K1497" t="s">
        <v>3103</v>
      </c>
      <c r="L1497" t="s">
        <v>834</v>
      </c>
      <c r="M1497" t="s">
        <v>19</v>
      </c>
      <c r="N1497" t="s">
        <v>20</v>
      </c>
      <c r="O1497" t="s">
        <v>539</v>
      </c>
      <c r="P1497" t="s">
        <v>540</v>
      </c>
      <c r="Q1497" t="s">
        <v>786</v>
      </c>
      <c r="R1497" t="s">
        <v>787</v>
      </c>
      <c r="S1497" t="s">
        <v>835</v>
      </c>
      <c r="T1497" t="s">
        <v>836</v>
      </c>
      <c r="U1497" t="s">
        <v>250</v>
      </c>
      <c r="V1497" t="s">
        <v>251</v>
      </c>
    </row>
    <row r="1498" spans="1:22">
      <c r="A1498">
        <v>3452</v>
      </c>
      <c r="B1498">
        <v>355.85</v>
      </c>
      <c r="C1498">
        <f t="shared" si="92"/>
        <v>5.8745092937452803</v>
      </c>
      <c r="D1498" t="s">
        <v>3094</v>
      </c>
      <c r="E1498">
        <v>0.17699999999999999</v>
      </c>
      <c r="F1498">
        <f t="shared" si="93"/>
        <v>7.356466228442439E-2</v>
      </c>
      <c r="G1498">
        <v>25</v>
      </c>
      <c r="H1498">
        <f t="shared" si="94"/>
        <v>298.14999999999998</v>
      </c>
      <c r="I1498">
        <f t="shared" si="95"/>
        <v>38.923249793205649</v>
      </c>
      <c r="J1498" t="s">
        <v>134</v>
      </c>
      <c r="K1498" t="s">
        <v>3103</v>
      </c>
      <c r="L1498" t="s">
        <v>834</v>
      </c>
      <c r="M1498" t="s">
        <v>19</v>
      </c>
      <c r="N1498" t="s">
        <v>20</v>
      </c>
      <c r="O1498" t="s">
        <v>539</v>
      </c>
      <c r="P1498" t="s">
        <v>540</v>
      </c>
      <c r="Q1498" t="s">
        <v>786</v>
      </c>
      <c r="R1498" t="s">
        <v>787</v>
      </c>
      <c r="S1498" t="s">
        <v>835</v>
      </c>
      <c r="T1498" t="s">
        <v>836</v>
      </c>
      <c r="U1498" t="s">
        <v>250</v>
      </c>
      <c r="V1498" t="s">
        <v>251</v>
      </c>
    </row>
    <row r="1499" spans="1:22">
      <c r="A1499">
        <v>3453</v>
      </c>
      <c r="B1499">
        <v>352.45</v>
      </c>
      <c r="C1499">
        <f t="shared" si="92"/>
        <v>5.8649087682198848</v>
      </c>
      <c r="D1499" t="s">
        <v>3094</v>
      </c>
      <c r="E1499">
        <v>0.16600000000000001</v>
      </c>
      <c r="F1499">
        <f t="shared" si="93"/>
        <v>6.8992847114205932E-2</v>
      </c>
      <c r="G1499">
        <v>25</v>
      </c>
      <c r="H1499">
        <f t="shared" si="94"/>
        <v>298.14999999999998</v>
      </c>
      <c r="I1499">
        <f t="shared" si="95"/>
        <v>38.923249793205649</v>
      </c>
      <c r="J1499" t="s">
        <v>134</v>
      </c>
      <c r="K1499" t="s">
        <v>3103</v>
      </c>
      <c r="L1499" t="s">
        <v>834</v>
      </c>
      <c r="M1499" t="s">
        <v>19</v>
      </c>
      <c r="N1499" t="s">
        <v>20</v>
      </c>
      <c r="O1499" t="s">
        <v>539</v>
      </c>
      <c r="P1499" t="s">
        <v>540</v>
      </c>
      <c r="Q1499" t="s">
        <v>786</v>
      </c>
      <c r="R1499" t="s">
        <v>787</v>
      </c>
      <c r="S1499" t="s">
        <v>835</v>
      </c>
      <c r="T1499" t="s">
        <v>836</v>
      </c>
      <c r="U1499" t="s">
        <v>250</v>
      </c>
      <c r="V1499" t="s">
        <v>251</v>
      </c>
    </row>
    <row r="1500" spans="1:22">
      <c r="A1500">
        <v>3454</v>
      </c>
      <c r="B1500">
        <v>322.94</v>
      </c>
      <c r="C1500">
        <f t="shared" si="92"/>
        <v>5.777466547453475</v>
      </c>
      <c r="D1500" t="s">
        <v>3094</v>
      </c>
      <c r="E1500">
        <v>0.2</v>
      </c>
      <c r="F1500">
        <f t="shared" si="93"/>
        <v>8.3123912185790294E-2</v>
      </c>
      <c r="G1500">
        <v>25</v>
      </c>
      <c r="H1500">
        <f t="shared" si="94"/>
        <v>298.14999999999998</v>
      </c>
      <c r="I1500">
        <f t="shared" si="95"/>
        <v>38.923249793205649</v>
      </c>
      <c r="J1500" t="s">
        <v>134</v>
      </c>
      <c r="K1500" t="s">
        <v>3103</v>
      </c>
      <c r="L1500" t="s">
        <v>834</v>
      </c>
      <c r="M1500" t="s">
        <v>19</v>
      </c>
      <c r="N1500" t="s">
        <v>20</v>
      </c>
      <c r="O1500" t="s">
        <v>539</v>
      </c>
      <c r="P1500" t="s">
        <v>540</v>
      </c>
      <c r="Q1500" t="s">
        <v>786</v>
      </c>
      <c r="R1500" t="s">
        <v>787</v>
      </c>
      <c r="S1500" t="s">
        <v>835</v>
      </c>
      <c r="T1500" t="s">
        <v>836</v>
      </c>
      <c r="U1500" t="s">
        <v>250</v>
      </c>
      <c r="V1500" t="s">
        <v>251</v>
      </c>
    </row>
    <row r="1501" spans="1:22">
      <c r="A1501">
        <v>3455</v>
      </c>
      <c r="B1501">
        <v>314.56</v>
      </c>
      <c r="C1501">
        <f t="shared" si="92"/>
        <v>5.7511748369588016</v>
      </c>
      <c r="D1501" t="s">
        <v>3094</v>
      </c>
      <c r="E1501">
        <v>0.22600000000000001</v>
      </c>
      <c r="F1501">
        <f t="shared" si="93"/>
        <v>9.3930020769943029E-2</v>
      </c>
      <c r="G1501">
        <v>25</v>
      </c>
      <c r="H1501">
        <f t="shared" si="94"/>
        <v>298.14999999999998</v>
      </c>
      <c r="I1501">
        <f t="shared" si="95"/>
        <v>38.923249793205649</v>
      </c>
      <c r="J1501" t="s">
        <v>134</v>
      </c>
      <c r="K1501" t="s">
        <v>3103</v>
      </c>
      <c r="L1501" t="s">
        <v>834</v>
      </c>
      <c r="M1501" t="s">
        <v>19</v>
      </c>
      <c r="N1501" t="s">
        <v>20</v>
      </c>
      <c r="O1501" t="s">
        <v>539</v>
      </c>
      <c r="P1501" t="s">
        <v>540</v>
      </c>
      <c r="Q1501" t="s">
        <v>786</v>
      </c>
      <c r="R1501" t="s">
        <v>787</v>
      </c>
      <c r="S1501" t="s">
        <v>835</v>
      </c>
      <c r="T1501" t="s">
        <v>836</v>
      </c>
      <c r="U1501" t="s">
        <v>250</v>
      </c>
      <c r="V1501" t="s">
        <v>251</v>
      </c>
    </row>
    <row r="1502" spans="1:22">
      <c r="A1502">
        <v>3456</v>
      </c>
      <c r="B1502">
        <v>371.78</v>
      </c>
      <c r="C1502">
        <f t="shared" si="92"/>
        <v>5.9183022814789981</v>
      </c>
      <c r="D1502" t="s">
        <v>3094</v>
      </c>
      <c r="E1502">
        <v>0.19400000000000001</v>
      </c>
      <c r="F1502">
        <f t="shared" si="93"/>
        <v>8.0630194820216577E-2</v>
      </c>
      <c r="G1502">
        <v>25</v>
      </c>
      <c r="H1502">
        <f t="shared" si="94"/>
        <v>298.14999999999998</v>
      </c>
      <c r="I1502">
        <f t="shared" si="95"/>
        <v>38.923249793205649</v>
      </c>
      <c r="J1502" t="s">
        <v>134</v>
      </c>
      <c r="K1502" t="s">
        <v>3103</v>
      </c>
      <c r="L1502" t="s">
        <v>834</v>
      </c>
      <c r="M1502" t="s">
        <v>19</v>
      </c>
      <c r="N1502" t="s">
        <v>20</v>
      </c>
      <c r="O1502" t="s">
        <v>539</v>
      </c>
      <c r="P1502" t="s">
        <v>540</v>
      </c>
      <c r="Q1502" t="s">
        <v>786</v>
      </c>
      <c r="R1502" t="s">
        <v>787</v>
      </c>
      <c r="S1502" t="s">
        <v>835</v>
      </c>
      <c r="T1502" t="s">
        <v>836</v>
      </c>
      <c r="U1502" t="s">
        <v>250</v>
      </c>
      <c r="V1502" t="s">
        <v>251</v>
      </c>
    </row>
    <row r="1503" spans="1:22">
      <c r="A1503">
        <v>3457</v>
      </c>
      <c r="B1503">
        <v>392.37</v>
      </c>
      <c r="C1503">
        <f t="shared" si="92"/>
        <v>5.9722052721691705</v>
      </c>
      <c r="D1503" t="s">
        <v>3094</v>
      </c>
      <c r="E1503">
        <v>0.26100000000000001</v>
      </c>
      <c r="F1503">
        <f t="shared" si="93"/>
        <v>0.10847670540245632</v>
      </c>
      <c r="G1503">
        <v>25</v>
      </c>
      <c r="H1503">
        <f t="shared" si="94"/>
        <v>298.14999999999998</v>
      </c>
      <c r="I1503">
        <f t="shared" si="95"/>
        <v>38.923249793205649</v>
      </c>
      <c r="J1503" t="s">
        <v>134</v>
      </c>
      <c r="K1503" t="s">
        <v>3103</v>
      </c>
      <c r="L1503" t="s">
        <v>834</v>
      </c>
      <c r="M1503" t="s">
        <v>19</v>
      </c>
      <c r="N1503" t="s">
        <v>20</v>
      </c>
      <c r="O1503" t="s">
        <v>539</v>
      </c>
      <c r="P1503" t="s">
        <v>540</v>
      </c>
      <c r="Q1503" t="s">
        <v>786</v>
      </c>
      <c r="R1503" t="s">
        <v>787</v>
      </c>
      <c r="S1503" t="s">
        <v>835</v>
      </c>
      <c r="T1503" t="s">
        <v>836</v>
      </c>
      <c r="U1503" t="s">
        <v>250</v>
      </c>
      <c r="V1503" t="s">
        <v>251</v>
      </c>
    </row>
    <row r="1504" spans="1:22">
      <c r="A1504">
        <v>3458</v>
      </c>
      <c r="B1504">
        <v>477.37</v>
      </c>
      <c r="C1504">
        <f t="shared" si="92"/>
        <v>6.1682918715447688</v>
      </c>
      <c r="D1504" t="s">
        <v>3094</v>
      </c>
      <c r="E1504">
        <v>0.28499999999999998</v>
      </c>
      <c r="F1504">
        <f t="shared" si="93"/>
        <v>0.11845157486475115</v>
      </c>
      <c r="G1504">
        <v>25</v>
      </c>
      <c r="H1504">
        <f t="shared" si="94"/>
        <v>298.14999999999998</v>
      </c>
      <c r="I1504">
        <f t="shared" si="95"/>
        <v>38.923249793205649</v>
      </c>
      <c r="J1504" t="s">
        <v>134</v>
      </c>
      <c r="K1504" t="s">
        <v>3103</v>
      </c>
      <c r="L1504" t="s">
        <v>834</v>
      </c>
      <c r="M1504" t="s">
        <v>19</v>
      </c>
      <c r="N1504" t="s">
        <v>20</v>
      </c>
      <c r="O1504" t="s">
        <v>539</v>
      </c>
      <c r="P1504" t="s">
        <v>540</v>
      </c>
      <c r="Q1504" t="s">
        <v>786</v>
      </c>
      <c r="R1504" t="s">
        <v>787</v>
      </c>
      <c r="S1504" t="s">
        <v>835</v>
      </c>
      <c r="T1504" t="s">
        <v>836</v>
      </c>
      <c r="U1504" t="s">
        <v>250</v>
      </c>
      <c r="V1504" t="s">
        <v>251</v>
      </c>
    </row>
    <row r="1505" spans="1:22">
      <c r="A1505">
        <v>3459</v>
      </c>
      <c r="B1505">
        <v>1.3320000000000001</v>
      </c>
      <c r="C1505">
        <f t="shared" si="92"/>
        <v>0.28668157211819745</v>
      </c>
      <c r="D1505" t="s">
        <v>3094</v>
      </c>
      <c r="E1505">
        <v>1.5</v>
      </c>
      <c r="F1505">
        <f t="shared" si="93"/>
        <v>0.17186735582041529</v>
      </c>
      <c r="G1505">
        <v>41</v>
      </c>
      <c r="H1505">
        <f t="shared" si="94"/>
        <v>314.14999999999998</v>
      </c>
      <c r="I1505">
        <f t="shared" si="95"/>
        <v>36.940846493217457</v>
      </c>
      <c r="J1505" t="s">
        <v>134</v>
      </c>
      <c r="K1505" t="s">
        <v>3103</v>
      </c>
      <c r="L1505" t="s">
        <v>886</v>
      </c>
      <c r="M1505" t="s">
        <v>19</v>
      </c>
      <c r="N1505" t="s">
        <v>20</v>
      </c>
      <c r="O1505" t="s">
        <v>539</v>
      </c>
      <c r="P1505" t="s">
        <v>554</v>
      </c>
      <c r="Q1505" t="s">
        <v>887</v>
      </c>
      <c r="R1505" t="s">
        <v>888</v>
      </c>
      <c r="S1505" t="s">
        <v>889</v>
      </c>
      <c r="T1505" t="s">
        <v>890</v>
      </c>
      <c r="U1505" t="s">
        <v>250</v>
      </c>
      <c r="V1505" t="s">
        <v>147</v>
      </c>
    </row>
    <row r="1506" spans="1:22">
      <c r="A1506">
        <v>3460</v>
      </c>
      <c r="B1506">
        <v>1.504</v>
      </c>
      <c r="C1506">
        <f t="shared" si="92"/>
        <v>0.4081282255276481</v>
      </c>
      <c r="D1506" t="s">
        <v>3094</v>
      </c>
      <c r="E1506">
        <v>1.64</v>
      </c>
      <c r="F1506">
        <f t="shared" si="93"/>
        <v>0.18790830903032069</v>
      </c>
      <c r="G1506">
        <v>41</v>
      </c>
      <c r="H1506">
        <f t="shared" si="94"/>
        <v>314.14999999999998</v>
      </c>
      <c r="I1506">
        <f t="shared" si="95"/>
        <v>36.940846493217457</v>
      </c>
      <c r="J1506" t="s">
        <v>134</v>
      </c>
      <c r="K1506" t="s">
        <v>3103</v>
      </c>
      <c r="L1506" t="s">
        <v>886</v>
      </c>
      <c r="M1506" t="s">
        <v>19</v>
      </c>
      <c r="N1506" t="s">
        <v>20</v>
      </c>
      <c r="O1506" t="s">
        <v>539</v>
      </c>
      <c r="P1506" t="s">
        <v>554</v>
      </c>
      <c r="Q1506" t="s">
        <v>887</v>
      </c>
      <c r="R1506" t="s">
        <v>888</v>
      </c>
      <c r="S1506" t="s">
        <v>889</v>
      </c>
      <c r="T1506" t="s">
        <v>890</v>
      </c>
      <c r="U1506" t="s">
        <v>250</v>
      </c>
      <c r="V1506" t="s">
        <v>147</v>
      </c>
    </row>
    <row r="1507" spans="1:22">
      <c r="A1507">
        <v>3461</v>
      </c>
      <c r="B1507">
        <v>1.5680000000000001</v>
      </c>
      <c r="C1507">
        <f t="shared" si="92"/>
        <v>0.44980092192821614</v>
      </c>
      <c r="D1507" t="s">
        <v>3094</v>
      </c>
      <c r="E1507">
        <v>1.67</v>
      </c>
      <c r="F1507">
        <f t="shared" si="93"/>
        <v>0.19134565614672899</v>
      </c>
      <c r="G1507">
        <v>41</v>
      </c>
      <c r="H1507">
        <f t="shared" si="94"/>
        <v>314.14999999999998</v>
      </c>
      <c r="I1507">
        <f t="shared" si="95"/>
        <v>36.940846493217457</v>
      </c>
      <c r="J1507" t="s">
        <v>134</v>
      </c>
      <c r="K1507" t="s">
        <v>3103</v>
      </c>
      <c r="L1507" t="s">
        <v>886</v>
      </c>
      <c r="M1507" t="s">
        <v>19</v>
      </c>
      <c r="N1507" t="s">
        <v>20</v>
      </c>
      <c r="O1507" t="s">
        <v>539</v>
      </c>
      <c r="P1507" t="s">
        <v>554</v>
      </c>
      <c r="Q1507" t="s">
        <v>887</v>
      </c>
      <c r="R1507" t="s">
        <v>888</v>
      </c>
      <c r="S1507" t="s">
        <v>889</v>
      </c>
      <c r="T1507" t="s">
        <v>890</v>
      </c>
      <c r="U1507" t="s">
        <v>250</v>
      </c>
      <c r="V1507" t="s">
        <v>147</v>
      </c>
    </row>
    <row r="1508" spans="1:22">
      <c r="A1508">
        <v>3462</v>
      </c>
      <c r="B1508">
        <v>1.776</v>
      </c>
      <c r="C1508">
        <f t="shared" si="92"/>
        <v>0.57436364456997835</v>
      </c>
      <c r="D1508" t="s">
        <v>3094</v>
      </c>
      <c r="E1508">
        <v>1.7</v>
      </c>
      <c r="F1508">
        <f t="shared" si="93"/>
        <v>0.1947830032631373</v>
      </c>
      <c r="G1508">
        <v>41</v>
      </c>
      <c r="H1508">
        <f t="shared" si="94"/>
        <v>314.14999999999998</v>
      </c>
      <c r="I1508">
        <f t="shared" si="95"/>
        <v>36.940846493217457</v>
      </c>
      <c r="J1508" t="s">
        <v>134</v>
      </c>
      <c r="K1508" t="s">
        <v>3103</v>
      </c>
      <c r="L1508" t="s">
        <v>886</v>
      </c>
      <c r="M1508" t="s">
        <v>19</v>
      </c>
      <c r="N1508" t="s">
        <v>20</v>
      </c>
      <c r="O1508" t="s">
        <v>539</v>
      </c>
      <c r="P1508" t="s">
        <v>554</v>
      </c>
      <c r="Q1508" t="s">
        <v>887</v>
      </c>
      <c r="R1508" t="s">
        <v>888</v>
      </c>
      <c r="S1508" t="s">
        <v>889</v>
      </c>
      <c r="T1508" t="s">
        <v>890</v>
      </c>
      <c r="U1508" t="s">
        <v>250</v>
      </c>
      <c r="V1508" t="s">
        <v>147</v>
      </c>
    </row>
    <row r="1509" spans="1:22">
      <c r="A1509">
        <v>3463</v>
      </c>
      <c r="B1509">
        <v>1.9019999999999999</v>
      </c>
      <c r="C1509">
        <f t="shared" si="92"/>
        <v>0.64290596412319856</v>
      </c>
      <c r="D1509" t="s">
        <v>3094</v>
      </c>
      <c r="E1509">
        <v>1.61</v>
      </c>
      <c r="F1509">
        <f t="shared" si="93"/>
        <v>0.18447096191391241</v>
      </c>
      <c r="G1509">
        <v>41</v>
      </c>
      <c r="H1509">
        <f t="shared" si="94"/>
        <v>314.14999999999998</v>
      </c>
      <c r="I1509">
        <f t="shared" si="95"/>
        <v>36.940846493217457</v>
      </c>
      <c r="J1509" t="s">
        <v>134</v>
      </c>
      <c r="K1509" t="s">
        <v>3103</v>
      </c>
      <c r="L1509" t="s">
        <v>886</v>
      </c>
      <c r="M1509" t="s">
        <v>19</v>
      </c>
      <c r="N1509" t="s">
        <v>20</v>
      </c>
      <c r="O1509" t="s">
        <v>539</v>
      </c>
      <c r="P1509" t="s">
        <v>554</v>
      </c>
      <c r="Q1509" t="s">
        <v>887</v>
      </c>
      <c r="R1509" t="s">
        <v>888</v>
      </c>
      <c r="S1509" t="s">
        <v>889</v>
      </c>
      <c r="T1509" t="s">
        <v>890</v>
      </c>
      <c r="U1509" t="s">
        <v>250</v>
      </c>
      <c r="V1509" t="s">
        <v>147</v>
      </c>
    </row>
    <row r="1510" spans="1:22">
      <c r="A1510">
        <v>3464</v>
      </c>
      <c r="B1510">
        <v>1.8839999999999999</v>
      </c>
      <c r="C1510">
        <f t="shared" si="92"/>
        <v>0.63339717615417124</v>
      </c>
      <c r="D1510" t="s">
        <v>3094</v>
      </c>
      <c r="E1510">
        <v>1.911</v>
      </c>
      <c r="F1510">
        <f t="shared" si="93"/>
        <v>0.21895901131520906</v>
      </c>
      <c r="G1510">
        <v>41</v>
      </c>
      <c r="H1510">
        <f t="shared" si="94"/>
        <v>314.14999999999998</v>
      </c>
      <c r="I1510">
        <f t="shared" si="95"/>
        <v>36.940846493217457</v>
      </c>
      <c r="J1510" t="s">
        <v>134</v>
      </c>
      <c r="K1510" t="s">
        <v>3103</v>
      </c>
      <c r="L1510" t="s">
        <v>886</v>
      </c>
      <c r="M1510" t="s">
        <v>19</v>
      </c>
      <c r="N1510" t="s">
        <v>20</v>
      </c>
      <c r="O1510" t="s">
        <v>539</v>
      </c>
      <c r="P1510" t="s">
        <v>554</v>
      </c>
      <c r="Q1510" t="s">
        <v>887</v>
      </c>
      <c r="R1510" t="s">
        <v>888</v>
      </c>
      <c r="S1510" t="s">
        <v>889</v>
      </c>
      <c r="T1510" t="s">
        <v>890</v>
      </c>
      <c r="U1510" t="s">
        <v>250</v>
      </c>
      <c r="V1510" t="s">
        <v>147</v>
      </c>
    </row>
    <row r="1511" spans="1:22">
      <c r="A1511">
        <v>3465</v>
      </c>
      <c r="B1511">
        <v>2.3170000000000002</v>
      </c>
      <c r="C1511">
        <f t="shared" si="92"/>
        <v>0.84027324545023918</v>
      </c>
      <c r="D1511" t="s">
        <v>3094</v>
      </c>
      <c r="E1511">
        <v>2.08</v>
      </c>
      <c r="F1511">
        <f t="shared" si="93"/>
        <v>0.23832273340430918</v>
      </c>
      <c r="G1511">
        <v>41</v>
      </c>
      <c r="H1511">
        <f t="shared" si="94"/>
        <v>314.14999999999998</v>
      </c>
      <c r="I1511">
        <f t="shared" si="95"/>
        <v>36.940846493217457</v>
      </c>
      <c r="J1511" t="s">
        <v>134</v>
      </c>
      <c r="K1511" t="s">
        <v>3103</v>
      </c>
      <c r="L1511" t="s">
        <v>886</v>
      </c>
      <c r="M1511" t="s">
        <v>19</v>
      </c>
      <c r="N1511" t="s">
        <v>20</v>
      </c>
      <c r="O1511" t="s">
        <v>539</v>
      </c>
      <c r="P1511" t="s">
        <v>554</v>
      </c>
      <c r="Q1511" t="s">
        <v>887</v>
      </c>
      <c r="R1511" t="s">
        <v>888</v>
      </c>
      <c r="S1511" t="s">
        <v>889</v>
      </c>
      <c r="T1511" t="s">
        <v>890</v>
      </c>
      <c r="U1511" t="s">
        <v>250</v>
      </c>
      <c r="V1511" t="s">
        <v>147</v>
      </c>
    </row>
    <row r="1512" spans="1:22">
      <c r="A1512">
        <v>3466</v>
      </c>
      <c r="B1512">
        <v>2.5579999999999998</v>
      </c>
      <c r="C1512">
        <f t="shared" si="92"/>
        <v>0.93922570315665088</v>
      </c>
      <c r="D1512" t="s">
        <v>3094</v>
      </c>
      <c r="E1512">
        <v>1.79</v>
      </c>
      <c r="F1512">
        <f t="shared" si="93"/>
        <v>0.20509504461236222</v>
      </c>
      <c r="G1512">
        <v>41</v>
      </c>
      <c r="H1512">
        <f t="shared" si="94"/>
        <v>314.14999999999998</v>
      </c>
      <c r="I1512">
        <f t="shared" si="95"/>
        <v>36.940846493217457</v>
      </c>
      <c r="J1512" t="s">
        <v>134</v>
      </c>
      <c r="K1512" t="s">
        <v>3103</v>
      </c>
      <c r="L1512" t="s">
        <v>886</v>
      </c>
      <c r="M1512" t="s">
        <v>19</v>
      </c>
      <c r="N1512" t="s">
        <v>20</v>
      </c>
      <c r="O1512" t="s">
        <v>539</v>
      </c>
      <c r="P1512" t="s">
        <v>554</v>
      </c>
      <c r="Q1512" t="s">
        <v>887</v>
      </c>
      <c r="R1512" t="s">
        <v>888</v>
      </c>
      <c r="S1512" t="s">
        <v>889</v>
      </c>
      <c r="T1512" t="s">
        <v>890</v>
      </c>
      <c r="U1512" t="s">
        <v>250</v>
      </c>
      <c r="V1512" t="s">
        <v>147</v>
      </c>
    </row>
    <row r="1513" spans="1:22">
      <c r="A1513">
        <v>3467</v>
      </c>
      <c r="B1513">
        <v>2.778</v>
      </c>
      <c r="C1513">
        <f t="shared" si="92"/>
        <v>1.021731244332152</v>
      </c>
      <c r="D1513" t="s">
        <v>3094</v>
      </c>
      <c r="E1513">
        <v>1.94</v>
      </c>
      <c r="F1513">
        <f t="shared" si="93"/>
        <v>0.22228178019440376</v>
      </c>
      <c r="G1513">
        <v>41</v>
      </c>
      <c r="H1513">
        <f t="shared" si="94"/>
        <v>314.14999999999998</v>
      </c>
      <c r="I1513">
        <f t="shared" si="95"/>
        <v>36.940846493217457</v>
      </c>
      <c r="J1513" t="s">
        <v>134</v>
      </c>
      <c r="K1513" t="s">
        <v>3103</v>
      </c>
      <c r="L1513" t="s">
        <v>886</v>
      </c>
      <c r="M1513" t="s">
        <v>19</v>
      </c>
      <c r="N1513" t="s">
        <v>20</v>
      </c>
      <c r="O1513" t="s">
        <v>539</v>
      </c>
      <c r="P1513" t="s">
        <v>554</v>
      </c>
      <c r="Q1513" t="s">
        <v>887</v>
      </c>
      <c r="R1513" t="s">
        <v>888</v>
      </c>
      <c r="S1513" t="s">
        <v>889</v>
      </c>
      <c r="T1513" t="s">
        <v>890</v>
      </c>
      <c r="U1513" t="s">
        <v>250</v>
      </c>
      <c r="V1513" t="s">
        <v>147</v>
      </c>
    </row>
    <row r="1514" spans="1:22">
      <c r="A1514">
        <v>3468</v>
      </c>
      <c r="B1514">
        <v>3.2890000000000001</v>
      </c>
      <c r="C1514">
        <f t="shared" si="92"/>
        <v>1.19058356720692</v>
      </c>
      <c r="D1514" t="s">
        <v>3094</v>
      </c>
      <c r="E1514">
        <v>2.1</v>
      </c>
      <c r="F1514">
        <f t="shared" si="93"/>
        <v>0.2406142981485814</v>
      </c>
      <c r="G1514">
        <v>41</v>
      </c>
      <c r="H1514">
        <f t="shared" si="94"/>
        <v>314.14999999999998</v>
      </c>
      <c r="I1514">
        <f t="shared" si="95"/>
        <v>36.940846493217457</v>
      </c>
      <c r="J1514" t="s">
        <v>134</v>
      </c>
      <c r="K1514" t="s">
        <v>3103</v>
      </c>
      <c r="L1514" t="s">
        <v>886</v>
      </c>
      <c r="M1514" t="s">
        <v>19</v>
      </c>
      <c r="N1514" t="s">
        <v>20</v>
      </c>
      <c r="O1514" t="s">
        <v>539</v>
      </c>
      <c r="P1514" t="s">
        <v>554</v>
      </c>
      <c r="Q1514" t="s">
        <v>887</v>
      </c>
      <c r="R1514" t="s">
        <v>888</v>
      </c>
      <c r="S1514" t="s">
        <v>889</v>
      </c>
      <c r="T1514" t="s">
        <v>890</v>
      </c>
      <c r="U1514" t="s">
        <v>250</v>
      </c>
      <c r="V1514" t="s">
        <v>147</v>
      </c>
    </row>
    <row r="1515" spans="1:22">
      <c r="A1515">
        <v>3469</v>
      </c>
      <c r="B1515">
        <v>2.891</v>
      </c>
      <c r="C1515">
        <f t="shared" si="92"/>
        <v>1.0616024630342089</v>
      </c>
      <c r="D1515" t="s">
        <v>3094</v>
      </c>
      <c r="E1515">
        <v>2.4649999999999999</v>
      </c>
      <c r="F1515">
        <f t="shared" si="93"/>
        <v>0.28243535473154907</v>
      </c>
      <c r="G1515">
        <v>41</v>
      </c>
      <c r="H1515">
        <f t="shared" si="94"/>
        <v>314.14999999999998</v>
      </c>
      <c r="I1515">
        <f t="shared" si="95"/>
        <v>36.940846493217457</v>
      </c>
      <c r="J1515" t="s">
        <v>134</v>
      </c>
      <c r="K1515" t="s">
        <v>3103</v>
      </c>
      <c r="L1515" t="s">
        <v>886</v>
      </c>
      <c r="M1515" t="s">
        <v>19</v>
      </c>
      <c r="N1515" t="s">
        <v>20</v>
      </c>
      <c r="O1515" t="s">
        <v>539</v>
      </c>
      <c r="P1515" t="s">
        <v>554</v>
      </c>
      <c r="Q1515" t="s">
        <v>887</v>
      </c>
      <c r="R1515" t="s">
        <v>888</v>
      </c>
      <c r="S1515" t="s">
        <v>889</v>
      </c>
      <c r="T1515" t="s">
        <v>890</v>
      </c>
      <c r="U1515" t="s">
        <v>250</v>
      </c>
      <c r="V1515" t="s">
        <v>147</v>
      </c>
    </row>
    <row r="1516" spans="1:22">
      <c r="A1516">
        <v>3470</v>
      </c>
      <c r="B1516">
        <v>5.1390000000000002</v>
      </c>
      <c r="C1516">
        <f t="shared" si="92"/>
        <v>1.6368585080100926</v>
      </c>
      <c r="D1516" t="s">
        <v>3094</v>
      </c>
      <c r="E1516">
        <v>2.2650000000000001</v>
      </c>
      <c r="F1516">
        <f t="shared" si="93"/>
        <v>0.25951970728882706</v>
      </c>
      <c r="G1516">
        <v>41</v>
      </c>
      <c r="H1516">
        <f t="shared" si="94"/>
        <v>314.14999999999998</v>
      </c>
      <c r="I1516">
        <f t="shared" si="95"/>
        <v>36.940846493217457</v>
      </c>
      <c r="J1516" t="s">
        <v>134</v>
      </c>
      <c r="K1516" t="s">
        <v>3103</v>
      </c>
      <c r="L1516" t="s">
        <v>886</v>
      </c>
      <c r="M1516" t="s">
        <v>19</v>
      </c>
      <c r="N1516" t="s">
        <v>20</v>
      </c>
      <c r="O1516" t="s">
        <v>539</v>
      </c>
      <c r="P1516" t="s">
        <v>554</v>
      </c>
      <c r="Q1516" t="s">
        <v>887</v>
      </c>
      <c r="R1516" t="s">
        <v>888</v>
      </c>
      <c r="S1516" t="s">
        <v>889</v>
      </c>
      <c r="T1516" t="s">
        <v>890</v>
      </c>
      <c r="U1516" t="s">
        <v>250</v>
      </c>
      <c r="V1516" t="s">
        <v>147</v>
      </c>
    </row>
    <row r="1517" spans="1:22">
      <c r="A1517">
        <v>3471</v>
      </c>
      <c r="B1517">
        <v>6.1150000000000002</v>
      </c>
      <c r="C1517">
        <f t="shared" si="92"/>
        <v>1.8107447691391356</v>
      </c>
      <c r="D1517" t="s">
        <v>3094</v>
      </c>
      <c r="E1517">
        <v>2.12</v>
      </c>
      <c r="F1517">
        <f t="shared" si="93"/>
        <v>0.2429058628928536</v>
      </c>
      <c r="G1517">
        <v>41</v>
      </c>
      <c r="H1517">
        <f t="shared" si="94"/>
        <v>314.14999999999998</v>
      </c>
      <c r="I1517">
        <f t="shared" si="95"/>
        <v>36.940846493217457</v>
      </c>
      <c r="J1517" t="s">
        <v>134</v>
      </c>
      <c r="K1517" t="s">
        <v>3103</v>
      </c>
      <c r="L1517" t="s">
        <v>886</v>
      </c>
      <c r="M1517" t="s">
        <v>19</v>
      </c>
      <c r="N1517" t="s">
        <v>20</v>
      </c>
      <c r="O1517" t="s">
        <v>539</v>
      </c>
      <c r="P1517" t="s">
        <v>554</v>
      </c>
      <c r="Q1517" t="s">
        <v>887</v>
      </c>
      <c r="R1517" t="s">
        <v>888</v>
      </c>
      <c r="S1517" t="s">
        <v>889</v>
      </c>
      <c r="T1517" t="s">
        <v>890</v>
      </c>
      <c r="U1517" t="s">
        <v>250</v>
      </c>
      <c r="V1517" t="s">
        <v>147</v>
      </c>
    </row>
    <row r="1518" spans="1:22">
      <c r="A1518">
        <v>3472</v>
      </c>
      <c r="B1518">
        <v>5.3</v>
      </c>
      <c r="C1518">
        <f t="shared" si="92"/>
        <v>1.6677068205580761</v>
      </c>
      <c r="D1518" t="s">
        <v>3094</v>
      </c>
      <c r="E1518">
        <v>1.87</v>
      </c>
      <c r="F1518">
        <f t="shared" si="93"/>
        <v>0.21426130358945106</v>
      </c>
      <c r="G1518">
        <v>41</v>
      </c>
      <c r="H1518">
        <f t="shared" si="94"/>
        <v>314.14999999999998</v>
      </c>
      <c r="I1518">
        <f t="shared" si="95"/>
        <v>36.940846493217457</v>
      </c>
      <c r="J1518" t="s">
        <v>134</v>
      </c>
      <c r="K1518" t="s">
        <v>3103</v>
      </c>
      <c r="L1518" t="s">
        <v>886</v>
      </c>
      <c r="M1518" t="s">
        <v>19</v>
      </c>
      <c r="N1518" t="s">
        <v>20</v>
      </c>
      <c r="O1518" t="s">
        <v>539</v>
      </c>
      <c r="P1518" t="s">
        <v>554</v>
      </c>
      <c r="Q1518" t="s">
        <v>887</v>
      </c>
      <c r="R1518" t="s">
        <v>888</v>
      </c>
      <c r="S1518" t="s">
        <v>889</v>
      </c>
      <c r="T1518" t="s">
        <v>890</v>
      </c>
      <c r="U1518" t="s">
        <v>250</v>
      </c>
      <c r="V1518" t="s">
        <v>147</v>
      </c>
    </row>
    <row r="1519" spans="1:22">
      <c r="A1519">
        <v>3473</v>
      </c>
      <c r="B1519">
        <v>11.69</v>
      </c>
      <c r="C1519">
        <f t="shared" si="92"/>
        <v>2.4587337754839771</v>
      </c>
      <c r="D1519" t="s">
        <v>3094</v>
      </c>
      <c r="E1519">
        <v>2.08</v>
      </c>
      <c r="F1519">
        <f t="shared" si="93"/>
        <v>0.23832273340430918</v>
      </c>
      <c r="G1519">
        <v>41</v>
      </c>
      <c r="H1519">
        <f t="shared" si="94"/>
        <v>314.14999999999998</v>
      </c>
      <c r="I1519">
        <f t="shared" si="95"/>
        <v>36.940846493217457</v>
      </c>
      <c r="J1519" t="s">
        <v>134</v>
      </c>
      <c r="K1519" t="s">
        <v>3103</v>
      </c>
      <c r="L1519" t="s">
        <v>886</v>
      </c>
      <c r="M1519" t="s">
        <v>19</v>
      </c>
      <c r="N1519" t="s">
        <v>20</v>
      </c>
      <c r="O1519" t="s">
        <v>539</v>
      </c>
      <c r="P1519" t="s">
        <v>554</v>
      </c>
      <c r="Q1519" t="s">
        <v>887</v>
      </c>
      <c r="R1519" t="s">
        <v>888</v>
      </c>
      <c r="S1519" t="s">
        <v>889</v>
      </c>
      <c r="T1519" t="s">
        <v>890</v>
      </c>
      <c r="U1519" t="s">
        <v>250</v>
      </c>
      <c r="V1519" t="s">
        <v>147</v>
      </c>
    </row>
    <row r="1520" spans="1:22">
      <c r="A1520">
        <v>3474</v>
      </c>
      <c r="B1520">
        <v>10.62</v>
      </c>
      <c r="C1520">
        <f t="shared" si="92"/>
        <v>2.3627390158137929</v>
      </c>
      <c r="D1520" t="s">
        <v>3094</v>
      </c>
      <c r="E1520">
        <v>2.08</v>
      </c>
      <c r="F1520">
        <f t="shared" si="93"/>
        <v>0.23832273340430918</v>
      </c>
      <c r="G1520">
        <v>41</v>
      </c>
      <c r="H1520">
        <f t="shared" si="94"/>
        <v>314.14999999999998</v>
      </c>
      <c r="I1520">
        <f t="shared" si="95"/>
        <v>36.940846493217457</v>
      </c>
      <c r="J1520" t="s">
        <v>134</v>
      </c>
      <c r="K1520" t="s">
        <v>3103</v>
      </c>
      <c r="L1520" t="s">
        <v>886</v>
      </c>
      <c r="M1520" t="s">
        <v>19</v>
      </c>
      <c r="N1520" t="s">
        <v>20</v>
      </c>
      <c r="O1520" t="s">
        <v>539</v>
      </c>
      <c r="P1520" t="s">
        <v>554</v>
      </c>
      <c r="Q1520" t="s">
        <v>887</v>
      </c>
      <c r="R1520" t="s">
        <v>888</v>
      </c>
      <c r="S1520" t="s">
        <v>889</v>
      </c>
      <c r="T1520" t="s">
        <v>890</v>
      </c>
      <c r="U1520" t="s">
        <v>250</v>
      </c>
      <c r="V1520" t="s">
        <v>147</v>
      </c>
    </row>
    <row r="1521" spans="1:22">
      <c r="A1521">
        <v>3475</v>
      </c>
      <c r="B1521">
        <v>9.6929999999999996</v>
      </c>
      <c r="C1521">
        <f t="shared" si="92"/>
        <v>2.2714039755104709</v>
      </c>
      <c r="D1521" t="s">
        <v>3094</v>
      </c>
      <c r="E1521">
        <v>2.56</v>
      </c>
      <c r="F1521">
        <f t="shared" si="93"/>
        <v>0.29332028726684206</v>
      </c>
      <c r="G1521">
        <v>41</v>
      </c>
      <c r="H1521">
        <f t="shared" si="94"/>
        <v>314.14999999999998</v>
      </c>
      <c r="I1521">
        <f t="shared" si="95"/>
        <v>36.940846493217457</v>
      </c>
      <c r="J1521" t="s">
        <v>134</v>
      </c>
      <c r="K1521" t="s">
        <v>3103</v>
      </c>
      <c r="L1521" t="s">
        <v>886</v>
      </c>
      <c r="M1521" t="s">
        <v>19</v>
      </c>
      <c r="N1521" t="s">
        <v>20</v>
      </c>
      <c r="O1521" t="s">
        <v>539</v>
      </c>
      <c r="P1521" t="s">
        <v>554</v>
      </c>
      <c r="Q1521" t="s">
        <v>887</v>
      </c>
      <c r="R1521" t="s">
        <v>888</v>
      </c>
      <c r="S1521" t="s">
        <v>889</v>
      </c>
      <c r="T1521" t="s">
        <v>890</v>
      </c>
      <c r="U1521" t="s">
        <v>250</v>
      </c>
      <c r="V1521" t="s">
        <v>147</v>
      </c>
    </row>
    <row r="1522" spans="1:22">
      <c r="A1522">
        <v>3476</v>
      </c>
      <c r="B1522">
        <v>11.468999999999999</v>
      </c>
      <c r="C1522">
        <f t="shared" si="92"/>
        <v>2.4396477433823853</v>
      </c>
      <c r="D1522" t="s">
        <v>3094</v>
      </c>
      <c r="E1522">
        <v>2.78</v>
      </c>
      <c r="F1522">
        <f t="shared" si="93"/>
        <v>0.31852749945383629</v>
      </c>
      <c r="G1522">
        <v>41</v>
      </c>
      <c r="H1522">
        <f t="shared" si="94"/>
        <v>314.14999999999998</v>
      </c>
      <c r="I1522">
        <f t="shared" si="95"/>
        <v>36.940846493217457</v>
      </c>
      <c r="J1522" t="s">
        <v>134</v>
      </c>
      <c r="K1522" t="s">
        <v>3103</v>
      </c>
      <c r="L1522" t="s">
        <v>886</v>
      </c>
      <c r="M1522" t="s">
        <v>19</v>
      </c>
      <c r="N1522" t="s">
        <v>20</v>
      </c>
      <c r="O1522" t="s">
        <v>539</v>
      </c>
      <c r="P1522" t="s">
        <v>554</v>
      </c>
      <c r="Q1522" t="s">
        <v>887</v>
      </c>
      <c r="R1522" t="s">
        <v>888</v>
      </c>
      <c r="S1522" t="s">
        <v>889</v>
      </c>
      <c r="T1522" t="s">
        <v>890</v>
      </c>
      <c r="U1522" t="s">
        <v>250</v>
      </c>
      <c r="V1522" t="s">
        <v>147</v>
      </c>
    </row>
    <row r="1523" spans="1:22">
      <c r="A1523">
        <v>3477</v>
      </c>
      <c r="B1523">
        <v>11.468999999999999</v>
      </c>
      <c r="C1523">
        <f t="shared" si="92"/>
        <v>2.4396477433823853</v>
      </c>
      <c r="D1523" t="s">
        <v>3094</v>
      </c>
      <c r="E1523">
        <v>3.05</v>
      </c>
      <c r="F1523">
        <f t="shared" si="93"/>
        <v>0.34946362350151106</v>
      </c>
      <c r="G1523">
        <v>41</v>
      </c>
      <c r="H1523">
        <f t="shared" si="94"/>
        <v>314.14999999999998</v>
      </c>
      <c r="I1523">
        <f t="shared" si="95"/>
        <v>36.940846493217457</v>
      </c>
      <c r="J1523" t="s">
        <v>134</v>
      </c>
      <c r="K1523" t="s">
        <v>3103</v>
      </c>
      <c r="L1523" t="s">
        <v>886</v>
      </c>
      <c r="M1523" t="s">
        <v>19</v>
      </c>
      <c r="N1523" t="s">
        <v>20</v>
      </c>
      <c r="O1523" t="s">
        <v>539</v>
      </c>
      <c r="P1523" t="s">
        <v>554</v>
      </c>
      <c r="Q1523" t="s">
        <v>887</v>
      </c>
      <c r="R1523" t="s">
        <v>888</v>
      </c>
      <c r="S1523" t="s">
        <v>889</v>
      </c>
      <c r="T1523" t="s">
        <v>890</v>
      </c>
      <c r="U1523" t="s">
        <v>250</v>
      </c>
      <c r="V1523" t="s">
        <v>147</v>
      </c>
    </row>
    <row r="1524" spans="1:22">
      <c r="A1524">
        <v>3478</v>
      </c>
      <c r="B1524">
        <v>11.2</v>
      </c>
      <c r="C1524">
        <f t="shared" si="92"/>
        <v>2.4159137783010487</v>
      </c>
      <c r="D1524" t="s">
        <v>3094</v>
      </c>
      <c r="E1524">
        <v>2.69</v>
      </c>
      <c r="F1524">
        <f t="shared" si="93"/>
        <v>0.30821545810461137</v>
      </c>
      <c r="G1524">
        <v>41</v>
      </c>
      <c r="H1524">
        <f t="shared" si="94"/>
        <v>314.14999999999998</v>
      </c>
      <c r="I1524">
        <f t="shared" si="95"/>
        <v>36.940846493217457</v>
      </c>
      <c r="J1524" t="s">
        <v>134</v>
      </c>
      <c r="K1524" t="s">
        <v>3103</v>
      </c>
      <c r="L1524" t="s">
        <v>886</v>
      </c>
      <c r="M1524" t="s">
        <v>19</v>
      </c>
      <c r="N1524" t="s">
        <v>20</v>
      </c>
      <c r="O1524" t="s">
        <v>539</v>
      </c>
      <c r="P1524" t="s">
        <v>554</v>
      </c>
      <c r="Q1524" t="s">
        <v>887</v>
      </c>
      <c r="R1524" t="s">
        <v>888</v>
      </c>
      <c r="S1524" t="s">
        <v>889</v>
      </c>
      <c r="T1524" t="s">
        <v>890</v>
      </c>
      <c r="U1524" t="s">
        <v>250</v>
      </c>
      <c r="V1524" t="s">
        <v>147</v>
      </c>
    </row>
    <row r="1525" spans="1:22">
      <c r="A1525">
        <v>3479</v>
      </c>
      <c r="B1525">
        <v>12.03</v>
      </c>
      <c r="C1525">
        <f t="shared" si="92"/>
        <v>2.4874035299865875</v>
      </c>
      <c r="D1525" t="s">
        <v>3094</v>
      </c>
      <c r="E1525">
        <v>2.4300000000000002</v>
      </c>
      <c r="F1525">
        <f t="shared" si="93"/>
        <v>0.27842511642907275</v>
      </c>
      <c r="G1525">
        <v>41</v>
      </c>
      <c r="H1525">
        <f t="shared" si="94"/>
        <v>314.14999999999998</v>
      </c>
      <c r="I1525">
        <f t="shared" si="95"/>
        <v>36.940846493217457</v>
      </c>
      <c r="J1525" t="s">
        <v>134</v>
      </c>
      <c r="K1525" t="s">
        <v>3103</v>
      </c>
      <c r="L1525" t="s">
        <v>886</v>
      </c>
      <c r="M1525" t="s">
        <v>19</v>
      </c>
      <c r="N1525" t="s">
        <v>20</v>
      </c>
      <c r="O1525" t="s">
        <v>539</v>
      </c>
      <c r="P1525" t="s">
        <v>554</v>
      </c>
      <c r="Q1525" t="s">
        <v>887</v>
      </c>
      <c r="R1525" t="s">
        <v>888</v>
      </c>
      <c r="S1525" t="s">
        <v>889</v>
      </c>
      <c r="T1525" t="s">
        <v>890</v>
      </c>
      <c r="U1525" t="s">
        <v>250</v>
      </c>
      <c r="V1525" t="s">
        <v>147</v>
      </c>
    </row>
    <row r="1526" spans="1:22">
      <c r="A1526">
        <v>3480</v>
      </c>
      <c r="B1526">
        <v>13.395</v>
      </c>
      <c r="C1526">
        <f t="shared" si="92"/>
        <v>2.5948815029965719</v>
      </c>
      <c r="D1526" t="s">
        <v>3094</v>
      </c>
      <c r="E1526">
        <v>2.4300000000000002</v>
      </c>
      <c r="F1526">
        <f t="shared" si="93"/>
        <v>0.27842511642907275</v>
      </c>
      <c r="G1526">
        <v>41</v>
      </c>
      <c r="H1526">
        <f t="shared" si="94"/>
        <v>314.14999999999998</v>
      </c>
      <c r="I1526">
        <f t="shared" si="95"/>
        <v>36.940846493217457</v>
      </c>
      <c r="J1526" t="s">
        <v>134</v>
      </c>
      <c r="K1526" t="s">
        <v>3103</v>
      </c>
      <c r="L1526" t="s">
        <v>886</v>
      </c>
      <c r="M1526" t="s">
        <v>19</v>
      </c>
      <c r="N1526" t="s">
        <v>20</v>
      </c>
      <c r="O1526" t="s">
        <v>539</v>
      </c>
      <c r="P1526" t="s">
        <v>554</v>
      </c>
      <c r="Q1526" t="s">
        <v>887</v>
      </c>
      <c r="R1526" t="s">
        <v>888</v>
      </c>
      <c r="S1526" t="s">
        <v>889</v>
      </c>
      <c r="T1526" t="s">
        <v>890</v>
      </c>
      <c r="U1526" t="s">
        <v>250</v>
      </c>
      <c r="V1526" t="s">
        <v>147</v>
      </c>
    </row>
    <row r="1527" spans="1:22">
      <c r="A1527">
        <v>3481</v>
      </c>
      <c r="B1527">
        <v>13.647</v>
      </c>
      <c r="C1527">
        <f t="shared" si="92"/>
        <v>2.6135197172559765</v>
      </c>
      <c r="D1527" t="s">
        <v>3094</v>
      </c>
      <c r="E1527">
        <v>2.38</v>
      </c>
      <c r="F1527">
        <f t="shared" si="93"/>
        <v>0.27269620456839222</v>
      </c>
      <c r="G1527">
        <v>41</v>
      </c>
      <c r="H1527">
        <f t="shared" si="94"/>
        <v>314.14999999999998</v>
      </c>
      <c r="I1527">
        <f t="shared" si="95"/>
        <v>36.940846493217457</v>
      </c>
      <c r="J1527" t="s">
        <v>134</v>
      </c>
      <c r="K1527" t="s">
        <v>3103</v>
      </c>
      <c r="L1527" t="s">
        <v>886</v>
      </c>
      <c r="M1527" t="s">
        <v>19</v>
      </c>
      <c r="N1527" t="s">
        <v>20</v>
      </c>
      <c r="O1527" t="s">
        <v>539</v>
      </c>
      <c r="P1527" t="s">
        <v>554</v>
      </c>
      <c r="Q1527" t="s">
        <v>887</v>
      </c>
      <c r="R1527" t="s">
        <v>888</v>
      </c>
      <c r="S1527" t="s">
        <v>889</v>
      </c>
      <c r="T1527" t="s">
        <v>890</v>
      </c>
      <c r="U1527" t="s">
        <v>250</v>
      </c>
      <c r="V1527" t="s">
        <v>147</v>
      </c>
    </row>
    <row r="1528" spans="1:22">
      <c r="A1528">
        <v>3482</v>
      </c>
      <c r="B1528">
        <v>13.112</v>
      </c>
      <c r="C1528">
        <f t="shared" si="92"/>
        <v>2.5735278414415284</v>
      </c>
      <c r="D1528" t="s">
        <v>3094</v>
      </c>
      <c r="E1528">
        <v>2.96</v>
      </c>
      <c r="F1528">
        <f t="shared" si="93"/>
        <v>0.33915158215228614</v>
      </c>
      <c r="G1528">
        <v>41</v>
      </c>
      <c r="H1528">
        <f t="shared" si="94"/>
        <v>314.14999999999998</v>
      </c>
      <c r="I1528">
        <f t="shared" si="95"/>
        <v>36.940846493217457</v>
      </c>
      <c r="J1528" t="s">
        <v>134</v>
      </c>
      <c r="K1528" t="s">
        <v>3103</v>
      </c>
      <c r="L1528" t="s">
        <v>886</v>
      </c>
      <c r="M1528" t="s">
        <v>19</v>
      </c>
      <c r="N1528" t="s">
        <v>20</v>
      </c>
      <c r="O1528" t="s">
        <v>539</v>
      </c>
      <c r="P1528" t="s">
        <v>554</v>
      </c>
      <c r="Q1528" t="s">
        <v>887</v>
      </c>
      <c r="R1528" t="s">
        <v>888</v>
      </c>
      <c r="S1528" t="s">
        <v>889</v>
      </c>
      <c r="T1528" t="s">
        <v>890</v>
      </c>
      <c r="U1528" t="s">
        <v>250</v>
      </c>
      <c r="V1528" t="s">
        <v>147</v>
      </c>
    </row>
    <row r="1529" spans="1:22">
      <c r="A1529">
        <v>3483</v>
      </c>
      <c r="B1529">
        <v>16.882000000000001</v>
      </c>
      <c r="C1529">
        <f t="shared" si="92"/>
        <v>2.8262479655615285</v>
      </c>
      <c r="D1529" t="s">
        <v>3094</v>
      </c>
      <c r="E1529">
        <v>2.92</v>
      </c>
      <c r="F1529">
        <f t="shared" si="93"/>
        <v>0.33456845266374174</v>
      </c>
      <c r="G1529">
        <v>41</v>
      </c>
      <c r="H1529">
        <f t="shared" si="94"/>
        <v>314.14999999999998</v>
      </c>
      <c r="I1529">
        <f t="shared" si="95"/>
        <v>36.940846493217457</v>
      </c>
      <c r="J1529" t="s">
        <v>134</v>
      </c>
      <c r="K1529" t="s">
        <v>3103</v>
      </c>
      <c r="L1529" t="s">
        <v>886</v>
      </c>
      <c r="M1529" t="s">
        <v>19</v>
      </c>
      <c r="N1529" t="s">
        <v>20</v>
      </c>
      <c r="O1529" t="s">
        <v>539</v>
      </c>
      <c r="P1529" t="s">
        <v>554</v>
      </c>
      <c r="Q1529" t="s">
        <v>887</v>
      </c>
      <c r="R1529" t="s">
        <v>888</v>
      </c>
      <c r="S1529" t="s">
        <v>889</v>
      </c>
      <c r="T1529" t="s">
        <v>890</v>
      </c>
      <c r="U1529" t="s">
        <v>250</v>
      </c>
      <c r="V1529" t="s">
        <v>147</v>
      </c>
    </row>
    <row r="1530" spans="1:22">
      <c r="A1530">
        <v>3484</v>
      </c>
      <c r="B1530">
        <v>17.696000000000002</v>
      </c>
      <c r="C1530">
        <f t="shared" si="92"/>
        <v>2.8733386253399242</v>
      </c>
      <c r="D1530" t="s">
        <v>3094</v>
      </c>
      <c r="E1530">
        <v>2.8450000000000002</v>
      </c>
      <c r="F1530">
        <f t="shared" si="93"/>
        <v>0.32597508487272098</v>
      </c>
      <c r="G1530">
        <v>41</v>
      </c>
      <c r="H1530">
        <f t="shared" si="94"/>
        <v>314.14999999999998</v>
      </c>
      <c r="I1530">
        <f t="shared" si="95"/>
        <v>36.940846493217457</v>
      </c>
      <c r="J1530" t="s">
        <v>134</v>
      </c>
      <c r="K1530" t="s">
        <v>3103</v>
      </c>
      <c r="L1530" t="s">
        <v>886</v>
      </c>
      <c r="M1530" t="s">
        <v>19</v>
      </c>
      <c r="N1530" t="s">
        <v>20</v>
      </c>
      <c r="O1530" t="s">
        <v>539</v>
      </c>
      <c r="P1530" t="s">
        <v>554</v>
      </c>
      <c r="Q1530" t="s">
        <v>887</v>
      </c>
      <c r="R1530" t="s">
        <v>888</v>
      </c>
      <c r="S1530" t="s">
        <v>889</v>
      </c>
      <c r="T1530" t="s">
        <v>890</v>
      </c>
      <c r="U1530" t="s">
        <v>250</v>
      </c>
      <c r="V1530" t="s">
        <v>147</v>
      </c>
    </row>
    <row r="1531" spans="1:22">
      <c r="A1531">
        <v>3485</v>
      </c>
      <c r="B1531">
        <v>18.527000000000001</v>
      </c>
      <c r="C1531">
        <f t="shared" si="92"/>
        <v>2.9192291275678759</v>
      </c>
      <c r="D1531" t="s">
        <v>3094</v>
      </c>
      <c r="E1531">
        <v>2.9649999999999999</v>
      </c>
      <c r="F1531">
        <f t="shared" si="93"/>
        <v>0.3397244733383542</v>
      </c>
      <c r="G1531">
        <v>41</v>
      </c>
      <c r="H1531">
        <f t="shared" si="94"/>
        <v>314.14999999999998</v>
      </c>
      <c r="I1531">
        <f t="shared" si="95"/>
        <v>36.940846493217457</v>
      </c>
      <c r="J1531" t="s">
        <v>134</v>
      </c>
      <c r="K1531" t="s">
        <v>3103</v>
      </c>
      <c r="L1531" t="s">
        <v>886</v>
      </c>
      <c r="M1531" t="s">
        <v>19</v>
      </c>
      <c r="N1531" t="s">
        <v>20</v>
      </c>
      <c r="O1531" t="s">
        <v>539</v>
      </c>
      <c r="P1531" t="s">
        <v>554</v>
      </c>
      <c r="Q1531" t="s">
        <v>887</v>
      </c>
      <c r="R1531" t="s">
        <v>888</v>
      </c>
      <c r="S1531" t="s">
        <v>889</v>
      </c>
      <c r="T1531" t="s">
        <v>890</v>
      </c>
      <c r="U1531" t="s">
        <v>250</v>
      </c>
      <c r="V1531" t="s">
        <v>147</v>
      </c>
    </row>
    <row r="1532" spans="1:22">
      <c r="A1532">
        <v>3486</v>
      </c>
      <c r="B1532">
        <v>18.91</v>
      </c>
      <c r="C1532">
        <f t="shared" si="92"/>
        <v>2.9396908826703663</v>
      </c>
      <c r="D1532" t="s">
        <v>3094</v>
      </c>
      <c r="E1532">
        <v>2.84</v>
      </c>
      <c r="F1532">
        <f t="shared" si="93"/>
        <v>0.32540219368665291</v>
      </c>
      <c r="G1532">
        <v>41</v>
      </c>
      <c r="H1532">
        <f t="shared" si="94"/>
        <v>314.14999999999998</v>
      </c>
      <c r="I1532">
        <f t="shared" si="95"/>
        <v>36.940846493217457</v>
      </c>
      <c r="J1532" t="s">
        <v>134</v>
      </c>
      <c r="K1532" t="s">
        <v>3103</v>
      </c>
      <c r="L1532" t="s">
        <v>886</v>
      </c>
      <c r="M1532" t="s">
        <v>19</v>
      </c>
      <c r="N1532" t="s">
        <v>20</v>
      </c>
      <c r="O1532" t="s">
        <v>539</v>
      </c>
      <c r="P1532" t="s">
        <v>554</v>
      </c>
      <c r="Q1532" t="s">
        <v>887</v>
      </c>
      <c r="R1532" t="s">
        <v>888</v>
      </c>
      <c r="S1532" t="s">
        <v>889</v>
      </c>
      <c r="T1532" t="s">
        <v>890</v>
      </c>
      <c r="U1532" t="s">
        <v>250</v>
      </c>
      <c r="V1532" t="s">
        <v>147</v>
      </c>
    </row>
    <row r="1533" spans="1:22">
      <c r="A1533">
        <v>3487</v>
      </c>
      <c r="B1533">
        <v>19.399000000000001</v>
      </c>
      <c r="C1533">
        <f t="shared" si="92"/>
        <v>2.9652215183489692</v>
      </c>
      <c r="D1533" t="s">
        <v>3094</v>
      </c>
      <c r="E1533">
        <v>3.16</v>
      </c>
      <c r="F1533">
        <f t="shared" si="93"/>
        <v>0.3620672295950082</v>
      </c>
      <c r="G1533">
        <v>41</v>
      </c>
      <c r="H1533">
        <f t="shared" si="94"/>
        <v>314.14999999999998</v>
      </c>
      <c r="I1533">
        <f t="shared" si="95"/>
        <v>36.940846493217457</v>
      </c>
      <c r="J1533" t="s">
        <v>134</v>
      </c>
      <c r="K1533" t="s">
        <v>3103</v>
      </c>
      <c r="L1533" t="s">
        <v>886</v>
      </c>
      <c r="M1533" t="s">
        <v>19</v>
      </c>
      <c r="N1533" t="s">
        <v>20</v>
      </c>
      <c r="O1533" t="s">
        <v>539</v>
      </c>
      <c r="P1533" t="s">
        <v>554</v>
      </c>
      <c r="Q1533" t="s">
        <v>887</v>
      </c>
      <c r="R1533" t="s">
        <v>888</v>
      </c>
      <c r="S1533" t="s">
        <v>889</v>
      </c>
      <c r="T1533" t="s">
        <v>890</v>
      </c>
      <c r="U1533" t="s">
        <v>250</v>
      </c>
      <c r="V1533" t="s">
        <v>147</v>
      </c>
    </row>
    <row r="1534" spans="1:22">
      <c r="A1534">
        <v>3488</v>
      </c>
      <c r="B1534">
        <v>18.721</v>
      </c>
      <c r="C1534">
        <f t="shared" si="92"/>
        <v>2.9296458884261312</v>
      </c>
      <c r="D1534" t="s">
        <v>3094</v>
      </c>
      <c r="E1534">
        <v>3.27</v>
      </c>
      <c r="F1534">
        <f t="shared" si="93"/>
        <v>0.37467083568850529</v>
      </c>
      <c r="G1534">
        <v>41</v>
      </c>
      <c r="H1534">
        <f t="shared" si="94"/>
        <v>314.14999999999998</v>
      </c>
      <c r="I1534">
        <f t="shared" si="95"/>
        <v>36.940846493217457</v>
      </c>
      <c r="J1534" t="s">
        <v>134</v>
      </c>
      <c r="K1534" t="s">
        <v>3103</v>
      </c>
      <c r="L1534" t="s">
        <v>886</v>
      </c>
      <c r="M1534" t="s">
        <v>19</v>
      </c>
      <c r="N1534" t="s">
        <v>20</v>
      </c>
      <c r="O1534" t="s">
        <v>539</v>
      </c>
      <c r="P1534" t="s">
        <v>554</v>
      </c>
      <c r="Q1534" t="s">
        <v>887</v>
      </c>
      <c r="R1534" t="s">
        <v>888</v>
      </c>
      <c r="S1534" t="s">
        <v>889</v>
      </c>
      <c r="T1534" t="s">
        <v>890</v>
      </c>
      <c r="U1534" t="s">
        <v>250</v>
      </c>
      <c r="V1534" t="s">
        <v>147</v>
      </c>
    </row>
    <row r="1535" spans="1:22">
      <c r="A1535">
        <v>3489</v>
      </c>
      <c r="B1535">
        <v>22.77</v>
      </c>
      <c r="C1535">
        <f t="shared" si="92"/>
        <v>3.1254438800756481</v>
      </c>
      <c r="D1535" t="s">
        <v>3094</v>
      </c>
      <c r="E1535">
        <v>3.05</v>
      </c>
      <c r="F1535">
        <f t="shared" si="93"/>
        <v>0.34946362350151106</v>
      </c>
      <c r="G1535">
        <v>41</v>
      </c>
      <c r="H1535">
        <f t="shared" si="94"/>
        <v>314.14999999999998</v>
      </c>
      <c r="I1535">
        <f t="shared" si="95"/>
        <v>36.940846493217457</v>
      </c>
      <c r="J1535" t="s">
        <v>134</v>
      </c>
      <c r="K1535" t="s">
        <v>3103</v>
      </c>
      <c r="L1535" t="s">
        <v>886</v>
      </c>
      <c r="M1535" t="s">
        <v>19</v>
      </c>
      <c r="N1535" t="s">
        <v>20</v>
      </c>
      <c r="O1535" t="s">
        <v>539</v>
      </c>
      <c r="P1535" t="s">
        <v>554</v>
      </c>
      <c r="Q1535" t="s">
        <v>887</v>
      </c>
      <c r="R1535" t="s">
        <v>888</v>
      </c>
      <c r="S1535" t="s">
        <v>889</v>
      </c>
      <c r="T1535" t="s">
        <v>890</v>
      </c>
      <c r="U1535" t="s">
        <v>250</v>
      </c>
      <c r="V1535" t="s">
        <v>147</v>
      </c>
    </row>
    <row r="1536" spans="1:22">
      <c r="A1536">
        <v>3490</v>
      </c>
      <c r="B1536">
        <v>24.094999999999999</v>
      </c>
      <c r="C1536">
        <f t="shared" si="92"/>
        <v>3.1820043500922961</v>
      </c>
      <c r="D1536" t="s">
        <v>3094</v>
      </c>
      <c r="E1536">
        <v>3.36</v>
      </c>
      <c r="F1536">
        <f t="shared" si="93"/>
        <v>0.38498287703773021</v>
      </c>
      <c r="G1536">
        <v>41</v>
      </c>
      <c r="H1536">
        <f t="shared" si="94"/>
        <v>314.14999999999998</v>
      </c>
      <c r="I1536">
        <f t="shared" si="95"/>
        <v>36.940846493217457</v>
      </c>
      <c r="J1536" t="s">
        <v>134</v>
      </c>
      <c r="K1536" t="s">
        <v>3103</v>
      </c>
      <c r="L1536" t="s">
        <v>886</v>
      </c>
      <c r="M1536" t="s">
        <v>19</v>
      </c>
      <c r="N1536" t="s">
        <v>20</v>
      </c>
      <c r="O1536" t="s">
        <v>539</v>
      </c>
      <c r="P1536" t="s">
        <v>554</v>
      </c>
      <c r="Q1536" t="s">
        <v>887</v>
      </c>
      <c r="R1536" t="s">
        <v>888</v>
      </c>
      <c r="S1536" t="s">
        <v>889</v>
      </c>
      <c r="T1536" t="s">
        <v>890</v>
      </c>
      <c r="U1536" t="s">
        <v>250</v>
      </c>
      <c r="V1536" t="s">
        <v>147</v>
      </c>
    </row>
    <row r="1537" spans="1:22">
      <c r="A1537">
        <v>3491</v>
      </c>
      <c r="B1537">
        <v>17.472999999999999</v>
      </c>
      <c r="C1537">
        <f t="shared" si="92"/>
        <v>2.8606568323569013</v>
      </c>
      <c r="D1537" t="s">
        <v>3094</v>
      </c>
      <c r="E1537">
        <v>2.4900000000000002</v>
      </c>
      <c r="F1537">
        <f t="shared" si="93"/>
        <v>0.28529981066188936</v>
      </c>
      <c r="G1537">
        <v>41</v>
      </c>
      <c r="H1537">
        <f t="shared" si="94"/>
        <v>314.14999999999998</v>
      </c>
      <c r="I1537">
        <f t="shared" si="95"/>
        <v>36.940846493217457</v>
      </c>
      <c r="J1537" t="s">
        <v>134</v>
      </c>
      <c r="K1537" t="s">
        <v>3103</v>
      </c>
      <c r="L1537" t="s">
        <v>886</v>
      </c>
      <c r="M1537" t="s">
        <v>19</v>
      </c>
      <c r="N1537" t="s">
        <v>20</v>
      </c>
      <c r="O1537" t="s">
        <v>539</v>
      </c>
      <c r="P1537" t="s">
        <v>554</v>
      </c>
      <c r="Q1537" t="s">
        <v>887</v>
      </c>
      <c r="R1537" t="s">
        <v>888</v>
      </c>
      <c r="S1537" t="s">
        <v>889</v>
      </c>
      <c r="T1537" t="s">
        <v>890</v>
      </c>
      <c r="U1537" t="s">
        <v>250</v>
      </c>
      <c r="V1537" t="s">
        <v>147</v>
      </c>
    </row>
    <row r="1538" spans="1:22">
      <c r="A1538">
        <v>3492</v>
      </c>
      <c r="B1538">
        <v>17.109000000000002</v>
      </c>
      <c r="C1538">
        <f t="shared" ref="C1538:C1601" si="96">LN(B1538)</f>
        <v>2.8396046408425115</v>
      </c>
      <c r="D1538" t="s">
        <v>3094</v>
      </c>
      <c r="E1538">
        <v>2.54</v>
      </c>
      <c r="F1538">
        <f t="shared" ref="F1538:F1601" si="97">E1538*EXP(-0.65/(8.6173324*10^-5)*((1/288.15)-(1/(273.15+G1538))))</f>
        <v>0.29102872252256989</v>
      </c>
      <c r="G1538">
        <v>41</v>
      </c>
      <c r="H1538">
        <f t="shared" ref="H1538:H1601" si="98">273.15+G1538</f>
        <v>314.14999999999998</v>
      </c>
      <c r="I1538">
        <f t="shared" ref="I1538:I1601" si="99">1/(0.00008617*H1538)</f>
        <v>36.940846493217457</v>
      </c>
      <c r="J1538" t="s">
        <v>134</v>
      </c>
      <c r="K1538" t="s">
        <v>3103</v>
      </c>
      <c r="L1538" t="s">
        <v>886</v>
      </c>
      <c r="M1538" t="s">
        <v>19</v>
      </c>
      <c r="N1538" t="s">
        <v>20</v>
      </c>
      <c r="O1538" t="s">
        <v>539</v>
      </c>
      <c r="P1538" t="s">
        <v>554</v>
      </c>
      <c r="Q1538" t="s">
        <v>887</v>
      </c>
      <c r="R1538" t="s">
        <v>888</v>
      </c>
      <c r="S1538" t="s">
        <v>889</v>
      </c>
      <c r="T1538" t="s">
        <v>890</v>
      </c>
      <c r="U1538" t="s">
        <v>250</v>
      </c>
      <c r="V1538" t="s">
        <v>147</v>
      </c>
    </row>
    <row r="1539" spans="1:22">
      <c r="A1539">
        <v>3493</v>
      </c>
      <c r="B1539">
        <v>16.568999999999999</v>
      </c>
      <c r="C1539">
        <f t="shared" si="96"/>
        <v>2.80753347958716</v>
      </c>
      <c r="D1539" t="s">
        <v>3094</v>
      </c>
      <c r="E1539">
        <v>1.84</v>
      </c>
      <c r="F1539">
        <f t="shared" si="97"/>
        <v>0.21082395647304275</v>
      </c>
      <c r="G1539">
        <v>41</v>
      </c>
      <c r="H1539">
        <f t="shared" si="98"/>
        <v>314.14999999999998</v>
      </c>
      <c r="I1539">
        <f t="shared" si="99"/>
        <v>36.940846493217457</v>
      </c>
      <c r="J1539" t="s">
        <v>134</v>
      </c>
      <c r="K1539" t="s">
        <v>3103</v>
      </c>
      <c r="L1539" t="s">
        <v>886</v>
      </c>
      <c r="M1539" t="s">
        <v>19</v>
      </c>
      <c r="N1539" t="s">
        <v>20</v>
      </c>
      <c r="O1539" t="s">
        <v>539</v>
      </c>
      <c r="P1539" t="s">
        <v>554</v>
      </c>
      <c r="Q1539" t="s">
        <v>887</v>
      </c>
      <c r="R1539" t="s">
        <v>888</v>
      </c>
      <c r="S1539" t="s">
        <v>889</v>
      </c>
      <c r="T1539" t="s">
        <v>890</v>
      </c>
      <c r="U1539" t="s">
        <v>250</v>
      </c>
      <c r="V1539" t="s">
        <v>147</v>
      </c>
    </row>
    <row r="1540" spans="1:22">
      <c r="A1540">
        <v>3494</v>
      </c>
      <c r="B1540">
        <v>18.472000000000001</v>
      </c>
      <c r="C1540">
        <f t="shared" si="96"/>
        <v>2.9162560720521942</v>
      </c>
      <c r="D1540" t="s">
        <v>3094</v>
      </c>
      <c r="E1540">
        <v>2.15</v>
      </c>
      <c r="F1540">
        <f t="shared" si="97"/>
        <v>0.24634321000926188</v>
      </c>
      <c r="G1540">
        <v>41</v>
      </c>
      <c r="H1540">
        <f t="shared" si="98"/>
        <v>314.14999999999998</v>
      </c>
      <c r="I1540">
        <f t="shared" si="99"/>
        <v>36.940846493217457</v>
      </c>
      <c r="J1540" t="s">
        <v>134</v>
      </c>
      <c r="K1540" t="s">
        <v>3103</v>
      </c>
      <c r="L1540" t="s">
        <v>886</v>
      </c>
      <c r="M1540" t="s">
        <v>19</v>
      </c>
      <c r="N1540" t="s">
        <v>20</v>
      </c>
      <c r="O1540" t="s">
        <v>539</v>
      </c>
      <c r="P1540" t="s">
        <v>554</v>
      </c>
      <c r="Q1540" t="s">
        <v>887</v>
      </c>
      <c r="R1540" t="s">
        <v>888</v>
      </c>
      <c r="S1540" t="s">
        <v>889</v>
      </c>
      <c r="T1540" t="s">
        <v>890</v>
      </c>
      <c r="U1540" t="s">
        <v>250</v>
      </c>
      <c r="V1540" t="s">
        <v>147</v>
      </c>
    </row>
    <row r="1541" spans="1:22">
      <c r="A1541">
        <v>3495</v>
      </c>
      <c r="B1541">
        <v>21.49</v>
      </c>
      <c r="C1541">
        <f t="shared" si="96"/>
        <v>3.0675877106544189</v>
      </c>
      <c r="D1541" t="s">
        <v>3094</v>
      </c>
      <c r="E1541">
        <v>2.2999999999999998</v>
      </c>
      <c r="F1541">
        <f t="shared" si="97"/>
        <v>0.26352994559130338</v>
      </c>
      <c r="G1541">
        <v>41</v>
      </c>
      <c r="H1541">
        <f t="shared" si="98"/>
        <v>314.14999999999998</v>
      </c>
      <c r="I1541">
        <f t="shared" si="99"/>
        <v>36.940846493217457</v>
      </c>
      <c r="J1541" t="s">
        <v>134</v>
      </c>
      <c r="K1541" t="s">
        <v>3103</v>
      </c>
      <c r="L1541" t="s">
        <v>886</v>
      </c>
      <c r="M1541" t="s">
        <v>19</v>
      </c>
      <c r="N1541" t="s">
        <v>20</v>
      </c>
      <c r="O1541" t="s">
        <v>539</v>
      </c>
      <c r="P1541" t="s">
        <v>554</v>
      </c>
      <c r="Q1541" t="s">
        <v>887</v>
      </c>
      <c r="R1541" t="s">
        <v>888</v>
      </c>
      <c r="S1541" t="s">
        <v>889</v>
      </c>
      <c r="T1541" t="s">
        <v>890</v>
      </c>
      <c r="U1541" t="s">
        <v>250</v>
      </c>
      <c r="V1541" t="s">
        <v>147</v>
      </c>
    </row>
    <row r="1542" spans="1:22">
      <c r="A1542">
        <v>3496</v>
      </c>
      <c r="B1542">
        <v>21.236999999999998</v>
      </c>
      <c r="C1542">
        <f t="shared" si="96"/>
        <v>3.0557449434601618</v>
      </c>
      <c r="D1542" t="s">
        <v>3094</v>
      </c>
      <c r="E1542">
        <v>2.54</v>
      </c>
      <c r="F1542">
        <f t="shared" si="97"/>
        <v>0.29102872252256989</v>
      </c>
      <c r="G1542">
        <v>41</v>
      </c>
      <c r="H1542">
        <f t="shared" si="98"/>
        <v>314.14999999999998</v>
      </c>
      <c r="I1542">
        <f t="shared" si="99"/>
        <v>36.940846493217457</v>
      </c>
      <c r="J1542" t="s">
        <v>134</v>
      </c>
      <c r="K1542" t="s">
        <v>3103</v>
      </c>
      <c r="L1542" t="s">
        <v>886</v>
      </c>
      <c r="M1542" t="s">
        <v>19</v>
      </c>
      <c r="N1542" t="s">
        <v>20</v>
      </c>
      <c r="O1542" t="s">
        <v>539</v>
      </c>
      <c r="P1542" t="s">
        <v>554</v>
      </c>
      <c r="Q1542" t="s">
        <v>887</v>
      </c>
      <c r="R1542" t="s">
        <v>888</v>
      </c>
      <c r="S1542" t="s">
        <v>889</v>
      </c>
      <c r="T1542" t="s">
        <v>890</v>
      </c>
      <c r="U1542" t="s">
        <v>250</v>
      </c>
      <c r="V1542" t="s">
        <v>147</v>
      </c>
    </row>
    <row r="1543" spans="1:22">
      <c r="A1543">
        <v>3497</v>
      </c>
      <c r="B1543">
        <v>23.965</v>
      </c>
      <c r="C1543">
        <f t="shared" si="96"/>
        <v>3.1765944326115947</v>
      </c>
      <c r="D1543" t="s">
        <v>3094</v>
      </c>
      <c r="E1543">
        <v>2.4700000000000002</v>
      </c>
      <c r="F1543">
        <f t="shared" si="97"/>
        <v>0.2830082459176172</v>
      </c>
      <c r="G1543">
        <v>41</v>
      </c>
      <c r="H1543">
        <f t="shared" si="98"/>
        <v>314.14999999999998</v>
      </c>
      <c r="I1543">
        <f t="shared" si="99"/>
        <v>36.940846493217457</v>
      </c>
      <c r="J1543" t="s">
        <v>134</v>
      </c>
      <c r="K1543" t="s">
        <v>3103</v>
      </c>
      <c r="L1543" t="s">
        <v>886</v>
      </c>
      <c r="M1543" t="s">
        <v>19</v>
      </c>
      <c r="N1543" t="s">
        <v>20</v>
      </c>
      <c r="O1543" t="s">
        <v>539</v>
      </c>
      <c r="P1543" t="s">
        <v>554</v>
      </c>
      <c r="Q1543" t="s">
        <v>887</v>
      </c>
      <c r="R1543" t="s">
        <v>888</v>
      </c>
      <c r="S1543" t="s">
        <v>889</v>
      </c>
      <c r="T1543" t="s">
        <v>890</v>
      </c>
      <c r="U1543" t="s">
        <v>250</v>
      </c>
      <c r="V1543" t="s">
        <v>147</v>
      </c>
    </row>
    <row r="1544" spans="1:22">
      <c r="A1544">
        <v>3498</v>
      </c>
      <c r="B1544">
        <v>25.579000000000001</v>
      </c>
      <c r="C1544">
        <f t="shared" si="96"/>
        <v>3.2417717023451051</v>
      </c>
      <c r="D1544" t="s">
        <v>3094</v>
      </c>
      <c r="E1544">
        <v>2.52</v>
      </c>
      <c r="F1544">
        <f t="shared" si="97"/>
        <v>0.28873715777829767</v>
      </c>
      <c r="G1544">
        <v>41</v>
      </c>
      <c r="H1544">
        <f t="shared" si="98"/>
        <v>314.14999999999998</v>
      </c>
      <c r="I1544">
        <f t="shared" si="99"/>
        <v>36.940846493217457</v>
      </c>
      <c r="J1544" t="s">
        <v>134</v>
      </c>
      <c r="K1544" t="s">
        <v>3103</v>
      </c>
      <c r="L1544" t="s">
        <v>886</v>
      </c>
      <c r="M1544" t="s">
        <v>19</v>
      </c>
      <c r="N1544" t="s">
        <v>20</v>
      </c>
      <c r="O1544" t="s">
        <v>539</v>
      </c>
      <c r="P1544" t="s">
        <v>554</v>
      </c>
      <c r="Q1544" t="s">
        <v>887</v>
      </c>
      <c r="R1544" t="s">
        <v>888</v>
      </c>
      <c r="S1544" t="s">
        <v>889</v>
      </c>
      <c r="T1544" t="s">
        <v>890</v>
      </c>
      <c r="U1544" t="s">
        <v>250</v>
      </c>
      <c r="V1544" t="s">
        <v>147</v>
      </c>
    </row>
    <row r="1545" spans="1:22">
      <c r="A1545">
        <v>3499</v>
      </c>
      <c r="B1545">
        <v>25.579000000000001</v>
      </c>
      <c r="C1545">
        <f t="shared" si="96"/>
        <v>3.2417717023451051</v>
      </c>
      <c r="D1545" t="s">
        <v>3094</v>
      </c>
      <c r="E1545">
        <v>2.57</v>
      </c>
      <c r="F1545">
        <f t="shared" si="97"/>
        <v>0.29446606963897815</v>
      </c>
      <c r="G1545">
        <v>41</v>
      </c>
      <c r="H1545">
        <f t="shared" si="98"/>
        <v>314.14999999999998</v>
      </c>
      <c r="I1545">
        <f t="shared" si="99"/>
        <v>36.940846493217457</v>
      </c>
      <c r="J1545" t="s">
        <v>134</v>
      </c>
      <c r="K1545" t="s">
        <v>3103</v>
      </c>
      <c r="L1545" t="s">
        <v>886</v>
      </c>
      <c r="M1545" t="s">
        <v>19</v>
      </c>
      <c r="N1545" t="s">
        <v>20</v>
      </c>
      <c r="O1545" t="s">
        <v>539</v>
      </c>
      <c r="P1545" t="s">
        <v>554</v>
      </c>
      <c r="Q1545" t="s">
        <v>887</v>
      </c>
      <c r="R1545" t="s">
        <v>888</v>
      </c>
      <c r="S1545" t="s">
        <v>889</v>
      </c>
      <c r="T1545" t="s">
        <v>890</v>
      </c>
      <c r="U1545" t="s">
        <v>250</v>
      </c>
      <c r="V1545" t="s">
        <v>147</v>
      </c>
    </row>
    <row r="1546" spans="1:22">
      <c r="A1546">
        <v>3500</v>
      </c>
      <c r="B1546">
        <v>25.579000000000001</v>
      </c>
      <c r="C1546">
        <f t="shared" si="96"/>
        <v>3.2417717023451051</v>
      </c>
      <c r="D1546" t="s">
        <v>3094</v>
      </c>
      <c r="E1546">
        <v>2.75</v>
      </c>
      <c r="F1546">
        <f t="shared" si="97"/>
        <v>0.31509015233742799</v>
      </c>
      <c r="G1546">
        <v>41</v>
      </c>
      <c r="H1546">
        <f t="shared" si="98"/>
        <v>314.14999999999998</v>
      </c>
      <c r="I1546">
        <f t="shared" si="99"/>
        <v>36.940846493217457</v>
      </c>
      <c r="J1546" t="s">
        <v>134</v>
      </c>
      <c r="K1546" t="s">
        <v>3103</v>
      </c>
      <c r="L1546" t="s">
        <v>886</v>
      </c>
      <c r="M1546" t="s">
        <v>19</v>
      </c>
      <c r="N1546" t="s">
        <v>20</v>
      </c>
      <c r="O1546" t="s">
        <v>539</v>
      </c>
      <c r="P1546" t="s">
        <v>554</v>
      </c>
      <c r="Q1546" t="s">
        <v>887</v>
      </c>
      <c r="R1546" t="s">
        <v>888</v>
      </c>
      <c r="S1546" t="s">
        <v>889</v>
      </c>
      <c r="T1546" t="s">
        <v>890</v>
      </c>
      <c r="U1546" t="s">
        <v>250</v>
      </c>
      <c r="V1546" t="s">
        <v>147</v>
      </c>
    </row>
    <row r="1547" spans="1:22">
      <c r="A1547">
        <v>3501</v>
      </c>
      <c r="B1547">
        <v>35.365000000000002</v>
      </c>
      <c r="C1547">
        <f t="shared" si="96"/>
        <v>3.5657226304879535</v>
      </c>
      <c r="D1547" t="s">
        <v>3094</v>
      </c>
      <c r="E1547">
        <v>2.2749999999999999</v>
      </c>
      <c r="F1547">
        <f t="shared" si="97"/>
        <v>0.26066548966096315</v>
      </c>
      <c r="G1547">
        <v>41</v>
      </c>
      <c r="H1547">
        <f t="shared" si="98"/>
        <v>314.14999999999998</v>
      </c>
      <c r="I1547">
        <f t="shared" si="99"/>
        <v>36.940846493217457</v>
      </c>
      <c r="J1547" t="s">
        <v>134</v>
      </c>
      <c r="K1547" t="s">
        <v>3103</v>
      </c>
      <c r="L1547" t="s">
        <v>886</v>
      </c>
      <c r="M1547" t="s">
        <v>19</v>
      </c>
      <c r="N1547" t="s">
        <v>20</v>
      </c>
      <c r="O1547" t="s">
        <v>539</v>
      </c>
      <c r="P1547" t="s">
        <v>554</v>
      </c>
      <c r="Q1547" t="s">
        <v>887</v>
      </c>
      <c r="R1547" t="s">
        <v>888</v>
      </c>
      <c r="S1547" t="s">
        <v>889</v>
      </c>
      <c r="T1547" t="s">
        <v>890</v>
      </c>
      <c r="U1547" t="s">
        <v>250</v>
      </c>
      <c r="V1547" t="s">
        <v>147</v>
      </c>
    </row>
    <row r="1548" spans="1:22">
      <c r="A1548">
        <v>3502</v>
      </c>
      <c r="B1548">
        <v>37.412999999999997</v>
      </c>
      <c r="C1548">
        <f t="shared" si="96"/>
        <v>3.6220182376067198</v>
      </c>
      <c r="D1548" t="s">
        <v>3094</v>
      </c>
      <c r="E1548">
        <v>2.41</v>
      </c>
      <c r="F1548">
        <f t="shared" si="97"/>
        <v>0.27613355168480058</v>
      </c>
      <c r="G1548">
        <v>41</v>
      </c>
      <c r="H1548">
        <f t="shared" si="98"/>
        <v>314.14999999999998</v>
      </c>
      <c r="I1548">
        <f t="shared" si="99"/>
        <v>36.940846493217457</v>
      </c>
      <c r="J1548" t="s">
        <v>134</v>
      </c>
      <c r="K1548" t="s">
        <v>3103</v>
      </c>
      <c r="L1548" t="s">
        <v>886</v>
      </c>
      <c r="M1548" t="s">
        <v>19</v>
      </c>
      <c r="N1548" t="s">
        <v>20</v>
      </c>
      <c r="O1548" t="s">
        <v>539</v>
      </c>
      <c r="P1548" t="s">
        <v>554</v>
      </c>
      <c r="Q1548" t="s">
        <v>887</v>
      </c>
      <c r="R1548" t="s">
        <v>888</v>
      </c>
      <c r="S1548" t="s">
        <v>889</v>
      </c>
      <c r="T1548" t="s">
        <v>890</v>
      </c>
      <c r="U1548" t="s">
        <v>250</v>
      </c>
      <c r="V1548" t="s">
        <v>147</v>
      </c>
    </row>
    <row r="1549" spans="1:22">
      <c r="A1549">
        <v>3503</v>
      </c>
      <c r="B1549">
        <v>38.186</v>
      </c>
      <c r="C1549">
        <f t="shared" si="96"/>
        <v>3.6424689562912729</v>
      </c>
      <c r="D1549" t="s">
        <v>3094</v>
      </c>
      <c r="E1549">
        <v>2.41</v>
      </c>
      <c r="F1549">
        <f t="shared" si="97"/>
        <v>0.27613355168480058</v>
      </c>
      <c r="G1549">
        <v>41</v>
      </c>
      <c r="H1549">
        <f t="shared" si="98"/>
        <v>314.14999999999998</v>
      </c>
      <c r="I1549">
        <f t="shared" si="99"/>
        <v>36.940846493217457</v>
      </c>
      <c r="J1549" t="s">
        <v>134</v>
      </c>
      <c r="K1549" t="s">
        <v>3103</v>
      </c>
      <c r="L1549" t="s">
        <v>886</v>
      </c>
      <c r="M1549" t="s">
        <v>19</v>
      </c>
      <c r="N1549" t="s">
        <v>20</v>
      </c>
      <c r="O1549" t="s">
        <v>539</v>
      </c>
      <c r="P1549" t="s">
        <v>554</v>
      </c>
      <c r="Q1549" t="s">
        <v>887</v>
      </c>
      <c r="R1549" t="s">
        <v>888</v>
      </c>
      <c r="S1549" t="s">
        <v>889</v>
      </c>
      <c r="T1549" t="s">
        <v>890</v>
      </c>
      <c r="U1549" t="s">
        <v>250</v>
      </c>
      <c r="V1549" t="s">
        <v>147</v>
      </c>
    </row>
    <row r="1550" spans="1:22">
      <c r="A1550">
        <v>3504</v>
      </c>
      <c r="B1550">
        <v>40.491999999999997</v>
      </c>
      <c r="C1550">
        <f t="shared" si="96"/>
        <v>3.7011044237365054</v>
      </c>
      <c r="D1550" t="s">
        <v>3094</v>
      </c>
      <c r="E1550">
        <v>2.5499999999999998</v>
      </c>
      <c r="F1550">
        <f t="shared" si="97"/>
        <v>0.29217450489470598</v>
      </c>
      <c r="G1550">
        <v>41</v>
      </c>
      <c r="H1550">
        <f t="shared" si="98"/>
        <v>314.14999999999998</v>
      </c>
      <c r="I1550">
        <f t="shared" si="99"/>
        <v>36.940846493217457</v>
      </c>
      <c r="J1550" t="s">
        <v>134</v>
      </c>
      <c r="K1550" t="s">
        <v>3103</v>
      </c>
      <c r="L1550" t="s">
        <v>886</v>
      </c>
      <c r="M1550" t="s">
        <v>19</v>
      </c>
      <c r="N1550" t="s">
        <v>20</v>
      </c>
      <c r="O1550" t="s">
        <v>539</v>
      </c>
      <c r="P1550" t="s">
        <v>554</v>
      </c>
      <c r="Q1550" t="s">
        <v>887</v>
      </c>
      <c r="R1550" t="s">
        <v>888</v>
      </c>
      <c r="S1550" t="s">
        <v>889</v>
      </c>
      <c r="T1550" t="s">
        <v>890</v>
      </c>
      <c r="U1550" t="s">
        <v>250</v>
      </c>
      <c r="V1550" t="s">
        <v>147</v>
      </c>
    </row>
    <row r="1551" spans="1:22">
      <c r="A1551">
        <v>3505</v>
      </c>
      <c r="B1551">
        <v>41.734999999999999</v>
      </c>
      <c r="C1551">
        <f t="shared" si="96"/>
        <v>3.7313401053026998</v>
      </c>
      <c r="D1551" t="s">
        <v>3094</v>
      </c>
      <c r="E1551">
        <v>2.42</v>
      </c>
      <c r="F1551">
        <f t="shared" si="97"/>
        <v>0.27727933405693667</v>
      </c>
      <c r="G1551">
        <v>41</v>
      </c>
      <c r="H1551">
        <f t="shared" si="98"/>
        <v>314.14999999999998</v>
      </c>
      <c r="I1551">
        <f t="shared" si="99"/>
        <v>36.940846493217457</v>
      </c>
      <c r="J1551" t="s">
        <v>134</v>
      </c>
      <c r="K1551" t="s">
        <v>3103</v>
      </c>
      <c r="L1551" t="s">
        <v>886</v>
      </c>
      <c r="M1551" t="s">
        <v>19</v>
      </c>
      <c r="N1551" t="s">
        <v>20</v>
      </c>
      <c r="O1551" t="s">
        <v>539</v>
      </c>
      <c r="P1551" t="s">
        <v>554</v>
      </c>
      <c r="Q1551" t="s">
        <v>887</v>
      </c>
      <c r="R1551" t="s">
        <v>888</v>
      </c>
      <c r="S1551" t="s">
        <v>889</v>
      </c>
      <c r="T1551" t="s">
        <v>890</v>
      </c>
      <c r="U1551" t="s">
        <v>250</v>
      </c>
      <c r="V1551" t="s">
        <v>147</v>
      </c>
    </row>
    <row r="1552" spans="1:22">
      <c r="A1552">
        <v>3506</v>
      </c>
      <c r="B1552">
        <v>44.665999999999997</v>
      </c>
      <c r="C1552">
        <f t="shared" si="96"/>
        <v>3.7992125857982826</v>
      </c>
      <c r="D1552" t="s">
        <v>3094</v>
      </c>
      <c r="E1552">
        <v>2.6</v>
      </c>
      <c r="F1552">
        <f t="shared" si="97"/>
        <v>0.29790341675538651</v>
      </c>
      <c r="G1552">
        <v>41</v>
      </c>
      <c r="H1552">
        <f t="shared" si="98"/>
        <v>314.14999999999998</v>
      </c>
      <c r="I1552">
        <f t="shared" si="99"/>
        <v>36.940846493217457</v>
      </c>
      <c r="J1552" t="s">
        <v>134</v>
      </c>
      <c r="K1552" t="s">
        <v>3103</v>
      </c>
      <c r="L1552" t="s">
        <v>886</v>
      </c>
      <c r="M1552" t="s">
        <v>19</v>
      </c>
      <c r="N1552" t="s">
        <v>20</v>
      </c>
      <c r="O1552" t="s">
        <v>539</v>
      </c>
      <c r="P1552" t="s">
        <v>554</v>
      </c>
      <c r="Q1552" t="s">
        <v>887</v>
      </c>
      <c r="R1552" t="s">
        <v>888</v>
      </c>
      <c r="S1552" t="s">
        <v>889</v>
      </c>
      <c r="T1552" t="s">
        <v>890</v>
      </c>
      <c r="U1552" t="s">
        <v>250</v>
      </c>
      <c r="V1552" t="s">
        <v>147</v>
      </c>
    </row>
    <row r="1553" spans="1:22">
      <c r="A1553">
        <v>3507</v>
      </c>
      <c r="B1553">
        <v>47.601999999999997</v>
      </c>
      <c r="C1553">
        <f t="shared" si="96"/>
        <v>3.8628747771614158</v>
      </c>
      <c r="D1553" t="s">
        <v>3094</v>
      </c>
      <c r="E1553">
        <v>2.31</v>
      </c>
      <c r="F1553">
        <f t="shared" si="97"/>
        <v>0.26467572796343952</v>
      </c>
      <c r="G1553">
        <v>41</v>
      </c>
      <c r="H1553">
        <f t="shared" si="98"/>
        <v>314.14999999999998</v>
      </c>
      <c r="I1553">
        <f t="shared" si="99"/>
        <v>36.940846493217457</v>
      </c>
      <c r="J1553" t="s">
        <v>134</v>
      </c>
      <c r="K1553" t="s">
        <v>3103</v>
      </c>
      <c r="L1553" t="s">
        <v>886</v>
      </c>
      <c r="M1553" t="s">
        <v>19</v>
      </c>
      <c r="N1553" t="s">
        <v>20</v>
      </c>
      <c r="O1553" t="s">
        <v>539</v>
      </c>
      <c r="P1553" t="s">
        <v>554</v>
      </c>
      <c r="Q1553" t="s">
        <v>887</v>
      </c>
      <c r="R1553" t="s">
        <v>888</v>
      </c>
      <c r="S1553" t="s">
        <v>889</v>
      </c>
      <c r="T1553" t="s">
        <v>890</v>
      </c>
      <c r="U1553" t="s">
        <v>250</v>
      </c>
      <c r="V1553" t="s">
        <v>147</v>
      </c>
    </row>
    <row r="1554" spans="1:22">
      <c r="A1554">
        <v>3508</v>
      </c>
      <c r="B1554">
        <v>48.17</v>
      </c>
      <c r="C1554">
        <f t="shared" si="96"/>
        <v>3.8747364206421295</v>
      </c>
      <c r="D1554" t="s">
        <v>3094</v>
      </c>
      <c r="E1554">
        <v>3.23</v>
      </c>
      <c r="F1554">
        <f t="shared" si="97"/>
        <v>0.3700877061999609</v>
      </c>
      <c r="G1554">
        <v>41</v>
      </c>
      <c r="H1554">
        <f t="shared" si="98"/>
        <v>314.14999999999998</v>
      </c>
      <c r="I1554">
        <f t="shared" si="99"/>
        <v>36.940846493217457</v>
      </c>
      <c r="J1554" t="s">
        <v>134</v>
      </c>
      <c r="K1554" t="s">
        <v>3103</v>
      </c>
      <c r="L1554" t="s">
        <v>886</v>
      </c>
      <c r="M1554" t="s">
        <v>19</v>
      </c>
      <c r="N1554" t="s">
        <v>20</v>
      </c>
      <c r="O1554" t="s">
        <v>539</v>
      </c>
      <c r="P1554" t="s">
        <v>554</v>
      </c>
      <c r="Q1554" t="s">
        <v>887</v>
      </c>
      <c r="R1554" t="s">
        <v>888</v>
      </c>
      <c r="S1554" t="s">
        <v>889</v>
      </c>
      <c r="T1554" t="s">
        <v>890</v>
      </c>
      <c r="U1554" t="s">
        <v>250</v>
      </c>
      <c r="V1554" t="s">
        <v>147</v>
      </c>
    </row>
    <row r="1555" spans="1:22">
      <c r="A1555">
        <v>3509</v>
      </c>
      <c r="B1555">
        <v>48.17</v>
      </c>
      <c r="C1555">
        <f t="shared" si="96"/>
        <v>3.8747364206421295</v>
      </c>
      <c r="D1555" t="s">
        <v>3094</v>
      </c>
      <c r="E1555">
        <v>3.33</v>
      </c>
      <c r="F1555">
        <f t="shared" si="97"/>
        <v>0.3815455299213219</v>
      </c>
      <c r="G1555">
        <v>41</v>
      </c>
      <c r="H1555">
        <f t="shared" si="98"/>
        <v>314.14999999999998</v>
      </c>
      <c r="I1555">
        <f t="shared" si="99"/>
        <v>36.940846493217457</v>
      </c>
      <c r="J1555" t="s">
        <v>134</v>
      </c>
      <c r="K1555" t="s">
        <v>3103</v>
      </c>
      <c r="L1555" t="s">
        <v>886</v>
      </c>
      <c r="M1555" t="s">
        <v>19</v>
      </c>
      <c r="N1555" t="s">
        <v>20</v>
      </c>
      <c r="O1555" t="s">
        <v>539</v>
      </c>
      <c r="P1555" t="s">
        <v>554</v>
      </c>
      <c r="Q1555" t="s">
        <v>887</v>
      </c>
      <c r="R1555" t="s">
        <v>888</v>
      </c>
      <c r="S1555" t="s">
        <v>889</v>
      </c>
      <c r="T1555" t="s">
        <v>890</v>
      </c>
      <c r="U1555" t="s">
        <v>250</v>
      </c>
      <c r="V1555" t="s">
        <v>147</v>
      </c>
    </row>
    <row r="1556" spans="1:22">
      <c r="A1556">
        <v>3510</v>
      </c>
      <c r="B1556">
        <v>42.963999999999999</v>
      </c>
      <c r="C1556">
        <f t="shared" si="96"/>
        <v>3.7603625557358007</v>
      </c>
      <c r="D1556" t="s">
        <v>3094</v>
      </c>
      <c r="E1556">
        <v>3.27</v>
      </c>
      <c r="F1556">
        <f t="shared" si="97"/>
        <v>0.37467083568850529</v>
      </c>
      <c r="G1556">
        <v>41</v>
      </c>
      <c r="H1556">
        <f t="shared" si="98"/>
        <v>314.14999999999998</v>
      </c>
      <c r="I1556">
        <f t="shared" si="99"/>
        <v>36.940846493217457</v>
      </c>
      <c r="J1556" t="s">
        <v>134</v>
      </c>
      <c r="K1556" t="s">
        <v>3103</v>
      </c>
      <c r="L1556" t="s">
        <v>886</v>
      </c>
      <c r="M1556" t="s">
        <v>19</v>
      </c>
      <c r="N1556" t="s">
        <v>20</v>
      </c>
      <c r="O1556" t="s">
        <v>539</v>
      </c>
      <c r="P1556" t="s">
        <v>554</v>
      </c>
      <c r="Q1556" t="s">
        <v>887</v>
      </c>
      <c r="R1556" t="s">
        <v>888</v>
      </c>
      <c r="S1556" t="s">
        <v>889</v>
      </c>
      <c r="T1556" t="s">
        <v>890</v>
      </c>
      <c r="U1556" t="s">
        <v>250</v>
      </c>
      <c r="V1556" t="s">
        <v>147</v>
      </c>
    </row>
    <row r="1557" spans="1:22">
      <c r="A1557">
        <v>3511</v>
      </c>
      <c r="B1557">
        <v>39.298999999999999</v>
      </c>
      <c r="C1557">
        <f t="shared" si="96"/>
        <v>3.6711990732588577</v>
      </c>
      <c r="D1557" t="s">
        <v>3094</v>
      </c>
      <c r="E1557">
        <v>3.46</v>
      </c>
      <c r="F1557">
        <f t="shared" si="97"/>
        <v>0.39644070075909121</v>
      </c>
      <c r="G1557">
        <v>41</v>
      </c>
      <c r="H1557">
        <f t="shared" si="98"/>
        <v>314.14999999999998</v>
      </c>
      <c r="I1557">
        <f t="shared" si="99"/>
        <v>36.940846493217457</v>
      </c>
      <c r="J1557" t="s">
        <v>134</v>
      </c>
      <c r="K1557" t="s">
        <v>3103</v>
      </c>
      <c r="L1557" t="s">
        <v>886</v>
      </c>
      <c r="M1557" t="s">
        <v>19</v>
      </c>
      <c r="N1557" t="s">
        <v>20</v>
      </c>
      <c r="O1557" t="s">
        <v>539</v>
      </c>
      <c r="P1557" t="s">
        <v>554</v>
      </c>
      <c r="Q1557" t="s">
        <v>887</v>
      </c>
      <c r="R1557" t="s">
        <v>888</v>
      </c>
      <c r="S1557" t="s">
        <v>889</v>
      </c>
      <c r="T1557" t="s">
        <v>890</v>
      </c>
      <c r="U1557" t="s">
        <v>250</v>
      </c>
      <c r="V1557" t="s">
        <v>147</v>
      </c>
    </row>
    <row r="1558" spans="1:22">
      <c r="A1558">
        <v>3512</v>
      </c>
      <c r="B1558">
        <v>39.298999999999999</v>
      </c>
      <c r="C1558">
        <f t="shared" si="96"/>
        <v>3.6711990732588577</v>
      </c>
      <c r="D1558" t="s">
        <v>3094</v>
      </c>
      <c r="E1558">
        <v>3.6</v>
      </c>
      <c r="F1558">
        <f t="shared" si="97"/>
        <v>0.41248165396899666</v>
      </c>
      <c r="G1558">
        <v>41</v>
      </c>
      <c r="H1558">
        <f t="shared" si="98"/>
        <v>314.14999999999998</v>
      </c>
      <c r="I1558">
        <f t="shared" si="99"/>
        <v>36.940846493217457</v>
      </c>
      <c r="J1558" t="s">
        <v>134</v>
      </c>
      <c r="K1558" t="s">
        <v>3103</v>
      </c>
      <c r="L1558" t="s">
        <v>886</v>
      </c>
      <c r="M1558" t="s">
        <v>19</v>
      </c>
      <c r="N1558" t="s">
        <v>20</v>
      </c>
      <c r="O1558" t="s">
        <v>539</v>
      </c>
      <c r="P1558" t="s">
        <v>554</v>
      </c>
      <c r="Q1558" t="s">
        <v>887</v>
      </c>
      <c r="R1558" t="s">
        <v>888</v>
      </c>
      <c r="S1558" t="s">
        <v>889</v>
      </c>
      <c r="T1558" t="s">
        <v>890</v>
      </c>
      <c r="U1558" t="s">
        <v>250</v>
      </c>
      <c r="V1558" t="s">
        <v>147</v>
      </c>
    </row>
    <row r="1559" spans="1:22">
      <c r="A1559">
        <v>3513</v>
      </c>
      <c r="B1559">
        <v>39.298999999999999</v>
      </c>
      <c r="C1559">
        <f t="shared" si="96"/>
        <v>3.6711990732588577</v>
      </c>
      <c r="D1559" t="s">
        <v>3094</v>
      </c>
      <c r="E1559">
        <v>3.72</v>
      </c>
      <c r="F1559">
        <f t="shared" si="97"/>
        <v>0.42623104243462989</v>
      </c>
      <c r="G1559">
        <v>41</v>
      </c>
      <c r="H1559">
        <f t="shared" si="98"/>
        <v>314.14999999999998</v>
      </c>
      <c r="I1559">
        <f t="shared" si="99"/>
        <v>36.940846493217457</v>
      </c>
      <c r="J1559" t="s">
        <v>134</v>
      </c>
      <c r="K1559" t="s">
        <v>3103</v>
      </c>
      <c r="L1559" t="s">
        <v>886</v>
      </c>
      <c r="M1559" t="s">
        <v>19</v>
      </c>
      <c r="N1559" t="s">
        <v>20</v>
      </c>
      <c r="O1559" t="s">
        <v>539</v>
      </c>
      <c r="P1559" t="s">
        <v>554</v>
      </c>
      <c r="Q1559" t="s">
        <v>887</v>
      </c>
      <c r="R1559" t="s">
        <v>888</v>
      </c>
      <c r="S1559" t="s">
        <v>889</v>
      </c>
      <c r="T1559" t="s">
        <v>890</v>
      </c>
      <c r="U1559" t="s">
        <v>250</v>
      </c>
      <c r="V1559" t="s">
        <v>147</v>
      </c>
    </row>
    <row r="1560" spans="1:22">
      <c r="A1560">
        <v>3514</v>
      </c>
      <c r="B1560">
        <v>32.188000000000002</v>
      </c>
      <c r="C1560">
        <f t="shared" si="96"/>
        <v>3.4715937122838865</v>
      </c>
      <c r="D1560" t="s">
        <v>3094</v>
      </c>
      <c r="E1560">
        <v>3.36</v>
      </c>
      <c r="F1560">
        <f t="shared" si="97"/>
        <v>0.38498287703773021</v>
      </c>
      <c r="G1560">
        <v>41</v>
      </c>
      <c r="H1560">
        <f t="shared" si="98"/>
        <v>314.14999999999998</v>
      </c>
      <c r="I1560">
        <f t="shared" si="99"/>
        <v>36.940846493217457</v>
      </c>
      <c r="J1560" t="s">
        <v>134</v>
      </c>
      <c r="K1560" t="s">
        <v>3103</v>
      </c>
      <c r="L1560" t="s">
        <v>886</v>
      </c>
      <c r="M1560" t="s">
        <v>19</v>
      </c>
      <c r="N1560" t="s">
        <v>20</v>
      </c>
      <c r="O1560" t="s">
        <v>539</v>
      </c>
      <c r="P1560" t="s">
        <v>554</v>
      </c>
      <c r="Q1560" t="s">
        <v>887</v>
      </c>
      <c r="R1560" t="s">
        <v>888</v>
      </c>
      <c r="S1560" t="s">
        <v>889</v>
      </c>
      <c r="T1560" t="s">
        <v>890</v>
      </c>
      <c r="U1560" t="s">
        <v>250</v>
      </c>
      <c r="V1560" t="s">
        <v>147</v>
      </c>
    </row>
    <row r="1561" spans="1:22">
      <c r="A1561">
        <v>3515</v>
      </c>
      <c r="B1561">
        <v>34.103000000000002</v>
      </c>
      <c r="C1561">
        <f t="shared" si="96"/>
        <v>3.5293853569593518</v>
      </c>
      <c r="D1561" t="s">
        <v>3094</v>
      </c>
      <c r="E1561">
        <v>3.36</v>
      </c>
      <c r="F1561">
        <f t="shared" si="97"/>
        <v>0.38498287703773021</v>
      </c>
      <c r="G1561">
        <v>41</v>
      </c>
      <c r="H1561">
        <f t="shared" si="98"/>
        <v>314.14999999999998</v>
      </c>
      <c r="I1561">
        <f t="shared" si="99"/>
        <v>36.940846493217457</v>
      </c>
      <c r="J1561" t="s">
        <v>134</v>
      </c>
      <c r="K1561" t="s">
        <v>3103</v>
      </c>
      <c r="L1561" t="s">
        <v>886</v>
      </c>
      <c r="M1561" t="s">
        <v>19</v>
      </c>
      <c r="N1561" t="s">
        <v>20</v>
      </c>
      <c r="O1561" t="s">
        <v>539</v>
      </c>
      <c r="P1561" t="s">
        <v>554</v>
      </c>
      <c r="Q1561" t="s">
        <v>887</v>
      </c>
      <c r="R1561" t="s">
        <v>888</v>
      </c>
      <c r="S1561" t="s">
        <v>889</v>
      </c>
      <c r="T1561" t="s">
        <v>890</v>
      </c>
      <c r="U1561" t="s">
        <v>250</v>
      </c>
      <c r="V1561" t="s">
        <v>147</v>
      </c>
    </row>
    <row r="1562" spans="1:22">
      <c r="A1562">
        <v>3516</v>
      </c>
      <c r="B1562">
        <v>33.82</v>
      </c>
      <c r="C1562">
        <f t="shared" si="96"/>
        <v>3.5210523434704344</v>
      </c>
      <c r="D1562" t="s">
        <v>3094</v>
      </c>
      <c r="E1562">
        <v>2.61</v>
      </c>
      <c r="F1562">
        <f t="shared" si="97"/>
        <v>0.29904919912752259</v>
      </c>
      <c r="G1562">
        <v>41</v>
      </c>
      <c r="H1562">
        <f t="shared" si="98"/>
        <v>314.14999999999998</v>
      </c>
      <c r="I1562">
        <f t="shared" si="99"/>
        <v>36.940846493217457</v>
      </c>
      <c r="J1562" t="s">
        <v>134</v>
      </c>
      <c r="K1562" t="s">
        <v>3103</v>
      </c>
      <c r="L1562" t="s">
        <v>886</v>
      </c>
      <c r="M1562" t="s">
        <v>19</v>
      </c>
      <c r="N1562" t="s">
        <v>20</v>
      </c>
      <c r="O1562" t="s">
        <v>539</v>
      </c>
      <c r="P1562" t="s">
        <v>554</v>
      </c>
      <c r="Q1562" t="s">
        <v>887</v>
      </c>
      <c r="R1562" t="s">
        <v>888</v>
      </c>
      <c r="S1562" t="s">
        <v>889</v>
      </c>
      <c r="T1562" t="s">
        <v>890</v>
      </c>
      <c r="U1562" t="s">
        <v>250</v>
      </c>
      <c r="V1562" t="s">
        <v>147</v>
      </c>
    </row>
    <row r="1563" spans="1:22">
      <c r="A1563">
        <v>3517</v>
      </c>
      <c r="B1563">
        <v>32.76</v>
      </c>
      <c r="C1563">
        <f t="shared" si="96"/>
        <v>3.4892082589848687</v>
      </c>
      <c r="D1563" t="s">
        <v>3094</v>
      </c>
      <c r="E1563">
        <v>2.62</v>
      </c>
      <c r="F1563">
        <f t="shared" si="97"/>
        <v>0.30019498149965868</v>
      </c>
      <c r="G1563">
        <v>41</v>
      </c>
      <c r="H1563">
        <f t="shared" si="98"/>
        <v>314.14999999999998</v>
      </c>
      <c r="I1563">
        <f t="shared" si="99"/>
        <v>36.940846493217457</v>
      </c>
      <c r="J1563" t="s">
        <v>134</v>
      </c>
      <c r="K1563" t="s">
        <v>3103</v>
      </c>
      <c r="L1563" t="s">
        <v>886</v>
      </c>
      <c r="M1563" t="s">
        <v>19</v>
      </c>
      <c r="N1563" t="s">
        <v>20</v>
      </c>
      <c r="O1563" t="s">
        <v>539</v>
      </c>
      <c r="P1563" t="s">
        <v>554</v>
      </c>
      <c r="Q1563" t="s">
        <v>887</v>
      </c>
      <c r="R1563" t="s">
        <v>888</v>
      </c>
      <c r="S1563" t="s">
        <v>889</v>
      </c>
      <c r="T1563" t="s">
        <v>890</v>
      </c>
      <c r="U1563" t="s">
        <v>250</v>
      </c>
      <c r="V1563" t="s">
        <v>147</v>
      </c>
    </row>
    <row r="1564" spans="1:22">
      <c r="A1564">
        <v>3518</v>
      </c>
      <c r="B1564">
        <v>32.734999999999999</v>
      </c>
      <c r="C1564">
        <f t="shared" si="96"/>
        <v>3.4884448418930547</v>
      </c>
      <c r="D1564" t="s">
        <v>3094</v>
      </c>
      <c r="E1564">
        <v>2.83</v>
      </c>
      <c r="F1564">
        <f t="shared" si="97"/>
        <v>0.32425641131451682</v>
      </c>
      <c r="G1564">
        <v>41</v>
      </c>
      <c r="H1564">
        <f t="shared" si="98"/>
        <v>314.14999999999998</v>
      </c>
      <c r="I1564">
        <f t="shared" si="99"/>
        <v>36.940846493217457</v>
      </c>
      <c r="J1564" t="s">
        <v>134</v>
      </c>
      <c r="K1564" t="s">
        <v>3103</v>
      </c>
      <c r="L1564" t="s">
        <v>886</v>
      </c>
      <c r="M1564" t="s">
        <v>19</v>
      </c>
      <c r="N1564" t="s">
        <v>20</v>
      </c>
      <c r="O1564" t="s">
        <v>539</v>
      </c>
      <c r="P1564" t="s">
        <v>554</v>
      </c>
      <c r="Q1564" t="s">
        <v>887</v>
      </c>
      <c r="R1564" t="s">
        <v>888</v>
      </c>
      <c r="S1564" t="s">
        <v>889</v>
      </c>
      <c r="T1564" t="s">
        <v>890</v>
      </c>
      <c r="U1564" t="s">
        <v>250</v>
      </c>
      <c r="V1564" t="s">
        <v>147</v>
      </c>
    </row>
    <row r="1565" spans="1:22">
      <c r="A1565">
        <v>3519</v>
      </c>
      <c r="B1565">
        <v>22.757999999999999</v>
      </c>
      <c r="C1565">
        <f t="shared" si="96"/>
        <v>3.124916731934817</v>
      </c>
      <c r="D1565" t="s">
        <v>3095</v>
      </c>
      <c r="E1565">
        <v>5.07</v>
      </c>
      <c r="F1565">
        <f t="shared" si="97"/>
        <v>1.0040577804337052</v>
      </c>
      <c r="G1565">
        <v>34</v>
      </c>
      <c r="H1565">
        <f t="shared" si="98"/>
        <v>307.14999999999998</v>
      </c>
      <c r="I1565">
        <f t="shared" si="99"/>
        <v>37.782734578688796</v>
      </c>
      <c r="J1565" t="s">
        <v>17</v>
      </c>
      <c r="K1565" t="s">
        <v>3103</v>
      </c>
      <c r="L1565" t="s">
        <v>895</v>
      </c>
      <c r="M1565" t="s">
        <v>19</v>
      </c>
      <c r="N1565" t="s">
        <v>20</v>
      </c>
      <c r="O1565" t="s">
        <v>539</v>
      </c>
      <c r="P1565" t="s">
        <v>554</v>
      </c>
      <c r="Q1565" t="s">
        <v>887</v>
      </c>
      <c r="R1565" t="s">
        <v>896</v>
      </c>
      <c r="S1565" t="s">
        <v>897</v>
      </c>
      <c r="T1565" t="s">
        <v>898</v>
      </c>
      <c r="U1565" t="s">
        <v>250</v>
      </c>
      <c r="V1565" t="s">
        <v>147</v>
      </c>
    </row>
    <row r="1566" spans="1:22">
      <c r="A1566">
        <v>3520</v>
      </c>
      <c r="B1566">
        <v>14.39</v>
      </c>
      <c r="C1566">
        <f t="shared" si="96"/>
        <v>2.6665335208992764</v>
      </c>
      <c r="D1566" t="s">
        <v>3095</v>
      </c>
      <c r="E1566">
        <v>7.19</v>
      </c>
      <c r="F1566">
        <f t="shared" si="97"/>
        <v>1.423900481522355</v>
      </c>
      <c r="G1566">
        <v>34</v>
      </c>
      <c r="H1566">
        <f t="shared" si="98"/>
        <v>307.14999999999998</v>
      </c>
      <c r="I1566">
        <f t="shared" si="99"/>
        <v>37.782734578688796</v>
      </c>
      <c r="J1566" t="s">
        <v>134</v>
      </c>
      <c r="K1566" t="s">
        <v>3103</v>
      </c>
      <c r="L1566" t="s">
        <v>895</v>
      </c>
      <c r="M1566" t="s">
        <v>19</v>
      </c>
      <c r="N1566" t="s">
        <v>20</v>
      </c>
      <c r="O1566" t="s">
        <v>539</v>
      </c>
      <c r="P1566" t="s">
        <v>554</v>
      </c>
      <c r="Q1566" t="s">
        <v>887</v>
      </c>
      <c r="R1566" t="s">
        <v>896</v>
      </c>
      <c r="S1566" t="s">
        <v>897</v>
      </c>
      <c r="T1566" t="s">
        <v>898</v>
      </c>
      <c r="U1566" t="s">
        <v>250</v>
      </c>
      <c r="V1566" t="s">
        <v>147</v>
      </c>
    </row>
    <row r="1567" spans="1:22">
      <c r="A1567">
        <v>3521</v>
      </c>
      <c r="B1567">
        <v>34</v>
      </c>
      <c r="C1567">
        <f t="shared" si="96"/>
        <v>3.5263605246161616</v>
      </c>
      <c r="D1567" t="s">
        <v>3095</v>
      </c>
      <c r="E1567">
        <v>7.36</v>
      </c>
      <c r="F1567">
        <f t="shared" si="97"/>
        <v>1.457567113213426</v>
      </c>
      <c r="G1567">
        <v>34</v>
      </c>
      <c r="H1567">
        <f t="shared" si="98"/>
        <v>307.14999999999998</v>
      </c>
      <c r="I1567">
        <f t="shared" si="99"/>
        <v>37.782734578688796</v>
      </c>
      <c r="J1567" t="s">
        <v>134</v>
      </c>
      <c r="K1567" t="s">
        <v>3103</v>
      </c>
      <c r="L1567" t="s">
        <v>895</v>
      </c>
      <c r="M1567" t="s">
        <v>19</v>
      </c>
      <c r="N1567" t="s">
        <v>20</v>
      </c>
      <c r="O1567" t="s">
        <v>539</v>
      </c>
      <c r="P1567" t="s">
        <v>554</v>
      </c>
      <c r="Q1567" t="s">
        <v>887</v>
      </c>
      <c r="R1567" t="s">
        <v>896</v>
      </c>
      <c r="S1567" t="s">
        <v>897</v>
      </c>
      <c r="T1567" t="s">
        <v>898</v>
      </c>
      <c r="U1567" t="s">
        <v>250</v>
      </c>
      <c r="V1567" t="s">
        <v>147</v>
      </c>
    </row>
    <row r="1568" spans="1:22">
      <c r="A1568">
        <v>3522</v>
      </c>
      <c r="B1568">
        <v>12.14</v>
      </c>
      <c r="C1568">
        <f t="shared" si="96"/>
        <v>2.4965057856313524</v>
      </c>
      <c r="D1568" t="s">
        <v>3095</v>
      </c>
      <c r="E1568">
        <v>11.97</v>
      </c>
      <c r="F1568">
        <f t="shared" si="97"/>
        <v>2.3705269490712921</v>
      </c>
      <c r="G1568">
        <v>34</v>
      </c>
      <c r="H1568">
        <f t="shared" si="98"/>
        <v>307.14999999999998</v>
      </c>
      <c r="I1568">
        <f t="shared" si="99"/>
        <v>37.782734578688796</v>
      </c>
      <c r="J1568" t="s">
        <v>134</v>
      </c>
      <c r="K1568" t="s">
        <v>3103</v>
      </c>
      <c r="L1568" t="s">
        <v>895</v>
      </c>
      <c r="M1568" t="s">
        <v>19</v>
      </c>
      <c r="N1568" t="s">
        <v>20</v>
      </c>
      <c r="O1568" t="s">
        <v>539</v>
      </c>
      <c r="P1568" t="s">
        <v>554</v>
      </c>
      <c r="Q1568" t="s">
        <v>887</v>
      </c>
      <c r="R1568" t="s">
        <v>896</v>
      </c>
      <c r="S1568" t="s">
        <v>897</v>
      </c>
      <c r="T1568" t="s">
        <v>898</v>
      </c>
      <c r="U1568" t="s">
        <v>250</v>
      </c>
      <c r="V1568" t="s">
        <v>147</v>
      </c>
    </row>
    <row r="1569" spans="1:22">
      <c r="A1569">
        <v>3523</v>
      </c>
      <c r="B1569">
        <v>26.56</v>
      </c>
      <c r="C1569">
        <f t="shared" si="96"/>
        <v>3.279406324608233</v>
      </c>
      <c r="D1569" t="s">
        <v>3095</v>
      </c>
      <c r="E1569">
        <v>13.91</v>
      </c>
      <c r="F1569">
        <f t="shared" si="97"/>
        <v>2.7547226283693962</v>
      </c>
      <c r="G1569">
        <v>34</v>
      </c>
      <c r="H1569">
        <f t="shared" si="98"/>
        <v>307.14999999999998</v>
      </c>
      <c r="I1569">
        <f t="shared" si="99"/>
        <v>37.782734578688796</v>
      </c>
      <c r="J1569" t="s">
        <v>134</v>
      </c>
      <c r="K1569" t="s">
        <v>3103</v>
      </c>
      <c r="L1569" t="s">
        <v>895</v>
      </c>
      <c r="M1569" t="s">
        <v>19</v>
      </c>
      <c r="N1569" t="s">
        <v>20</v>
      </c>
      <c r="O1569" t="s">
        <v>539</v>
      </c>
      <c r="P1569" t="s">
        <v>554</v>
      </c>
      <c r="Q1569" t="s">
        <v>887</v>
      </c>
      <c r="R1569" t="s">
        <v>896</v>
      </c>
      <c r="S1569" t="s">
        <v>897</v>
      </c>
      <c r="T1569" t="s">
        <v>898</v>
      </c>
      <c r="U1569" t="s">
        <v>250</v>
      </c>
      <c r="V1569" t="s">
        <v>147</v>
      </c>
    </row>
    <row r="1570" spans="1:22">
      <c r="A1570">
        <v>3524</v>
      </c>
      <c r="B1570">
        <v>39.770000000000003</v>
      </c>
      <c r="C1570">
        <f t="shared" si="96"/>
        <v>3.6831128592195994</v>
      </c>
      <c r="D1570" t="s">
        <v>3095</v>
      </c>
      <c r="E1570">
        <v>14.13</v>
      </c>
      <c r="F1570">
        <f t="shared" si="97"/>
        <v>2.7982912105578412</v>
      </c>
      <c r="G1570">
        <v>34</v>
      </c>
      <c r="H1570">
        <f t="shared" si="98"/>
        <v>307.14999999999998</v>
      </c>
      <c r="I1570">
        <f t="shared" si="99"/>
        <v>37.782734578688796</v>
      </c>
      <c r="J1570" t="s">
        <v>134</v>
      </c>
      <c r="K1570" t="s">
        <v>3103</v>
      </c>
      <c r="L1570" t="s">
        <v>895</v>
      </c>
      <c r="M1570" t="s">
        <v>19</v>
      </c>
      <c r="N1570" t="s">
        <v>20</v>
      </c>
      <c r="O1570" t="s">
        <v>539</v>
      </c>
      <c r="P1570" t="s">
        <v>554</v>
      </c>
      <c r="Q1570" t="s">
        <v>887</v>
      </c>
      <c r="R1570" t="s">
        <v>896</v>
      </c>
      <c r="S1570" t="s">
        <v>897</v>
      </c>
      <c r="T1570" t="s">
        <v>898</v>
      </c>
      <c r="U1570" t="s">
        <v>250</v>
      </c>
      <c r="V1570" t="s">
        <v>147</v>
      </c>
    </row>
    <row r="1571" spans="1:22">
      <c r="A1571">
        <v>3525</v>
      </c>
      <c r="B1571">
        <v>44.65</v>
      </c>
      <c r="C1571">
        <f t="shared" si="96"/>
        <v>3.7988543073225078</v>
      </c>
      <c r="D1571" t="s">
        <v>3095</v>
      </c>
      <c r="E1571">
        <v>14.74</v>
      </c>
      <c r="F1571">
        <f t="shared" si="97"/>
        <v>2.9190950066258017</v>
      </c>
      <c r="G1571">
        <v>34</v>
      </c>
      <c r="H1571">
        <f t="shared" si="98"/>
        <v>307.14999999999998</v>
      </c>
      <c r="I1571">
        <f t="shared" si="99"/>
        <v>37.782734578688796</v>
      </c>
      <c r="J1571" t="s">
        <v>134</v>
      </c>
      <c r="K1571" t="s">
        <v>3103</v>
      </c>
      <c r="L1571" t="s">
        <v>895</v>
      </c>
      <c r="M1571" t="s">
        <v>19</v>
      </c>
      <c r="N1571" t="s">
        <v>20</v>
      </c>
      <c r="O1571" t="s">
        <v>539</v>
      </c>
      <c r="P1571" t="s">
        <v>554</v>
      </c>
      <c r="Q1571" t="s">
        <v>887</v>
      </c>
      <c r="R1571" t="s">
        <v>896</v>
      </c>
      <c r="S1571" t="s">
        <v>897</v>
      </c>
      <c r="T1571" t="s">
        <v>898</v>
      </c>
      <c r="U1571" t="s">
        <v>250</v>
      </c>
      <c r="V1571" t="s">
        <v>147</v>
      </c>
    </row>
    <row r="1572" spans="1:22">
      <c r="A1572">
        <v>3526</v>
      </c>
      <c r="B1572">
        <v>56.18</v>
      </c>
      <c r="C1572">
        <f t="shared" si="96"/>
        <v>4.0285608216760975</v>
      </c>
      <c r="D1572" t="s">
        <v>3095</v>
      </c>
      <c r="E1572">
        <v>11.15</v>
      </c>
      <c r="F1572">
        <f t="shared" si="97"/>
        <v>2.2081349609143617</v>
      </c>
      <c r="G1572">
        <v>34</v>
      </c>
      <c r="H1572">
        <f t="shared" si="98"/>
        <v>307.14999999999998</v>
      </c>
      <c r="I1572">
        <f t="shared" si="99"/>
        <v>37.782734578688796</v>
      </c>
      <c r="J1572" t="s">
        <v>134</v>
      </c>
      <c r="K1572" t="s">
        <v>3103</v>
      </c>
      <c r="L1572" t="s">
        <v>895</v>
      </c>
      <c r="M1572" t="s">
        <v>19</v>
      </c>
      <c r="N1572" t="s">
        <v>20</v>
      </c>
      <c r="O1572" t="s">
        <v>539</v>
      </c>
      <c r="P1572" t="s">
        <v>554</v>
      </c>
      <c r="Q1572" t="s">
        <v>887</v>
      </c>
      <c r="R1572" t="s">
        <v>896</v>
      </c>
      <c r="S1572" t="s">
        <v>897</v>
      </c>
      <c r="T1572" t="s">
        <v>898</v>
      </c>
      <c r="U1572" t="s">
        <v>250</v>
      </c>
      <c r="V1572" t="s">
        <v>147</v>
      </c>
    </row>
    <row r="1573" spans="1:22">
      <c r="A1573">
        <v>3527</v>
      </c>
      <c r="B1573">
        <v>52.77</v>
      </c>
      <c r="C1573">
        <f t="shared" si="96"/>
        <v>3.9659428474175766</v>
      </c>
      <c r="D1573" t="s">
        <v>3095</v>
      </c>
      <c r="E1573">
        <v>12.16</v>
      </c>
      <c r="F1573">
        <f t="shared" si="97"/>
        <v>2.4081543609613125</v>
      </c>
      <c r="G1573">
        <v>34</v>
      </c>
      <c r="H1573">
        <f t="shared" si="98"/>
        <v>307.14999999999998</v>
      </c>
      <c r="I1573">
        <f t="shared" si="99"/>
        <v>37.782734578688796</v>
      </c>
      <c r="J1573" t="s">
        <v>134</v>
      </c>
      <c r="K1573" t="s">
        <v>3103</v>
      </c>
      <c r="L1573" t="s">
        <v>895</v>
      </c>
      <c r="M1573" t="s">
        <v>19</v>
      </c>
      <c r="N1573" t="s">
        <v>20</v>
      </c>
      <c r="O1573" t="s">
        <v>539</v>
      </c>
      <c r="P1573" t="s">
        <v>554</v>
      </c>
      <c r="Q1573" t="s">
        <v>887</v>
      </c>
      <c r="R1573" t="s">
        <v>896</v>
      </c>
      <c r="S1573" t="s">
        <v>897</v>
      </c>
      <c r="T1573" t="s">
        <v>898</v>
      </c>
      <c r="U1573" t="s">
        <v>250</v>
      </c>
      <c r="V1573" t="s">
        <v>147</v>
      </c>
    </row>
    <row r="1574" spans="1:22">
      <c r="A1574">
        <v>3528</v>
      </c>
      <c r="B1574">
        <v>53.64</v>
      </c>
      <c r="C1574">
        <f t="shared" si="96"/>
        <v>3.9822950584134778</v>
      </c>
      <c r="D1574" t="s">
        <v>3095</v>
      </c>
      <c r="E1574">
        <v>13.55</v>
      </c>
      <c r="F1574">
        <f t="shared" si="97"/>
        <v>2.683428584788305</v>
      </c>
      <c r="G1574">
        <v>34</v>
      </c>
      <c r="H1574">
        <f t="shared" si="98"/>
        <v>307.14999999999998</v>
      </c>
      <c r="I1574">
        <f t="shared" si="99"/>
        <v>37.782734578688796</v>
      </c>
      <c r="J1574" t="s">
        <v>134</v>
      </c>
      <c r="K1574" t="s">
        <v>3103</v>
      </c>
      <c r="L1574" t="s">
        <v>895</v>
      </c>
      <c r="M1574" t="s">
        <v>19</v>
      </c>
      <c r="N1574" t="s">
        <v>20</v>
      </c>
      <c r="O1574" t="s">
        <v>539</v>
      </c>
      <c r="P1574" t="s">
        <v>554</v>
      </c>
      <c r="Q1574" t="s">
        <v>887</v>
      </c>
      <c r="R1574" t="s">
        <v>896</v>
      </c>
      <c r="S1574" t="s">
        <v>897</v>
      </c>
      <c r="T1574" t="s">
        <v>898</v>
      </c>
      <c r="U1574" t="s">
        <v>250</v>
      </c>
      <c r="V1574" t="s">
        <v>147</v>
      </c>
    </row>
    <row r="1575" spans="1:22">
      <c r="A1575">
        <v>3529</v>
      </c>
      <c r="B1575">
        <v>100.623</v>
      </c>
      <c r="C1575">
        <f t="shared" si="96"/>
        <v>4.6113808597648038</v>
      </c>
      <c r="D1575" t="s">
        <v>3095</v>
      </c>
      <c r="E1575">
        <v>11.04</v>
      </c>
      <c r="F1575">
        <f t="shared" si="97"/>
        <v>2.1863506698201389</v>
      </c>
      <c r="G1575">
        <v>34</v>
      </c>
      <c r="H1575">
        <f t="shared" si="98"/>
        <v>307.14999999999998</v>
      </c>
      <c r="I1575">
        <f t="shared" si="99"/>
        <v>37.782734578688796</v>
      </c>
      <c r="J1575" t="s">
        <v>134</v>
      </c>
      <c r="K1575" t="s">
        <v>3103</v>
      </c>
      <c r="L1575" t="s">
        <v>895</v>
      </c>
      <c r="M1575" t="s">
        <v>19</v>
      </c>
      <c r="N1575" t="s">
        <v>20</v>
      </c>
      <c r="O1575" t="s">
        <v>539</v>
      </c>
      <c r="P1575" t="s">
        <v>554</v>
      </c>
      <c r="Q1575" t="s">
        <v>887</v>
      </c>
      <c r="R1575" t="s">
        <v>896</v>
      </c>
      <c r="S1575" t="s">
        <v>897</v>
      </c>
      <c r="T1575" t="s">
        <v>898</v>
      </c>
      <c r="U1575" t="s">
        <v>250</v>
      </c>
      <c r="V1575" t="s">
        <v>147</v>
      </c>
    </row>
    <row r="1576" spans="1:22">
      <c r="A1576">
        <v>3530</v>
      </c>
      <c r="B1576">
        <v>65.63</v>
      </c>
      <c r="C1576">
        <f t="shared" si="96"/>
        <v>4.1840329084856309</v>
      </c>
      <c r="D1576" t="s">
        <v>3095</v>
      </c>
      <c r="E1576">
        <v>14.861000000000001</v>
      </c>
      <c r="F1576">
        <f t="shared" si="97"/>
        <v>2.9430577268294464</v>
      </c>
      <c r="G1576">
        <v>34</v>
      </c>
      <c r="H1576">
        <f t="shared" si="98"/>
        <v>307.14999999999998</v>
      </c>
      <c r="I1576">
        <f t="shared" si="99"/>
        <v>37.782734578688796</v>
      </c>
      <c r="J1576" t="s">
        <v>134</v>
      </c>
      <c r="K1576" t="s">
        <v>3103</v>
      </c>
      <c r="L1576" t="s">
        <v>895</v>
      </c>
      <c r="M1576" t="s">
        <v>19</v>
      </c>
      <c r="N1576" t="s">
        <v>20</v>
      </c>
      <c r="O1576" t="s">
        <v>539</v>
      </c>
      <c r="P1576" t="s">
        <v>554</v>
      </c>
      <c r="Q1576" t="s">
        <v>887</v>
      </c>
      <c r="R1576" t="s">
        <v>896</v>
      </c>
      <c r="S1576" t="s">
        <v>897</v>
      </c>
      <c r="T1576" t="s">
        <v>898</v>
      </c>
      <c r="U1576" t="s">
        <v>250</v>
      </c>
      <c r="V1576" t="s">
        <v>147</v>
      </c>
    </row>
    <row r="1577" spans="1:22">
      <c r="A1577">
        <v>3531</v>
      </c>
      <c r="B1577">
        <v>58.91</v>
      </c>
      <c r="C1577">
        <f t="shared" si="96"/>
        <v>4.0760108555335961</v>
      </c>
      <c r="D1577" t="s">
        <v>3095</v>
      </c>
      <c r="E1577">
        <v>16.39</v>
      </c>
      <c r="F1577">
        <f t="shared" si="97"/>
        <v>3.2458593730391376</v>
      </c>
      <c r="G1577">
        <v>34</v>
      </c>
      <c r="H1577">
        <f t="shared" si="98"/>
        <v>307.14999999999998</v>
      </c>
      <c r="I1577">
        <f t="shared" si="99"/>
        <v>37.782734578688796</v>
      </c>
      <c r="J1577" t="s">
        <v>134</v>
      </c>
      <c r="K1577" t="s">
        <v>3103</v>
      </c>
      <c r="L1577" t="s">
        <v>895</v>
      </c>
      <c r="M1577" t="s">
        <v>19</v>
      </c>
      <c r="N1577" t="s">
        <v>20</v>
      </c>
      <c r="O1577" t="s">
        <v>539</v>
      </c>
      <c r="P1577" t="s">
        <v>554</v>
      </c>
      <c r="Q1577" t="s">
        <v>887</v>
      </c>
      <c r="R1577" t="s">
        <v>896</v>
      </c>
      <c r="S1577" t="s">
        <v>897</v>
      </c>
      <c r="T1577" t="s">
        <v>898</v>
      </c>
      <c r="U1577" t="s">
        <v>250</v>
      </c>
      <c r="V1577" t="s">
        <v>147</v>
      </c>
    </row>
    <row r="1578" spans="1:22">
      <c r="A1578">
        <v>3532</v>
      </c>
      <c r="B1578">
        <v>48.332000000000001</v>
      </c>
      <c r="C1578">
        <f t="shared" si="96"/>
        <v>3.8780938671650618</v>
      </c>
      <c r="D1578" t="s">
        <v>3095</v>
      </c>
      <c r="E1578">
        <v>17.63</v>
      </c>
      <c r="F1578">
        <f t="shared" si="97"/>
        <v>3.4914277453740081</v>
      </c>
      <c r="G1578">
        <v>34</v>
      </c>
      <c r="H1578">
        <f t="shared" si="98"/>
        <v>307.14999999999998</v>
      </c>
      <c r="I1578">
        <f t="shared" si="99"/>
        <v>37.782734578688796</v>
      </c>
      <c r="J1578" t="s">
        <v>134</v>
      </c>
      <c r="K1578" t="s">
        <v>3103</v>
      </c>
      <c r="L1578" t="s">
        <v>895</v>
      </c>
      <c r="M1578" t="s">
        <v>19</v>
      </c>
      <c r="N1578" t="s">
        <v>20</v>
      </c>
      <c r="O1578" t="s">
        <v>539</v>
      </c>
      <c r="P1578" t="s">
        <v>554</v>
      </c>
      <c r="Q1578" t="s">
        <v>887</v>
      </c>
      <c r="R1578" t="s">
        <v>896</v>
      </c>
      <c r="S1578" t="s">
        <v>897</v>
      </c>
      <c r="T1578" t="s">
        <v>898</v>
      </c>
      <c r="U1578" t="s">
        <v>250</v>
      </c>
      <c r="V1578" t="s">
        <v>147</v>
      </c>
    </row>
    <row r="1579" spans="1:22">
      <c r="A1579">
        <v>3533</v>
      </c>
      <c r="B1579">
        <v>36.75</v>
      </c>
      <c r="C1579">
        <f t="shared" si="96"/>
        <v>3.6041382256588457</v>
      </c>
      <c r="D1579" t="s">
        <v>3095</v>
      </c>
      <c r="E1579">
        <v>19.277000000000001</v>
      </c>
      <c r="F1579">
        <f t="shared" si="97"/>
        <v>3.8175979947575023</v>
      </c>
      <c r="G1579">
        <v>34</v>
      </c>
      <c r="H1579">
        <f t="shared" si="98"/>
        <v>307.14999999999998</v>
      </c>
      <c r="I1579">
        <f t="shared" si="99"/>
        <v>37.782734578688796</v>
      </c>
      <c r="J1579" t="s">
        <v>134</v>
      </c>
      <c r="K1579" t="s">
        <v>3103</v>
      </c>
      <c r="L1579" t="s">
        <v>895</v>
      </c>
      <c r="M1579" t="s">
        <v>19</v>
      </c>
      <c r="N1579" t="s">
        <v>20</v>
      </c>
      <c r="O1579" t="s">
        <v>539</v>
      </c>
      <c r="P1579" t="s">
        <v>554</v>
      </c>
      <c r="Q1579" t="s">
        <v>887</v>
      </c>
      <c r="R1579" t="s">
        <v>896</v>
      </c>
      <c r="S1579" t="s">
        <v>897</v>
      </c>
      <c r="T1579" t="s">
        <v>898</v>
      </c>
      <c r="U1579" t="s">
        <v>250</v>
      </c>
      <c r="V1579" t="s">
        <v>147</v>
      </c>
    </row>
    <row r="1580" spans="1:22">
      <c r="A1580">
        <v>3534</v>
      </c>
      <c r="B1580">
        <v>66.037999999999997</v>
      </c>
      <c r="C1580">
        <f t="shared" si="96"/>
        <v>4.1902303339173832</v>
      </c>
      <c r="D1580" t="s">
        <v>3095</v>
      </c>
      <c r="E1580">
        <v>23.164000000000001</v>
      </c>
      <c r="F1580">
        <f t="shared" si="97"/>
        <v>4.5873756264233432</v>
      </c>
      <c r="G1580">
        <v>34</v>
      </c>
      <c r="H1580">
        <f t="shared" si="98"/>
        <v>307.14999999999998</v>
      </c>
      <c r="I1580">
        <f t="shared" si="99"/>
        <v>37.782734578688796</v>
      </c>
      <c r="J1580" t="s">
        <v>134</v>
      </c>
      <c r="K1580" t="s">
        <v>3103</v>
      </c>
      <c r="L1580" t="s">
        <v>895</v>
      </c>
      <c r="M1580" t="s">
        <v>19</v>
      </c>
      <c r="N1580" t="s">
        <v>20</v>
      </c>
      <c r="O1580" t="s">
        <v>539</v>
      </c>
      <c r="P1580" t="s">
        <v>554</v>
      </c>
      <c r="Q1580" t="s">
        <v>887</v>
      </c>
      <c r="R1580" t="s">
        <v>896</v>
      </c>
      <c r="S1580" t="s">
        <v>897</v>
      </c>
      <c r="T1580" t="s">
        <v>898</v>
      </c>
      <c r="U1580" t="s">
        <v>250</v>
      </c>
      <c r="V1580" t="s">
        <v>147</v>
      </c>
    </row>
    <row r="1581" spans="1:22">
      <c r="A1581">
        <v>3535</v>
      </c>
      <c r="B1581">
        <v>78.483999999999995</v>
      </c>
      <c r="C1581">
        <f t="shared" si="96"/>
        <v>4.3628947823578548</v>
      </c>
      <c r="D1581" t="s">
        <v>3095</v>
      </c>
      <c r="E1581">
        <v>16.341999999999999</v>
      </c>
      <c r="F1581">
        <f t="shared" si="97"/>
        <v>3.2363535005616586</v>
      </c>
      <c r="G1581">
        <v>34</v>
      </c>
      <c r="H1581">
        <f t="shared" si="98"/>
        <v>307.14999999999998</v>
      </c>
      <c r="I1581">
        <f t="shared" si="99"/>
        <v>37.782734578688796</v>
      </c>
      <c r="J1581" t="s">
        <v>134</v>
      </c>
      <c r="K1581" t="s">
        <v>3103</v>
      </c>
      <c r="L1581" t="s">
        <v>895</v>
      </c>
      <c r="M1581" t="s">
        <v>19</v>
      </c>
      <c r="N1581" t="s">
        <v>20</v>
      </c>
      <c r="O1581" t="s">
        <v>539</v>
      </c>
      <c r="P1581" t="s">
        <v>554</v>
      </c>
      <c r="Q1581" t="s">
        <v>887</v>
      </c>
      <c r="R1581" t="s">
        <v>896</v>
      </c>
      <c r="S1581" t="s">
        <v>897</v>
      </c>
      <c r="T1581" t="s">
        <v>898</v>
      </c>
      <c r="U1581" t="s">
        <v>250</v>
      </c>
      <c r="V1581" t="s">
        <v>147</v>
      </c>
    </row>
    <row r="1582" spans="1:22">
      <c r="A1582">
        <v>3536</v>
      </c>
      <c r="B1582">
        <v>1.01</v>
      </c>
      <c r="C1582">
        <f t="shared" si="96"/>
        <v>9.950330853168092E-3</v>
      </c>
      <c r="D1582" t="s">
        <v>3094</v>
      </c>
      <c r="E1582">
        <v>0.90400000000000003</v>
      </c>
      <c r="F1582">
        <f t="shared" si="97"/>
        <v>0.26878797128436982</v>
      </c>
      <c r="G1582">
        <v>29</v>
      </c>
      <c r="H1582">
        <f t="shared" si="98"/>
        <v>302.14999999999998</v>
      </c>
      <c r="I1582">
        <f t="shared" si="99"/>
        <v>38.407965996505915</v>
      </c>
      <c r="J1582" t="s">
        <v>134</v>
      </c>
      <c r="K1582" t="s">
        <v>3103</v>
      </c>
      <c r="L1582" t="s">
        <v>903</v>
      </c>
      <c r="M1582" t="s">
        <v>19</v>
      </c>
      <c r="N1582" t="s">
        <v>20</v>
      </c>
      <c r="O1582" t="s">
        <v>539</v>
      </c>
      <c r="P1582" t="s">
        <v>554</v>
      </c>
      <c r="Q1582" t="s">
        <v>904</v>
      </c>
      <c r="R1582" t="s">
        <v>905</v>
      </c>
      <c r="S1582" t="s">
        <v>906</v>
      </c>
      <c r="T1582" t="s">
        <v>907</v>
      </c>
      <c r="U1582" t="s">
        <v>250</v>
      </c>
      <c r="V1582" t="s">
        <v>147</v>
      </c>
    </row>
    <row r="1583" spans="1:22">
      <c r="A1583">
        <v>3537</v>
      </c>
      <c r="B1583">
        <v>1</v>
      </c>
      <c r="C1583">
        <f t="shared" si="96"/>
        <v>0</v>
      </c>
      <c r="D1583" t="s">
        <v>3094</v>
      </c>
      <c r="E1583">
        <v>1.1499999999999999</v>
      </c>
      <c r="F1583">
        <f t="shared" si="97"/>
        <v>0.3419316006383023</v>
      </c>
      <c r="G1583">
        <v>29</v>
      </c>
      <c r="H1583">
        <f t="shared" si="98"/>
        <v>302.14999999999998</v>
      </c>
      <c r="I1583">
        <f t="shared" si="99"/>
        <v>38.407965996505915</v>
      </c>
      <c r="J1583" t="s">
        <v>134</v>
      </c>
      <c r="K1583" t="s">
        <v>3103</v>
      </c>
      <c r="L1583" t="s">
        <v>903</v>
      </c>
      <c r="M1583" t="s">
        <v>19</v>
      </c>
      <c r="N1583" t="s">
        <v>20</v>
      </c>
      <c r="O1583" t="s">
        <v>539</v>
      </c>
      <c r="P1583" t="s">
        <v>554</v>
      </c>
      <c r="Q1583" t="s">
        <v>904</v>
      </c>
      <c r="R1583" t="s">
        <v>905</v>
      </c>
      <c r="S1583" t="s">
        <v>906</v>
      </c>
      <c r="T1583" t="s">
        <v>907</v>
      </c>
      <c r="U1583" t="s">
        <v>250</v>
      </c>
      <c r="V1583" t="s">
        <v>147</v>
      </c>
    </row>
    <row r="1584" spans="1:22">
      <c r="A1584">
        <v>3538</v>
      </c>
      <c r="B1584">
        <v>1.0169999999999999</v>
      </c>
      <c r="C1584">
        <f t="shared" si="96"/>
        <v>1.6857117066422806E-2</v>
      </c>
      <c r="D1584" t="s">
        <v>3094</v>
      </c>
      <c r="E1584">
        <v>1.38</v>
      </c>
      <c r="F1584">
        <f t="shared" si="97"/>
        <v>0.41031792076596274</v>
      </c>
      <c r="G1584">
        <v>29</v>
      </c>
      <c r="H1584">
        <f t="shared" si="98"/>
        <v>302.14999999999998</v>
      </c>
      <c r="I1584">
        <f t="shared" si="99"/>
        <v>38.407965996505915</v>
      </c>
      <c r="J1584" t="s">
        <v>134</v>
      </c>
      <c r="K1584" t="s">
        <v>3103</v>
      </c>
      <c r="L1584" t="s">
        <v>903</v>
      </c>
      <c r="M1584" t="s">
        <v>19</v>
      </c>
      <c r="N1584" t="s">
        <v>20</v>
      </c>
      <c r="O1584" t="s">
        <v>539</v>
      </c>
      <c r="P1584" t="s">
        <v>554</v>
      </c>
      <c r="Q1584" t="s">
        <v>904</v>
      </c>
      <c r="R1584" t="s">
        <v>905</v>
      </c>
      <c r="S1584" t="s">
        <v>906</v>
      </c>
      <c r="T1584" t="s">
        <v>907</v>
      </c>
      <c r="U1584" t="s">
        <v>250</v>
      </c>
      <c r="V1584" t="s">
        <v>147</v>
      </c>
    </row>
    <row r="1585" spans="1:22">
      <c r="A1585">
        <v>3539</v>
      </c>
      <c r="B1585">
        <v>1.0049999999999999</v>
      </c>
      <c r="C1585">
        <f t="shared" si="96"/>
        <v>4.9875415110389679E-3</v>
      </c>
      <c r="D1585" t="s">
        <v>3094</v>
      </c>
      <c r="E1585">
        <v>1.43</v>
      </c>
      <c r="F1585">
        <f t="shared" si="97"/>
        <v>0.42518451209806291</v>
      </c>
      <c r="G1585">
        <v>29</v>
      </c>
      <c r="H1585">
        <f t="shared" si="98"/>
        <v>302.14999999999998</v>
      </c>
      <c r="I1585">
        <f t="shared" si="99"/>
        <v>38.407965996505915</v>
      </c>
      <c r="J1585" t="s">
        <v>134</v>
      </c>
      <c r="K1585" t="s">
        <v>3103</v>
      </c>
      <c r="L1585" t="s">
        <v>903</v>
      </c>
      <c r="M1585" t="s">
        <v>19</v>
      </c>
      <c r="N1585" t="s">
        <v>20</v>
      </c>
      <c r="O1585" t="s">
        <v>539</v>
      </c>
      <c r="P1585" t="s">
        <v>554</v>
      </c>
      <c r="Q1585" t="s">
        <v>904</v>
      </c>
      <c r="R1585" t="s">
        <v>905</v>
      </c>
      <c r="S1585" t="s">
        <v>906</v>
      </c>
      <c r="T1585" t="s">
        <v>907</v>
      </c>
      <c r="U1585" t="s">
        <v>250</v>
      </c>
      <c r="V1585" t="s">
        <v>147</v>
      </c>
    </row>
    <row r="1586" spans="1:22">
      <c r="A1586">
        <v>3540</v>
      </c>
      <c r="B1586">
        <v>2</v>
      </c>
      <c r="C1586">
        <f t="shared" si="96"/>
        <v>0.69314718055994529</v>
      </c>
      <c r="D1586" t="s">
        <v>3094</v>
      </c>
      <c r="E1586">
        <v>1.1499999999999999</v>
      </c>
      <c r="F1586">
        <f t="shared" si="97"/>
        <v>0.3419316006383023</v>
      </c>
      <c r="G1586">
        <v>29</v>
      </c>
      <c r="H1586">
        <f t="shared" si="98"/>
        <v>302.14999999999998</v>
      </c>
      <c r="I1586">
        <f t="shared" si="99"/>
        <v>38.407965996505915</v>
      </c>
      <c r="J1586" t="s">
        <v>134</v>
      </c>
      <c r="K1586" t="s">
        <v>3103</v>
      </c>
      <c r="L1586" t="s">
        <v>903</v>
      </c>
      <c r="M1586" t="s">
        <v>19</v>
      </c>
      <c r="N1586" t="s">
        <v>20</v>
      </c>
      <c r="O1586" t="s">
        <v>539</v>
      </c>
      <c r="P1586" t="s">
        <v>554</v>
      </c>
      <c r="Q1586" t="s">
        <v>904</v>
      </c>
      <c r="R1586" t="s">
        <v>905</v>
      </c>
      <c r="S1586" t="s">
        <v>906</v>
      </c>
      <c r="T1586" t="s">
        <v>907</v>
      </c>
      <c r="U1586" t="s">
        <v>250</v>
      </c>
      <c r="V1586" t="s">
        <v>147</v>
      </c>
    </row>
    <row r="1587" spans="1:22">
      <c r="A1587">
        <v>3541</v>
      </c>
      <c r="B1587">
        <v>2</v>
      </c>
      <c r="C1587">
        <f t="shared" si="96"/>
        <v>0.69314718055994529</v>
      </c>
      <c r="D1587" t="s">
        <v>3094</v>
      </c>
      <c r="E1587">
        <v>1.26</v>
      </c>
      <c r="F1587">
        <f t="shared" si="97"/>
        <v>0.37463810156892258</v>
      </c>
      <c r="G1587">
        <v>29</v>
      </c>
      <c r="H1587">
        <f t="shared" si="98"/>
        <v>302.14999999999998</v>
      </c>
      <c r="I1587">
        <f t="shared" si="99"/>
        <v>38.407965996505915</v>
      </c>
      <c r="J1587" t="s">
        <v>134</v>
      </c>
      <c r="K1587" t="s">
        <v>3103</v>
      </c>
      <c r="L1587" t="s">
        <v>903</v>
      </c>
      <c r="M1587" t="s">
        <v>19</v>
      </c>
      <c r="N1587" t="s">
        <v>20</v>
      </c>
      <c r="O1587" t="s">
        <v>539</v>
      </c>
      <c r="P1587" t="s">
        <v>554</v>
      </c>
      <c r="Q1587" t="s">
        <v>904</v>
      </c>
      <c r="R1587" t="s">
        <v>905</v>
      </c>
      <c r="S1587" t="s">
        <v>906</v>
      </c>
      <c r="T1587" t="s">
        <v>907</v>
      </c>
      <c r="U1587" t="s">
        <v>250</v>
      </c>
      <c r="V1587" t="s">
        <v>147</v>
      </c>
    </row>
    <row r="1588" spans="1:22">
      <c r="A1588">
        <v>3542</v>
      </c>
      <c r="B1588">
        <v>2</v>
      </c>
      <c r="C1588">
        <f t="shared" si="96"/>
        <v>0.69314718055994529</v>
      </c>
      <c r="D1588" t="s">
        <v>3094</v>
      </c>
      <c r="E1588">
        <v>1.44</v>
      </c>
      <c r="F1588">
        <f t="shared" si="97"/>
        <v>0.42815783036448291</v>
      </c>
      <c r="G1588">
        <v>29</v>
      </c>
      <c r="H1588">
        <f t="shared" si="98"/>
        <v>302.14999999999998</v>
      </c>
      <c r="I1588">
        <f t="shared" si="99"/>
        <v>38.407965996505915</v>
      </c>
      <c r="J1588" t="s">
        <v>134</v>
      </c>
      <c r="K1588" t="s">
        <v>3103</v>
      </c>
      <c r="L1588" t="s">
        <v>903</v>
      </c>
      <c r="M1588" t="s">
        <v>19</v>
      </c>
      <c r="N1588" t="s">
        <v>20</v>
      </c>
      <c r="O1588" t="s">
        <v>539</v>
      </c>
      <c r="P1588" t="s">
        <v>554</v>
      </c>
      <c r="Q1588" t="s">
        <v>904</v>
      </c>
      <c r="R1588" t="s">
        <v>905</v>
      </c>
      <c r="S1588" t="s">
        <v>906</v>
      </c>
      <c r="T1588" t="s">
        <v>907</v>
      </c>
      <c r="U1588" t="s">
        <v>250</v>
      </c>
      <c r="V1588" t="s">
        <v>147</v>
      </c>
    </row>
    <row r="1589" spans="1:22">
      <c r="A1589">
        <v>3543</v>
      </c>
      <c r="B1589">
        <v>2</v>
      </c>
      <c r="C1589">
        <f t="shared" si="96"/>
        <v>0.69314718055994529</v>
      </c>
      <c r="D1589" t="s">
        <v>3094</v>
      </c>
      <c r="E1589">
        <v>1.64</v>
      </c>
      <c r="F1589">
        <f t="shared" si="97"/>
        <v>0.48762419569288329</v>
      </c>
      <c r="G1589">
        <v>29</v>
      </c>
      <c r="H1589">
        <f t="shared" si="98"/>
        <v>302.14999999999998</v>
      </c>
      <c r="I1589">
        <f t="shared" si="99"/>
        <v>38.407965996505915</v>
      </c>
      <c r="J1589" t="s">
        <v>134</v>
      </c>
      <c r="K1589" t="s">
        <v>3103</v>
      </c>
      <c r="L1589" t="s">
        <v>903</v>
      </c>
      <c r="M1589" t="s">
        <v>19</v>
      </c>
      <c r="N1589" t="s">
        <v>20</v>
      </c>
      <c r="O1589" t="s">
        <v>539</v>
      </c>
      <c r="P1589" t="s">
        <v>554</v>
      </c>
      <c r="Q1589" t="s">
        <v>904</v>
      </c>
      <c r="R1589" t="s">
        <v>905</v>
      </c>
      <c r="S1589" t="s">
        <v>906</v>
      </c>
      <c r="T1589" t="s">
        <v>907</v>
      </c>
      <c r="U1589" t="s">
        <v>250</v>
      </c>
      <c r="V1589" t="s">
        <v>147</v>
      </c>
    </row>
    <row r="1590" spans="1:22">
      <c r="A1590">
        <v>3544</v>
      </c>
      <c r="B1590">
        <v>2</v>
      </c>
      <c r="C1590">
        <f t="shared" si="96"/>
        <v>0.69314718055994529</v>
      </c>
      <c r="D1590" t="s">
        <v>3094</v>
      </c>
      <c r="E1590">
        <v>1.79</v>
      </c>
      <c r="F1590">
        <f t="shared" si="97"/>
        <v>0.3544898278059827</v>
      </c>
      <c r="G1590">
        <v>34</v>
      </c>
      <c r="H1590">
        <f t="shared" si="98"/>
        <v>307.14999999999998</v>
      </c>
      <c r="I1590">
        <f t="shared" si="99"/>
        <v>37.782734578688796</v>
      </c>
      <c r="J1590" t="s">
        <v>134</v>
      </c>
      <c r="K1590" t="s">
        <v>3103</v>
      </c>
      <c r="L1590" t="s">
        <v>903</v>
      </c>
      <c r="M1590" t="s">
        <v>19</v>
      </c>
      <c r="N1590" t="s">
        <v>20</v>
      </c>
      <c r="O1590" t="s">
        <v>539</v>
      </c>
      <c r="P1590" t="s">
        <v>554</v>
      </c>
      <c r="Q1590" t="s">
        <v>904</v>
      </c>
      <c r="R1590" t="s">
        <v>905</v>
      </c>
      <c r="S1590" t="s">
        <v>906</v>
      </c>
      <c r="T1590" t="s">
        <v>907</v>
      </c>
      <c r="U1590" t="s">
        <v>250</v>
      </c>
      <c r="V1590" t="s">
        <v>147</v>
      </c>
    </row>
    <row r="1591" spans="1:22">
      <c r="A1591">
        <v>3545</v>
      </c>
      <c r="B1591">
        <v>2</v>
      </c>
      <c r="C1591">
        <f t="shared" si="96"/>
        <v>0.69314718055994529</v>
      </c>
      <c r="D1591" t="s">
        <v>3094</v>
      </c>
      <c r="E1591">
        <v>1.92</v>
      </c>
      <c r="F1591">
        <f t="shared" si="97"/>
        <v>0.57087710715264384</v>
      </c>
      <c r="G1591">
        <v>29</v>
      </c>
      <c r="H1591">
        <f t="shared" si="98"/>
        <v>302.14999999999998</v>
      </c>
      <c r="I1591">
        <f t="shared" si="99"/>
        <v>38.407965996505915</v>
      </c>
      <c r="J1591" t="s">
        <v>134</v>
      </c>
      <c r="K1591" t="s">
        <v>3103</v>
      </c>
      <c r="L1591" t="s">
        <v>903</v>
      </c>
      <c r="M1591" t="s">
        <v>19</v>
      </c>
      <c r="N1591" t="s">
        <v>20</v>
      </c>
      <c r="O1591" t="s">
        <v>539</v>
      </c>
      <c r="P1591" t="s">
        <v>554</v>
      </c>
      <c r="Q1591" t="s">
        <v>904</v>
      </c>
      <c r="R1591" t="s">
        <v>905</v>
      </c>
      <c r="S1591" t="s">
        <v>906</v>
      </c>
      <c r="T1591" t="s">
        <v>907</v>
      </c>
      <c r="U1591" t="s">
        <v>250</v>
      </c>
      <c r="V1591" t="s">
        <v>147</v>
      </c>
    </row>
    <row r="1592" spans="1:22">
      <c r="A1592">
        <v>3546</v>
      </c>
      <c r="B1592">
        <v>1.49</v>
      </c>
      <c r="C1592">
        <f t="shared" si="96"/>
        <v>0.39877611995736778</v>
      </c>
      <c r="D1592" t="s">
        <v>3094</v>
      </c>
      <c r="E1592">
        <v>1.1399999999999999</v>
      </c>
      <c r="F1592">
        <f t="shared" si="97"/>
        <v>0.3389582823718823</v>
      </c>
      <c r="G1592">
        <v>29</v>
      </c>
      <c r="H1592">
        <f t="shared" si="98"/>
        <v>302.14999999999998</v>
      </c>
      <c r="I1592">
        <f t="shared" si="99"/>
        <v>38.407965996505915</v>
      </c>
      <c r="J1592" t="s">
        <v>134</v>
      </c>
      <c r="K1592" t="s">
        <v>3103</v>
      </c>
      <c r="L1592" t="s">
        <v>903</v>
      </c>
      <c r="M1592" t="s">
        <v>19</v>
      </c>
      <c r="N1592" t="s">
        <v>20</v>
      </c>
      <c r="O1592" t="s">
        <v>539</v>
      </c>
      <c r="P1592" t="s">
        <v>554</v>
      </c>
      <c r="Q1592" t="s">
        <v>904</v>
      </c>
      <c r="R1592" t="s">
        <v>905</v>
      </c>
      <c r="S1592" t="s">
        <v>906</v>
      </c>
      <c r="T1592" t="s">
        <v>907</v>
      </c>
      <c r="U1592" t="s">
        <v>250</v>
      </c>
      <c r="V1592" t="s">
        <v>147</v>
      </c>
    </row>
    <row r="1593" spans="1:22">
      <c r="A1593">
        <v>3547</v>
      </c>
      <c r="B1593">
        <v>1.5089999999999999</v>
      </c>
      <c r="C1593">
        <f t="shared" si="96"/>
        <v>0.41144717978571177</v>
      </c>
      <c r="D1593" t="s">
        <v>3094</v>
      </c>
      <c r="E1593">
        <v>1.2</v>
      </c>
      <c r="F1593">
        <f t="shared" si="97"/>
        <v>0.35679819197040241</v>
      </c>
      <c r="G1593">
        <v>29</v>
      </c>
      <c r="H1593">
        <f t="shared" si="98"/>
        <v>302.14999999999998</v>
      </c>
      <c r="I1593">
        <f t="shared" si="99"/>
        <v>38.407965996505915</v>
      </c>
      <c r="J1593" t="s">
        <v>134</v>
      </c>
      <c r="K1593" t="s">
        <v>3103</v>
      </c>
      <c r="L1593" t="s">
        <v>903</v>
      </c>
      <c r="M1593" t="s">
        <v>19</v>
      </c>
      <c r="N1593" t="s">
        <v>20</v>
      </c>
      <c r="O1593" t="s">
        <v>539</v>
      </c>
      <c r="P1593" t="s">
        <v>554</v>
      </c>
      <c r="Q1593" t="s">
        <v>904</v>
      </c>
      <c r="R1593" t="s">
        <v>905</v>
      </c>
      <c r="S1593" t="s">
        <v>906</v>
      </c>
      <c r="T1593" t="s">
        <v>907</v>
      </c>
      <c r="U1593" t="s">
        <v>250</v>
      </c>
      <c r="V1593" t="s">
        <v>147</v>
      </c>
    </row>
    <row r="1594" spans="1:22">
      <c r="A1594">
        <v>3548</v>
      </c>
      <c r="B1594">
        <v>1.5</v>
      </c>
      <c r="C1594">
        <f t="shared" si="96"/>
        <v>0.40546510810816438</v>
      </c>
      <c r="D1594" t="s">
        <v>3094</v>
      </c>
      <c r="E1594">
        <v>1.25</v>
      </c>
      <c r="F1594">
        <f t="shared" si="97"/>
        <v>0.37166478330250252</v>
      </c>
      <c r="G1594">
        <v>29</v>
      </c>
      <c r="H1594">
        <f t="shared" si="98"/>
        <v>302.14999999999998</v>
      </c>
      <c r="I1594">
        <f t="shared" si="99"/>
        <v>38.407965996505915</v>
      </c>
      <c r="J1594" t="s">
        <v>134</v>
      </c>
      <c r="K1594" t="s">
        <v>3103</v>
      </c>
      <c r="L1594" t="s">
        <v>903</v>
      </c>
      <c r="M1594" t="s">
        <v>19</v>
      </c>
      <c r="N1594" t="s">
        <v>20</v>
      </c>
      <c r="O1594" t="s">
        <v>539</v>
      </c>
      <c r="P1594" t="s">
        <v>554</v>
      </c>
      <c r="Q1594" t="s">
        <v>904</v>
      </c>
      <c r="R1594" t="s">
        <v>905</v>
      </c>
      <c r="S1594" t="s">
        <v>906</v>
      </c>
      <c r="T1594" t="s">
        <v>907</v>
      </c>
      <c r="U1594" t="s">
        <v>250</v>
      </c>
      <c r="V1594" t="s">
        <v>147</v>
      </c>
    </row>
    <row r="1595" spans="1:22">
      <c r="A1595">
        <v>3549</v>
      </c>
      <c r="B1595">
        <v>1.5</v>
      </c>
      <c r="C1595">
        <f t="shared" si="96"/>
        <v>0.40546510810816438</v>
      </c>
      <c r="D1595" t="s">
        <v>3094</v>
      </c>
      <c r="E1595">
        <v>1.33</v>
      </c>
      <c r="F1595">
        <f t="shared" si="97"/>
        <v>0.39545132943386274</v>
      </c>
      <c r="G1595">
        <v>29</v>
      </c>
      <c r="H1595">
        <f t="shared" si="98"/>
        <v>302.14999999999998</v>
      </c>
      <c r="I1595">
        <f t="shared" si="99"/>
        <v>38.407965996505915</v>
      </c>
      <c r="J1595" t="s">
        <v>134</v>
      </c>
      <c r="K1595" t="s">
        <v>3103</v>
      </c>
      <c r="L1595" t="s">
        <v>903</v>
      </c>
      <c r="M1595" t="s">
        <v>19</v>
      </c>
      <c r="N1595" t="s">
        <v>20</v>
      </c>
      <c r="O1595" t="s">
        <v>539</v>
      </c>
      <c r="P1595" t="s">
        <v>554</v>
      </c>
      <c r="Q1595" t="s">
        <v>904</v>
      </c>
      <c r="R1595" t="s">
        <v>905</v>
      </c>
      <c r="S1595" t="s">
        <v>906</v>
      </c>
      <c r="T1595" t="s">
        <v>907</v>
      </c>
      <c r="U1595" t="s">
        <v>250</v>
      </c>
      <c r="V1595" t="s">
        <v>147</v>
      </c>
    </row>
    <row r="1596" spans="1:22">
      <c r="A1596">
        <v>3550</v>
      </c>
      <c r="B1596">
        <v>2.5</v>
      </c>
      <c r="C1596">
        <f t="shared" si="96"/>
        <v>0.91629073187415511</v>
      </c>
      <c r="D1596" t="s">
        <v>3094</v>
      </c>
      <c r="E1596">
        <v>1.1200000000000001</v>
      </c>
      <c r="F1596">
        <f t="shared" si="97"/>
        <v>0.3330116458390423</v>
      </c>
      <c r="G1596">
        <v>29</v>
      </c>
      <c r="H1596">
        <f t="shared" si="98"/>
        <v>302.14999999999998</v>
      </c>
      <c r="I1596">
        <f t="shared" si="99"/>
        <v>38.407965996505915</v>
      </c>
      <c r="J1596" t="s">
        <v>134</v>
      </c>
      <c r="K1596" t="s">
        <v>3103</v>
      </c>
      <c r="L1596" t="s">
        <v>903</v>
      </c>
      <c r="M1596" t="s">
        <v>19</v>
      </c>
      <c r="N1596" t="s">
        <v>20</v>
      </c>
      <c r="O1596" t="s">
        <v>539</v>
      </c>
      <c r="P1596" t="s">
        <v>554</v>
      </c>
      <c r="Q1596" t="s">
        <v>904</v>
      </c>
      <c r="R1596" t="s">
        <v>905</v>
      </c>
      <c r="S1596" t="s">
        <v>906</v>
      </c>
      <c r="T1596" t="s">
        <v>907</v>
      </c>
      <c r="U1596" t="s">
        <v>250</v>
      </c>
      <c r="V1596" t="s">
        <v>147</v>
      </c>
    </row>
    <row r="1597" spans="1:22">
      <c r="A1597">
        <v>3551</v>
      </c>
      <c r="B1597">
        <v>2.5</v>
      </c>
      <c r="C1597">
        <f t="shared" si="96"/>
        <v>0.91629073187415511</v>
      </c>
      <c r="D1597" t="s">
        <v>3094</v>
      </c>
      <c r="E1597">
        <v>1.3</v>
      </c>
      <c r="F1597">
        <f t="shared" si="97"/>
        <v>0.38653137463460263</v>
      </c>
      <c r="G1597">
        <v>29</v>
      </c>
      <c r="H1597">
        <f t="shared" si="98"/>
        <v>302.14999999999998</v>
      </c>
      <c r="I1597">
        <f t="shared" si="99"/>
        <v>38.407965996505915</v>
      </c>
      <c r="J1597" t="s">
        <v>134</v>
      </c>
      <c r="K1597" t="s">
        <v>3103</v>
      </c>
      <c r="L1597" t="s">
        <v>903</v>
      </c>
      <c r="M1597" t="s">
        <v>19</v>
      </c>
      <c r="N1597" t="s">
        <v>20</v>
      </c>
      <c r="O1597" t="s">
        <v>539</v>
      </c>
      <c r="P1597" t="s">
        <v>554</v>
      </c>
      <c r="Q1597" t="s">
        <v>904</v>
      </c>
      <c r="R1597" t="s">
        <v>905</v>
      </c>
      <c r="S1597" t="s">
        <v>906</v>
      </c>
      <c r="T1597" t="s">
        <v>907</v>
      </c>
      <c r="U1597" t="s">
        <v>250</v>
      </c>
      <c r="V1597" t="s">
        <v>147</v>
      </c>
    </row>
    <row r="1598" spans="1:22">
      <c r="A1598">
        <v>3552</v>
      </c>
      <c r="B1598">
        <v>2.5</v>
      </c>
      <c r="C1598">
        <f t="shared" si="96"/>
        <v>0.91629073187415511</v>
      </c>
      <c r="D1598" t="s">
        <v>3094</v>
      </c>
      <c r="E1598">
        <v>1.32</v>
      </c>
      <c r="F1598">
        <f t="shared" si="97"/>
        <v>0.39247801116744269</v>
      </c>
      <c r="G1598">
        <v>29</v>
      </c>
      <c r="H1598">
        <f t="shared" si="98"/>
        <v>302.14999999999998</v>
      </c>
      <c r="I1598">
        <f t="shared" si="99"/>
        <v>38.407965996505915</v>
      </c>
      <c r="J1598" t="s">
        <v>134</v>
      </c>
      <c r="K1598" t="s">
        <v>3103</v>
      </c>
      <c r="L1598" t="s">
        <v>903</v>
      </c>
      <c r="M1598" t="s">
        <v>19</v>
      </c>
      <c r="N1598" t="s">
        <v>20</v>
      </c>
      <c r="O1598" t="s">
        <v>539</v>
      </c>
      <c r="P1598" t="s">
        <v>554</v>
      </c>
      <c r="Q1598" t="s">
        <v>904</v>
      </c>
      <c r="R1598" t="s">
        <v>905</v>
      </c>
      <c r="S1598" t="s">
        <v>906</v>
      </c>
      <c r="T1598" t="s">
        <v>907</v>
      </c>
      <c r="U1598" t="s">
        <v>250</v>
      </c>
      <c r="V1598" t="s">
        <v>147</v>
      </c>
    </row>
    <row r="1599" spans="1:22">
      <c r="A1599">
        <v>3553</v>
      </c>
      <c r="B1599">
        <v>2.5</v>
      </c>
      <c r="C1599">
        <f t="shared" si="96"/>
        <v>0.91629073187415511</v>
      </c>
      <c r="D1599" t="s">
        <v>3094</v>
      </c>
      <c r="E1599">
        <v>1.47</v>
      </c>
      <c r="F1599">
        <f t="shared" si="97"/>
        <v>0.43707778516374296</v>
      </c>
      <c r="G1599">
        <v>29</v>
      </c>
      <c r="H1599">
        <f t="shared" si="98"/>
        <v>302.14999999999998</v>
      </c>
      <c r="I1599">
        <f t="shared" si="99"/>
        <v>38.407965996505915</v>
      </c>
      <c r="J1599" t="s">
        <v>134</v>
      </c>
      <c r="K1599" t="s">
        <v>3103</v>
      </c>
      <c r="L1599" t="s">
        <v>903</v>
      </c>
      <c r="M1599" t="s">
        <v>19</v>
      </c>
      <c r="N1599" t="s">
        <v>20</v>
      </c>
      <c r="O1599" t="s">
        <v>539</v>
      </c>
      <c r="P1599" t="s">
        <v>554</v>
      </c>
      <c r="Q1599" t="s">
        <v>904</v>
      </c>
      <c r="R1599" t="s">
        <v>905</v>
      </c>
      <c r="S1599" t="s">
        <v>906</v>
      </c>
      <c r="T1599" t="s">
        <v>907</v>
      </c>
      <c r="U1599" t="s">
        <v>250</v>
      </c>
      <c r="V1599" t="s">
        <v>147</v>
      </c>
    </row>
    <row r="1600" spans="1:22">
      <c r="A1600">
        <v>3554</v>
      </c>
      <c r="B1600">
        <v>2.5</v>
      </c>
      <c r="C1600">
        <f t="shared" si="96"/>
        <v>0.91629073187415511</v>
      </c>
      <c r="D1600" t="s">
        <v>3094</v>
      </c>
      <c r="E1600">
        <v>1.52</v>
      </c>
      <c r="F1600">
        <f t="shared" si="97"/>
        <v>0.45194437649584307</v>
      </c>
      <c r="G1600">
        <v>29</v>
      </c>
      <c r="H1600">
        <f t="shared" si="98"/>
        <v>302.14999999999998</v>
      </c>
      <c r="I1600">
        <f t="shared" si="99"/>
        <v>38.407965996505915</v>
      </c>
      <c r="J1600" t="s">
        <v>134</v>
      </c>
      <c r="K1600" t="s">
        <v>3103</v>
      </c>
      <c r="L1600" t="s">
        <v>903</v>
      </c>
      <c r="M1600" t="s">
        <v>19</v>
      </c>
      <c r="N1600" t="s">
        <v>20</v>
      </c>
      <c r="O1600" t="s">
        <v>539</v>
      </c>
      <c r="P1600" t="s">
        <v>554</v>
      </c>
      <c r="Q1600" t="s">
        <v>904</v>
      </c>
      <c r="R1600" t="s">
        <v>905</v>
      </c>
      <c r="S1600" t="s">
        <v>906</v>
      </c>
      <c r="T1600" t="s">
        <v>907</v>
      </c>
      <c r="U1600" t="s">
        <v>250</v>
      </c>
      <c r="V1600" t="s">
        <v>147</v>
      </c>
    </row>
    <row r="1601" spans="1:22">
      <c r="A1601">
        <v>3555</v>
      </c>
      <c r="B1601">
        <v>2.5</v>
      </c>
      <c r="C1601">
        <f t="shared" si="96"/>
        <v>0.91629073187415511</v>
      </c>
      <c r="D1601" t="s">
        <v>3094</v>
      </c>
      <c r="E1601">
        <v>1.62</v>
      </c>
      <c r="F1601">
        <f t="shared" si="97"/>
        <v>0.48167755916004334</v>
      </c>
      <c r="G1601">
        <v>29</v>
      </c>
      <c r="H1601">
        <f t="shared" si="98"/>
        <v>302.14999999999998</v>
      </c>
      <c r="I1601">
        <f t="shared" si="99"/>
        <v>38.407965996505915</v>
      </c>
      <c r="J1601" t="s">
        <v>134</v>
      </c>
      <c r="K1601" t="s">
        <v>3103</v>
      </c>
      <c r="L1601" t="s">
        <v>903</v>
      </c>
      <c r="M1601" t="s">
        <v>19</v>
      </c>
      <c r="N1601" t="s">
        <v>20</v>
      </c>
      <c r="O1601" t="s">
        <v>539</v>
      </c>
      <c r="P1601" t="s">
        <v>554</v>
      </c>
      <c r="Q1601" t="s">
        <v>904</v>
      </c>
      <c r="R1601" t="s">
        <v>905</v>
      </c>
      <c r="S1601" t="s">
        <v>906</v>
      </c>
      <c r="T1601" t="s">
        <v>907</v>
      </c>
      <c r="U1601" t="s">
        <v>250</v>
      </c>
      <c r="V1601" t="s">
        <v>147</v>
      </c>
    </row>
    <row r="1602" spans="1:22">
      <c r="A1602">
        <v>3556</v>
      </c>
      <c r="B1602">
        <v>3</v>
      </c>
      <c r="C1602">
        <f t="shared" ref="C1602:C1665" si="100">LN(B1602)</f>
        <v>1.0986122886681098</v>
      </c>
      <c r="D1602" t="s">
        <v>3094</v>
      </c>
      <c r="E1602">
        <v>1.75</v>
      </c>
      <c r="F1602">
        <f t="shared" ref="F1602:F1665" si="101">E1602*EXP(-0.65/(8.6173324*10^-5)*((1/288.15)-(1/(273.15+G1602))))</f>
        <v>0.52033069662350351</v>
      </c>
      <c r="G1602">
        <v>29</v>
      </c>
      <c r="H1602">
        <f t="shared" ref="H1602:H1665" si="102">273.15+G1602</f>
        <v>302.14999999999998</v>
      </c>
      <c r="I1602">
        <f t="shared" ref="I1602:I1665" si="103">1/(0.00008617*H1602)</f>
        <v>38.407965996505915</v>
      </c>
      <c r="J1602" t="s">
        <v>134</v>
      </c>
      <c r="K1602" t="s">
        <v>3103</v>
      </c>
      <c r="L1602" t="s">
        <v>903</v>
      </c>
      <c r="M1602" t="s">
        <v>19</v>
      </c>
      <c r="N1602" t="s">
        <v>20</v>
      </c>
      <c r="O1602" t="s">
        <v>539</v>
      </c>
      <c r="P1602" t="s">
        <v>554</v>
      </c>
      <c r="Q1602" t="s">
        <v>904</v>
      </c>
      <c r="R1602" t="s">
        <v>905</v>
      </c>
      <c r="S1602" t="s">
        <v>906</v>
      </c>
      <c r="T1602" t="s">
        <v>907</v>
      </c>
      <c r="U1602" t="s">
        <v>250</v>
      </c>
      <c r="V1602" t="s">
        <v>147</v>
      </c>
    </row>
    <row r="1603" spans="1:22">
      <c r="A1603">
        <v>3557</v>
      </c>
      <c r="B1603">
        <v>3.5</v>
      </c>
      <c r="C1603">
        <f t="shared" si="100"/>
        <v>1.2527629684953681</v>
      </c>
      <c r="D1603" t="s">
        <v>3094</v>
      </c>
      <c r="E1603">
        <v>1.34</v>
      </c>
      <c r="F1603">
        <f t="shared" si="101"/>
        <v>0.39842464770028274</v>
      </c>
      <c r="G1603">
        <v>29</v>
      </c>
      <c r="H1603">
        <f t="shared" si="102"/>
        <v>302.14999999999998</v>
      </c>
      <c r="I1603">
        <f t="shared" si="103"/>
        <v>38.407965996505915</v>
      </c>
      <c r="J1603" t="s">
        <v>134</v>
      </c>
      <c r="K1603" t="s">
        <v>3103</v>
      </c>
      <c r="L1603" t="s">
        <v>903</v>
      </c>
      <c r="M1603" t="s">
        <v>19</v>
      </c>
      <c r="N1603" t="s">
        <v>20</v>
      </c>
      <c r="O1603" t="s">
        <v>539</v>
      </c>
      <c r="P1603" t="s">
        <v>554</v>
      </c>
      <c r="Q1603" t="s">
        <v>904</v>
      </c>
      <c r="R1603" t="s">
        <v>905</v>
      </c>
      <c r="S1603" t="s">
        <v>906</v>
      </c>
      <c r="T1603" t="s">
        <v>907</v>
      </c>
      <c r="U1603" t="s">
        <v>250</v>
      </c>
      <c r="V1603" t="s">
        <v>147</v>
      </c>
    </row>
    <row r="1604" spans="1:22">
      <c r="A1604">
        <v>3558</v>
      </c>
      <c r="B1604">
        <v>3.5</v>
      </c>
      <c r="C1604">
        <f t="shared" si="100"/>
        <v>1.2527629684953681</v>
      </c>
      <c r="D1604" t="s">
        <v>3094</v>
      </c>
      <c r="E1604">
        <v>1.36</v>
      </c>
      <c r="F1604">
        <f t="shared" si="101"/>
        <v>0.4043712842331228</v>
      </c>
      <c r="G1604">
        <v>29</v>
      </c>
      <c r="H1604">
        <f t="shared" si="102"/>
        <v>302.14999999999998</v>
      </c>
      <c r="I1604">
        <f t="shared" si="103"/>
        <v>38.407965996505915</v>
      </c>
      <c r="J1604" t="s">
        <v>134</v>
      </c>
      <c r="K1604" t="s">
        <v>3103</v>
      </c>
      <c r="L1604" t="s">
        <v>903</v>
      </c>
      <c r="M1604" t="s">
        <v>19</v>
      </c>
      <c r="N1604" t="s">
        <v>20</v>
      </c>
      <c r="O1604" t="s">
        <v>539</v>
      </c>
      <c r="P1604" t="s">
        <v>554</v>
      </c>
      <c r="Q1604" t="s">
        <v>904</v>
      </c>
      <c r="R1604" t="s">
        <v>905</v>
      </c>
      <c r="S1604" t="s">
        <v>906</v>
      </c>
      <c r="T1604" t="s">
        <v>907</v>
      </c>
      <c r="U1604" t="s">
        <v>250</v>
      </c>
      <c r="V1604" t="s">
        <v>147</v>
      </c>
    </row>
    <row r="1605" spans="1:22">
      <c r="A1605">
        <v>3559</v>
      </c>
      <c r="B1605">
        <v>3.5</v>
      </c>
      <c r="C1605">
        <f t="shared" si="100"/>
        <v>1.2527629684953681</v>
      </c>
      <c r="D1605" t="s">
        <v>3094</v>
      </c>
      <c r="E1605">
        <v>1.84</v>
      </c>
      <c r="F1605">
        <f t="shared" si="101"/>
        <v>0.54709056102128373</v>
      </c>
      <c r="G1605">
        <v>29</v>
      </c>
      <c r="H1605">
        <f t="shared" si="102"/>
        <v>302.14999999999998</v>
      </c>
      <c r="I1605">
        <f t="shared" si="103"/>
        <v>38.407965996505915</v>
      </c>
      <c r="J1605" t="s">
        <v>134</v>
      </c>
      <c r="K1605" t="s">
        <v>3103</v>
      </c>
      <c r="L1605" t="s">
        <v>903</v>
      </c>
      <c r="M1605" t="s">
        <v>19</v>
      </c>
      <c r="N1605" t="s">
        <v>20</v>
      </c>
      <c r="O1605" t="s">
        <v>539</v>
      </c>
      <c r="P1605" t="s">
        <v>554</v>
      </c>
      <c r="Q1605" t="s">
        <v>904</v>
      </c>
      <c r="R1605" t="s">
        <v>905</v>
      </c>
      <c r="S1605" t="s">
        <v>906</v>
      </c>
      <c r="T1605" t="s">
        <v>907</v>
      </c>
      <c r="U1605" t="s">
        <v>250</v>
      </c>
      <c r="V1605" t="s">
        <v>147</v>
      </c>
    </row>
    <row r="1606" spans="1:22">
      <c r="A1606">
        <v>3560</v>
      </c>
      <c r="B1606">
        <v>4</v>
      </c>
      <c r="C1606">
        <f t="shared" si="100"/>
        <v>1.3862943611198906</v>
      </c>
      <c r="D1606" t="s">
        <v>3094</v>
      </c>
      <c r="E1606">
        <v>1.81</v>
      </c>
      <c r="F1606">
        <f t="shared" si="101"/>
        <v>0.53817060622202373</v>
      </c>
      <c r="G1606">
        <v>29</v>
      </c>
      <c r="H1606">
        <f t="shared" si="102"/>
        <v>302.14999999999998</v>
      </c>
      <c r="I1606">
        <f t="shared" si="103"/>
        <v>38.407965996505915</v>
      </c>
      <c r="J1606" t="s">
        <v>134</v>
      </c>
      <c r="K1606" t="s">
        <v>3103</v>
      </c>
      <c r="L1606" t="s">
        <v>903</v>
      </c>
      <c r="M1606" t="s">
        <v>19</v>
      </c>
      <c r="N1606" t="s">
        <v>20</v>
      </c>
      <c r="O1606" t="s">
        <v>539</v>
      </c>
      <c r="P1606" t="s">
        <v>554</v>
      </c>
      <c r="Q1606" t="s">
        <v>904</v>
      </c>
      <c r="R1606" t="s">
        <v>905</v>
      </c>
      <c r="S1606" t="s">
        <v>906</v>
      </c>
      <c r="T1606" t="s">
        <v>907</v>
      </c>
      <c r="U1606" t="s">
        <v>250</v>
      </c>
      <c r="V1606" t="s">
        <v>147</v>
      </c>
    </row>
    <row r="1607" spans="1:22">
      <c r="A1607">
        <v>3561</v>
      </c>
      <c r="B1607">
        <v>4.5</v>
      </c>
      <c r="C1607">
        <f t="shared" si="100"/>
        <v>1.5040773967762742</v>
      </c>
      <c r="D1607" t="s">
        <v>3094</v>
      </c>
      <c r="E1607">
        <v>1.78</v>
      </c>
      <c r="F1607">
        <f t="shared" si="101"/>
        <v>0.52925065142276362</v>
      </c>
      <c r="G1607">
        <v>29</v>
      </c>
      <c r="H1607">
        <f t="shared" si="102"/>
        <v>302.14999999999998</v>
      </c>
      <c r="I1607">
        <f t="shared" si="103"/>
        <v>38.407965996505915</v>
      </c>
      <c r="J1607" t="s">
        <v>134</v>
      </c>
      <c r="K1607" t="s">
        <v>3103</v>
      </c>
      <c r="L1607" t="s">
        <v>903</v>
      </c>
      <c r="M1607" t="s">
        <v>19</v>
      </c>
      <c r="N1607" t="s">
        <v>20</v>
      </c>
      <c r="O1607" t="s">
        <v>539</v>
      </c>
      <c r="P1607" t="s">
        <v>554</v>
      </c>
      <c r="Q1607" t="s">
        <v>904</v>
      </c>
      <c r="R1607" t="s">
        <v>905</v>
      </c>
      <c r="S1607" t="s">
        <v>906</v>
      </c>
      <c r="T1607" t="s">
        <v>907</v>
      </c>
      <c r="U1607" t="s">
        <v>250</v>
      </c>
      <c r="V1607" t="s">
        <v>147</v>
      </c>
    </row>
    <row r="1608" spans="1:22">
      <c r="A1608">
        <v>3562</v>
      </c>
      <c r="B1608">
        <v>4.5</v>
      </c>
      <c r="C1608">
        <f t="shared" si="100"/>
        <v>1.5040773967762742</v>
      </c>
      <c r="D1608" t="s">
        <v>3094</v>
      </c>
      <c r="E1608">
        <v>1.89</v>
      </c>
      <c r="F1608">
        <f t="shared" si="101"/>
        <v>0.56195715235338384</v>
      </c>
      <c r="G1608">
        <v>29</v>
      </c>
      <c r="H1608">
        <f t="shared" si="102"/>
        <v>302.14999999999998</v>
      </c>
      <c r="I1608">
        <f t="shared" si="103"/>
        <v>38.407965996505915</v>
      </c>
      <c r="J1608" t="s">
        <v>134</v>
      </c>
      <c r="K1608" t="s">
        <v>3103</v>
      </c>
      <c r="L1608" t="s">
        <v>903</v>
      </c>
      <c r="M1608" t="s">
        <v>19</v>
      </c>
      <c r="N1608" t="s">
        <v>20</v>
      </c>
      <c r="O1608" t="s">
        <v>539</v>
      </c>
      <c r="P1608" t="s">
        <v>554</v>
      </c>
      <c r="Q1608" t="s">
        <v>904</v>
      </c>
      <c r="R1608" t="s">
        <v>905</v>
      </c>
      <c r="S1608" t="s">
        <v>906</v>
      </c>
      <c r="T1608" t="s">
        <v>907</v>
      </c>
      <c r="U1608" t="s">
        <v>250</v>
      </c>
      <c r="V1608" t="s">
        <v>147</v>
      </c>
    </row>
    <row r="1609" spans="1:22">
      <c r="A1609">
        <v>3563</v>
      </c>
      <c r="B1609">
        <v>4.5</v>
      </c>
      <c r="C1609">
        <f t="shared" si="100"/>
        <v>1.5040773967762742</v>
      </c>
      <c r="D1609" t="s">
        <v>3094</v>
      </c>
      <c r="E1609">
        <v>2.27</v>
      </c>
      <c r="F1609">
        <f t="shared" si="101"/>
        <v>0.6749432464773446</v>
      </c>
      <c r="G1609">
        <v>29</v>
      </c>
      <c r="H1609">
        <f t="shared" si="102"/>
        <v>302.14999999999998</v>
      </c>
      <c r="I1609">
        <f t="shared" si="103"/>
        <v>38.407965996505915</v>
      </c>
      <c r="J1609" t="s">
        <v>134</v>
      </c>
      <c r="K1609" t="s">
        <v>3103</v>
      </c>
      <c r="L1609" t="s">
        <v>903</v>
      </c>
      <c r="M1609" t="s">
        <v>19</v>
      </c>
      <c r="N1609" t="s">
        <v>20</v>
      </c>
      <c r="O1609" t="s">
        <v>539</v>
      </c>
      <c r="P1609" t="s">
        <v>554</v>
      </c>
      <c r="Q1609" t="s">
        <v>904</v>
      </c>
      <c r="R1609" t="s">
        <v>905</v>
      </c>
      <c r="S1609" t="s">
        <v>906</v>
      </c>
      <c r="T1609" t="s">
        <v>907</v>
      </c>
      <c r="U1609" t="s">
        <v>250</v>
      </c>
      <c r="V1609" t="s">
        <v>147</v>
      </c>
    </row>
    <row r="1610" spans="1:22">
      <c r="A1610">
        <v>3564</v>
      </c>
      <c r="B1610">
        <v>5</v>
      </c>
      <c r="C1610">
        <f t="shared" si="100"/>
        <v>1.6094379124341003</v>
      </c>
      <c r="D1610" t="s">
        <v>3094</v>
      </c>
      <c r="E1610">
        <v>1.68</v>
      </c>
      <c r="F1610">
        <f t="shared" si="101"/>
        <v>0.4995174687585634</v>
      </c>
      <c r="G1610">
        <v>29</v>
      </c>
      <c r="H1610">
        <f t="shared" si="102"/>
        <v>302.14999999999998</v>
      </c>
      <c r="I1610">
        <f t="shared" si="103"/>
        <v>38.407965996505915</v>
      </c>
      <c r="J1610" t="s">
        <v>134</v>
      </c>
      <c r="K1610" t="s">
        <v>3103</v>
      </c>
      <c r="L1610" t="s">
        <v>903</v>
      </c>
      <c r="M1610" t="s">
        <v>19</v>
      </c>
      <c r="N1610" t="s">
        <v>20</v>
      </c>
      <c r="O1610" t="s">
        <v>539</v>
      </c>
      <c r="P1610" t="s">
        <v>554</v>
      </c>
      <c r="Q1610" t="s">
        <v>904</v>
      </c>
      <c r="R1610" t="s">
        <v>905</v>
      </c>
      <c r="S1610" t="s">
        <v>906</v>
      </c>
      <c r="T1610" t="s">
        <v>907</v>
      </c>
      <c r="U1610" t="s">
        <v>250</v>
      </c>
      <c r="V1610" t="s">
        <v>147</v>
      </c>
    </row>
    <row r="1611" spans="1:22">
      <c r="A1611">
        <v>3565</v>
      </c>
      <c r="B1611">
        <v>5.5</v>
      </c>
      <c r="C1611">
        <f t="shared" si="100"/>
        <v>1.7047480922384253</v>
      </c>
      <c r="D1611" t="s">
        <v>3094</v>
      </c>
      <c r="E1611">
        <v>1.68</v>
      </c>
      <c r="F1611">
        <f t="shared" si="101"/>
        <v>0.4995174687585634</v>
      </c>
      <c r="G1611">
        <v>29</v>
      </c>
      <c r="H1611">
        <f t="shared" si="102"/>
        <v>302.14999999999998</v>
      </c>
      <c r="I1611">
        <f t="shared" si="103"/>
        <v>38.407965996505915</v>
      </c>
      <c r="J1611" t="s">
        <v>134</v>
      </c>
      <c r="K1611" t="s">
        <v>3103</v>
      </c>
      <c r="L1611" t="s">
        <v>903</v>
      </c>
      <c r="M1611" t="s">
        <v>19</v>
      </c>
      <c r="N1611" t="s">
        <v>20</v>
      </c>
      <c r="O1611" t="s">
        <v>539</v>
      </c>
      <c r="P1611" t="s">
        <v>554</v>
      </c>
      <c r="Q1611" t="s">
        <v>904</v>
      </c>
      <c r="R1611" t="s">
        <v>905</v>
      </c>
      <c r="S1611" t="s">
        <v>906</v>
      </c>
      <c r="T1611" t="s">
        <v>907</v>
      </c>
      <c r="U1611" t="s">
        <v>250</v>
      </c>
      <c r="V1611" t="s">
        <v>147</v>
      </c>
    </row>
    <row r="1612" spans="1:22">
      <c r="A1612">
        <v>3566</v>
      </c>
      <c r="B1612">
        <v>6.5</v>
      </c>
      <c r="C1612">
        <f t="shared" si="100"/>
        <v>1.8718021769015913</v>
      </c>
      <c r="D1612" t="s">
        <v>3094</v>
      </c>
      <c r="E1612">
        <v>1.5</v>
      </c>
      <c r="F1612">
        <f t="shared" si="101"/>
        <v>0.44599773996300307</v>
      </c>
      <c r="G1612">
        <v>29</v>
      </c>
      <c r="H1612">
        <f t="shared" si="102"/>
        <v>302.14999999999998</v>
      </c>
      <c r="I1612">
        <f t="shared" si="103"/>
        <v>38.407965996505915</v>
      </c>
      <c r="J1612" t="s">
        <v>134</v>
      </c>
      <c r="K1612" t="s">
        <v>3103</v>
      </c>
      <c r="L1612" t="s">
        <v>903</v>
      </c>
      <c r="M1612" t="s">
        <v>19</v>
      </c>
      <c r="N1612" t="s">
        <v>20</v>
      </c>
      <c r="O1612" t="s">
        <v>539</v>
      </c>
      <c r="P1612" t="s">
        <v>554</v>
      </c>
      <c r="Q1612" t="s">
        <v>904</v>
      </c>
      <c r="R1612" t="s">
        <v>905</v>
      </c>
      <c r="S1612" t="s">
        <v>906</v>
      </c>
      <c r="T1612" t="s">
        <v>907</v>
      </c>
      <c r="U1612" t="s">
        <v>250</v>
      </c>
      <c r="V1612" t="s">
        <v>147</v>
      </c>
    </row>
    <row r="1613" spans="1:22">
      <c r="A1613">
        <v>3567</v>
      </c>
      <c r="B1613">
        <v>7</v>
      </c>
      <c r="C1613">
        <f t="shared" si="100"/>
        <v>1.9459101490553132</v>
      </c>
      <c r="D1613" t="s">
        <v>3094</v>
      </c>
      <c r="E1613">
        <v>1.76</v>
      </c>
      <c r="F1613">
        <f t="shared" si="101"/>
        <v>0.52330401488992362</v>
      </c>
      <c r="G1613">
        <v>29</v>
      </c>
      <c r="H1613">
        <f t="shared" si="102"/>
        <v>302.14999999999998</v>
      </c>
      <c r="I1613">
        <f t="shared" si="103"/>
        <v>38.407965996505915</v>
      </c>
      <c r="J1613" t="s">
        <v>134</v>
      </c>
      <c r="K1613" t="s">
        <v>3103</v>
      </c>
      <c r="L1613" t="s">
        <v>903</v>
      </c>
      <c r="M1613" t="s">
        <v>19</v>
      </c>
      <c r="N1613" t="s">
        <v>20</v>
      </c>
      <c r="O1613" t="s">
        <v>539</v>
      </c>
      <c r="P1613" t="s">
        <v>554</v>
      </c>
      <c r="Q1613" t="s">
        <v>904</v>
      </c>
      <c r="R1613" t="s">
        <v>905</v>
      </c>
      <c r="S1613" t="s">
        <v>906</v>
      </c>
      <c r="T1613" t="s">
        <v>907</v>
      </c>
      <c r="U1613" t="s">
        <v>250</v>
      </c>
      <c r="V1613" t="s">
        <v>147</v>
      </c>
    </row>
    <row r="1614" spans="1:22">
      <c r="A1614">
        <v>3568</v>
      </c>
      <c r="B1614">
        <v>7</v>
      </c>
      <c r="C1614">
        <f t="shared" si="100"/>
        <v>1.9459101490553132</v>
      </c>
      <c r="D1614" t="s">
        <v>3094</v>
      </c>
      <c r="E1614">
        <v>1.83</v>
      </c>
      <c r="F1614">
        <f t="shared" si="101"/>
        <v>0.54411724275486373</v>
      </c>
      <c r="G1614">
        <v>29</v>
      </c>
      <c r="H1614">
        <f t="shared" si="102"/>
        <v>302.14999999999998</v>
      </c>
      <c r="I1614">
        <f t="shared" si="103"/>
        <v>38.407965996505915</v>
      </c>
      <c r="J1614" t="s">
        <v>134</v>
      </c>
      <c r="K1614" t="s">
        <v>3103</v>
      </c>
      <c r="L1614" t="s">
        <v>903</v>
      </c>
      <c r="M1614" t="s">
        <v>19</v>
      </c>
      <c r="N1614" t="s">
        <v>20</v>
      </c>
      <c r="O1614" t="s">
        <v>539</v>
      </c>
      <c r="P1614" t="s">
        <v>554</v>
      </c>
      <c r="Q1614" t="s">
        <v>904</v>
      </c>
      <c r="R1614" t="s">
        <v>905</v>
      </c>
      <c r="S1614" t="s">
        <v>906</v>
      </c>
      <c r="T1614" t="s">
        <v>907</v>
      </c>
      <c r="U1614" t="s">
        <v>250</v>
      </c>
      <c r="V1614" t="s">
        <v>147</v>
      </c>
    </row>
    <row r="1615" spans="1:22">
      <c r="A1615">
        <v>3569</v>
      </c>
      <c r="B1615">
        <v>1.9</v>
      </c>
      <c r="C1615">
        <f t="shared" si="100"/>
        <v>0.64185388617239469</v>
      </c>
      <c r="D1615" t="s">
        <v>3094</v>
      </c>
      <c r="E1615">
        <v>3.27E-2</v>
      </c>
      <c r="F1615">
        <f t="shared" si="101"/>
        <v>1.3590759642376712E-2</v>
      </c>
      <c r="G1615">
        <v>25</v>
      </c>
      <c r="H1615">
        <f t="shared" si="102"/>
        <v>298.14999999999998</v>
      </c>
      <c r="I1615">
        <f t="shared" si="103"/>
        <v>38.923249793205649</v>
      </c>
      <c r="J1615" t="s">
        <v>134</v>
      </c>
      <c r="K1615" t="s">
        <v>3103</v>
      </c>
      <c r="L1615" t="s">
        <v>2729</v>
      </c>
      <c r="M1615" t="s">
        <v>19</v>
      </c>
      <c r="N1615" t="s">
        <v>20</v>
      </c>
      <c r="O1615" t="s">
        <v>539</v>
      </c>
      <c r="P1615" t="s">
        <v>554</v>
      </c>
      <c r="Q1615" t="s">
        <v>849</v>
      </c>
      <c r="R1615" t="s">
        <v>850</v>
      </c>
      <c r="S1615" t="s">
        <v>2730</v>
      </c>
      <c r="T1615" t="s">
        <v>2731</v>
      </c>
      <c r="U1615" t="s">
        <v>250</v>
      </c>
      <c r="V1615" t="s">
        <v>147</v>
      </c>
    </row>
    <row r="1616" spans="1:22">
      <c r="A1616">
        <v>3570</v>
      </c>
      <c r="B1616">
        <v>3.8</v>
      </c>
      <c r="C1616">
        <f t="shared" si="100"/>
        <v>1.33500106673234</v>
      </c>
      <c r="D1616" t="s">
        <v>3094</v>
      </c>
      <c r="E1616">
        <v>3.7949999999999998E-2</v>
      </c>
      <c r="F1616">
        <f t="shared" si="101"/>
        <v>1.5772762337253707E-2</v>
      </c>
      <c r="G1616">
        <v>25</v>
      </c>
      <c r="H1616">
        <f t="shared" si="102"/>
        <v>298.14999999999998</v>
      </c>
      <c r="I1616">
        <f t="shared" si="103"/>
        <v>38.923249793205649</v>
      </c>
      <c r="J1616" t="s">
        <v>134</v>
      </c>
      <c r="K1616" t="s">
        <v>3103</v>
      </c>
      <c r="L1616" t="s">
        <v>2729</v>
      </c>
      <c r="M1616" t="s">
        <v>19</v>
      </c>
      <c r="N1616" t="s">
        <v>20</v>
      </c>
      <c r="O1616" t="s">
        <v>539</v>
      </c>
      <c r="P1616" t="s">
        <v>554</v>
      </c>
      <c r="Q1616" t="s">
        <v>849</v>
      </c>
      <c r="R1616" t="s">
        <v>850</v>
      </c>
      <c r="S1616" t="s">
        <v>2730</v>
      </c>
      <c r="T1616" t="s">
        <v>2731</v>
      </c>
      <c r="U1616" t="s">
        <v>250</v>
      </c>
      <c r="V1616" t="s">
        <v>147</v>
      </c>
    </row>
    <row r="1617" spans="1:22">
      <c r="A1617">
        <v>3571</v>
      </c>
      <c r="B1617">
        <v>4.5</v>
      </c>
      <c r="C1617">
        <f t="shared" si="100"/>
        <v>1.5040773967762742</v>
      </c>
      <c r="D1617" t="s">
        <v>3094</v>
      </c>
      <c r="E1617">
        <v>4.6469999999999997E-2</v>
      </c>
      <c r="F1617">
        <f t="shared" si="101"/>
        <v>1.9313840996368372E-2</v>
      </c>
      <c r="G1617">
        <v>25</v>
      </c>
      <c r="H1617">
        <f t="shared" si="102"/>
        <v>298.14999999999998</v>
      </c>
      <c r="I1617">
        <f t="shared" si="103"/>
        <v>38.923249793205649</v>
      </c>
      <c r="J1617" t="s">
        <v>134</v>
      </c>
      <c r="K1617" t="s">
        <v>3103</v>
      </c>
      <c r="L1617" t="s">
        <v>2729</v>
      </c>
      <c r="M1617" t="s">
        <v>19</v>
      </c>
      <c r="N1617" t="s">
        <v>20</v>
      </c>
      <c r="O1617" t="s">
        <v>539</v>
      </c>
      <c r="P1617" t="s">
        <v>554</v>
      </c>
      <c r="Q1617" t="s">
        <v>849</v>
      </c>
      <c r="R1617" t="s">
        <v>850</v>
      </c>
      <c r="S1617" t="s">
        <v>2730</v>
      </c>
      <c r="T1617" t="s">
        <v>2731</v>
      </c>
      <c r="U1617" t="s">
        <v>250</v>
      </c>
      <c r="V1617" t="s">
        <v>147</v>
      </c>
    </row>
    <row r="1618" spans="1:22">
      <c r="A1618">
        <v>3572</v>
      </c>
      <c r="B1618">
        <v>4.5999999999999996</v>
      </c>
      <c r="C1618">
        <f t="shared" si="100"/>
        <v>1.5260563034950492</v>
      </c>
      <c r="D1618" t="s">
        <v>3094</v>
      </c>
      <c r="E1618">
        <v>4.9950000000000001E-2</v>
      </c>
      <c r="F1618">
        <f t="shared" si="101"/>
        <v>2.0760197068401123E-2</v>
      </c>
      <c r="G1618">
        <v>25</v>
      </c>
      <c r="H1618">
        <f t="shared" si="102"/>
        <v>298.14999999999998</v>
      </c>
      <c r="I1618">
        <f t="shared" si="103"/>
        <v>38.923249793205649</v>
      </c>
      <c r="J1618" t="s">
        <v>134</v>
      </c>
      <c r="K1618" t="s">
        <v>3103</v>
      </c>
      <c r="L1618" t="s">
        <v>2729</v>
      </c>
      <c r="M1618" t="s">
        <v>19</v>
      </c>
      <c r="N1618" t="s">
        <v>20</v>
      </c>
      <c r="O1618" t="s">
        <v>539</v>
      </c>
      <c r="P1618" t="s">
        <v>554</v>
      </c>
      <c r="Q1618" t="s">
        <v>849</v>
      </c>
      <c r="R1618" t="s">
        <v>850</v>
      </c>
      <c r="S1618" t="s">
        <v>2730</v>
      </c>
      <c r="T1618" t="s">
        <v>2731</v>
      </c>
      <c r="U1618" t="s">
        <v>250</v>
      </c>
      <c r="V1618" t="s">
        <v>147</v>
      </c>
    </row>
    <row r="1619" spans="1:22">
      <c r="A1619">
        <v>3573</v>
      </c>
      <c r="B1619">
        <v>4.7</v>
      </c>
      <c r="C1619">
        <f t="shared" si="100"/>
        <v>1.547562508716013</v>
      </c>
      <c r="D1619" t="s">
        <v>3094</v>
      </c>
      <c r="E1619">
        <v>5.4710000000000002E-2</v>
      </c>
      <c r="F1619">
        <f t="shared" si="101"/>
        <v>1.6267024235583932E-2</v>
      </c>
      <c r="G1619">
        <v>29</v>
      </c>
      <c r="H1619">
        <f t="shared" si="102"/>
        <v>302.14999999999998</v>
      </c>
      <c r="I1619">
        <f t="shared" si="103"/>
        <v>38.407965996505915</v>
      </c>
      <c r="J1619" t="s">
        <v>134</v>
      </c>
      <c r="K1619" t="s">
        <v>3103</v>
      </c>
      <c r="L1619" t="s">
        <v>2729</v>
      </c>
      <c r="M1619" t="s">
        <v>19</v>
      </c>
      <c r="N1619" t="s">
        <v>20</v>
      </c>
      <c r="O1619" t="s">
        <v>539</v>
      </c>
      <c r="P1619" t="s">
        <v>554</v>
      </c>
      <c r="Q1619" t="s">
        <v>849</v>
      </c>
      <c r="R1619" t="s">
        <v>850</v>
      </c>
      <c r="S1619" t="s">
        <v>2730</v>
      </c>
      <c r="T1619" t="s">
        <v>2731</v>
      </c>
      <c r="U1619" t="s">
        <v>250</v>
      </c>
      <c r="V1619" t="s">
        <v>147</v>
      </c>
    </row>
    <row r="1620" spans="1:22">
      <c r="A1620">
        <v>3574</v>
      </c>
      <c r="B1620">
        <v>5.0999999999999996</v>
      </c>
      <c r="C1620">
        <f t="shared" si="100"/>
        <v>1.62924053973028</v>
      </c>
      <c r="D1620" t="s">
        <v>3094</v>
      </c>
      <c r="E1620">
        <v>5.2589999999999998E-2</v>
      </c>
      <c r="F1620">
        <f t="shared" si="101"/>
        <v>2.1857432709253555E-2</v>
      </c>
      <c r="G1620">
        <v>25</v>
      </c>
      <c r="H1620">
        <f t="shared" si="102"/>
        <v>298.14999999999998</v>
      </c>
      <c r="I1620">
        <f t="shared" si="103"/>
        <v>38.923249793205649</v>
      </c>
      <c r="J1620" t="s">
        <v>134</v>
      </c>
      <c r="K1620" t="s">
        <v>3103</v>
      </c>
      <c r="L1620" t="s">
        <v>2729</v>
      </c>
      <c r="M1620" t="s">
        <v>19</v>
      </c>
      <c r="N1620" t="s">
        <v>20</v>
      </c>
      <c r="O1620" t="s">
        <v>539</v>
      </c>
      <c r="P1620" t="s">
        <v>554</v>
      </c>
      <c r="Q1620" t="s">
        <v>849</v>
      </c>
      <c r="R1620" t="s">
        <v>850</v>
      </c>
      <c r="S1620" t="s">
        <v>2730</v>
      </c>
      <c r="T1620" t="s">
        <v>2731</v>
      </c>
      <c r="U1620" t="s">
        <v>250</v>
      </c>
      <c r="V1620" t="s">
        <v>147</v>
      </c>
    </row>
    <row r="1621" spans="1:22">
      <c r="A1621">
        <v>3575</v>
      </c>
      <c r="B1621">
        <v>6</v>
      </c>
      <c r="C1621">
        <f t="shared" si="100"/>
        <v>1.791759469228055</v>
      </c>
      <c r="D1621" t="s">
        <v>3094</v>
      </c>
      <c r="E1621">
        <v>5.1499999999999997E-2</v>
      </c>
      <c r="F1621">
        <f t="shared" si="101"/>
        <v>2.1404407387840996E-2</v>
      </c>
      <c r="G1621">
        <v>25</v>
      </c>
      <c r="H1621">
        <f t="shared" si="102"/>
        <v>298.14999999999998</v>
      </c>
      <c r="I1621">
        <f t="shared" si="103"/>
        <v>38.923249793205649</v>
      </c>
      <c r="J1621" t="s">
        <v>134</v>
      </c>
      <c r="K1621" t="s">
        <v>3103</v>
      </c>
      <c r="L1621" t="s">
        <v>2729</v>
      </c>
      <c r="M1621" t="s">
        <v>19</v>
      </c>
      <c r="N1621" t="s">
        <v>20</v>
      </c>
      <c r="O1621" t="s">
        <v>539</v>
      </c>
      <c r="P1621" t="s">
        <v>554</v>
      </c>
      <c r="Q1621" t="s">
        <v>849</v>
      </c>
      <c r="R1621" t="s">
        <v>850</v>
      </c>
      <c r="S1621" t="s">
        <v>2730</v>
      </c>
      <c r="T1621" t="s">
        <v>2731</v>
      </c>
      <c r="U1621" t="s">
        <v>250</v>
      </c>
      <c r="V1621" t="s">
        <v>147</v>
      </c>
    </row>
    <row r="1622" spans="1:22">
      <c r="A1622">
        <v>3576</v>
      </c>
      <c r="B1622">
        <v>6.1</v>
      </c>
      <c r="C1622">
        <f t="shared" si="100"/>
        <v>1.8082887711792655</v>
      </c>
      <c r="D1622" t="s">
        <v>3094</v>
      </c>
      <c r="E1622">
        <v>4.6980000000000001E-2</v>
      </c>
      <c r="F1622">
        <f t="shared" si="101"/>
        <v>1.3968649215641256E-2</v>
      </c>
      <c r="G1622">
        <v>29</v>
      </c>
      <c r="H1622">
        <f t="shared" si="102"/>
        <v>302.14999999999998</v>
      </c>
      <c r="I1622">
        <f t="shared" si="103"/>
        <v>38.407965996505915</v>
      </c>
      <c r="J1622" t="s">
        <v>134</v>
      </c>
      <c r="K1622" t="s">
        <v>3103</v>
      </c>
      <c r="L1622" t="s">
        <v>2729</v>
      </c>
      <c r="M1622" t="s">
        <v>19</v>
      </c>
      <c r="N1622" t="s">
        <v>20</v>
      </c>
      <c r="O1622" t="s">
        <v>539</v>
      </c>
      <c r="P1622" t="s">
        <v>554</v>
      </c>
      <c r="Q1622" t="s">
        <v>849</v>
      </c>
      <c r="R1622" t="s">
        <v>850</v>
      </c>
      <c r="S1622" t="s">
        <v>2730</v>
      </c>
      <c r="T1622" t="s">
        <v>2731</v>
      </c>
      <c r="U1622" t="s">
        <v>250</v>
      </c>
      <c r="V1622" t="s">
        <v>147</v>
      </c>
    </row>
    <row r="1623" spans="1:22">
      <c r="A1623">
        <v>3577</v>
      </c>
      <c r="B1623">
        <v>6.8</v>
      </c>
      <c r="C1623">
        <f t="shared" si="100"/>
        <v>1.9169226121820611</v>
      </c>
      <c r="D1623" t="s">
        <v>3094</v>
      </c>
      <c r="E1623">
        <v>5.4109999999999998E-2</v>
      </c>
      <c r="F1623">
        <f t="shared" si="101"/>
        <v>2.2489174441865559E-2</v>
      </c>
      <c r="G1623">
        <v>25</v>
      </c>
      <c r="H1623">
        <f t="shared" si="102"/>
        <v>298.14999999999998</v>
      </c>
      <c r="I1623">
        <f t="shared" si="103"/>
        <v>38.923249793205649</v>
      </c>
      <c r="J1623" t="s">
        <v>134</v>
      </c>
      <c r="K1623" t="s">
        <v>3103</v>
      </c>
      <c r="L1623" t="s">
        <v>2729</v>
      </c>
      <c r="M1623" t="s">
        <v>19</v>
      </c>
      <c r="N1623" t="s">
        <v>20</v>
      </c>
      <c r="O1623" t="s">
        <v>539</v>
      </c>
      <c r="P1623" t="s">
        <v>554</v>
      </c>
      <c r="Q1623" t="s">
        <v>849</v>
      </c>
      <c r="R1623" t="s">
        <v>850</v>
      </c>
      <c r="S1623" t="s">
        <v>2730</v>
      </c>
      <c r="T1623" t="s">
        <v>2731</v>
      </c>
      <c r="U1623" t="s">
        <v>250</v>
      </c>
      <c r="V1623" t="s">
        <v>147</v>
      </c>
    </row>
    <row r="1624" spans="1:22">
      <c r="A1624">
        <v>3578</v>
      </c>
      <c r="B1624">
        <v>7.5</v>
      </c>
      <c r="C1624">
        <f t="shared" si="100"/>
        <v>2.0149030205422647</v>
      </c>
      <c r="D1624" t="s">
        <v>3094</v>
      </c>
      <c r="E1624">
        <v>5.1319999999999998E-2</v>
      </c>
      <c r="F1624">
        <f t="shared" si="101"/>
        <v>2.1329595866873784E-2</v>
      </c>
      <c r="G1624">
        <v>25</v>
      </c>
      <c r="H1624">
        <f t="shared" si="102"/>
        <v>298.14999999999998</v>
      </c>
      <c r="I1624">
        <f t="shared" si="103"/>
        <v>38.923249793205649</v>
      </c>
      <c r="J1624" t="s">
        <v>134</v>
      </c>
      <c r="K1624" t="s">
        <v>3103</v>
      </c>
      <c r="L1624" t="s">
        <v>2729</v>
      </c>
      <c r="M1624" t="s">
        <v>19</v>
      </c>
      <c r="N1624" t="s">
        <v>20</v>
      </c>
      <c r="O1624" t="s">
        <v>539</v>
      </c>
      <c r="P1624" t="s">
        <v>554</v>
      </c>
      <c r="Q1624" t="s">
        <v>849</v>
      </c>
      <c r="R1624" t="s">
        <v>850</v>
      </c>
      <c r="S1624" t="s">
        <v>2730</v>
      </c>
      <c r="T1624" t="s">
        <v>2731</v>
      </c>
      <c r="U1624" t="s">
        <v>250</v>
      </c>
      <c r="V1624" t="s">
        <v>147</v>
      </c>
    </row>
    <row r="1625" spans="1:22">
      <c r="A1625">
        <v>3579</v>
      </c>
      <c r="B1625">
        <v>8.3000000000000007</v>
      </c>
      <c r="C1625">
        <f t="shared" si="100"/>
        <v>2.1162555148025524</v>
      </c>
      <c r="D1625" t="s">
        <v>3094</v>
      </c>
      <c r="E1625">
        <v>4.9660000000000003E-2</v>
      </c>
      <c r="F1625">
        <f t="shared" si="101"/>
        <v>2.0639667395731729E-2</v>
      </c>
      <c r="G1625">
        <v>25</v>
      </c>
      <c r="H1625">
        <f t="shared" si="102"/>
        <v>298.14999999999998</v>
      </c>
      <c r="I1625">
        <f t="shared" si="103"/>
        <v>38.923249793205649</v>
      </c>
      <c r="J1625" t="s">
        <v>134</v>
      </c>
      <c r="K1625" t="s">
        <v>3103</v>
      </c>
      <c r="L1625" t="s">
        <v>2729</v>
      </c>
      <c r="M1625" t="s">
        <v>19</v>
      </c>
      <c r="N1625" t="s">
        <v>20</v>
      </c>
      <c r="O1625" t="s">
        <v>539</v>
      </c>
      <c r="P1625" t="s">
        <v>554</v>
      </c>
      <c r="Q1625" t="s">
        <v>849</v>
      </c>
      <c r="R1625" t="s">
        <v>850</v>
      </c>
      <c r="S1625" t="s">
        <v>2730</v>
      </c>
      <c r="T1625" t="s">
        <v>2731</v>
      </c>
      <c r="U1625" t="s">
        <v>250</v>
      </c>
      <c r="V1625" t="s">
        <v>147</v>
      </c>
    </row>
    <row r="1626" spans="1:22">
      <c r="A1626">
        <v>3580</v>
      </c>
      <c r="B1626">
        <v>10.199999999999999</v>
      </c>
      <c r="C1626">
        <f t="shared" si="100"/>
        <v>2.3223877202902252</v>
      </c>
      <c r="D1626" t="s">
        <v>3094</v>
      </c>
      <c r="E1626">
        <v>4.7739999999999998E-2</v>
      </c>
      <c r="F1626">
        <f t="shared" si="101"/>
        <v>1.9841677838748139E-2</v>
      </c>
      <c r="G1626">
        <v>25</v>
      </c>
      <c r="H1626">
        <f t="shared" si="102"/>
        <v>298.14999999999998</v>
      </c>
      <c r="I1626">
        <f t="shared" si="103"/>
        <v>38.923249793205649</v>
      </c>
      <c r="J1626" t="s">
        <v>134</v>
      </c>
      <c r="K1626" t="s">
        <v>3103</v>
      </c>
      <c r="L1626" t="s">
        <v>2729</v>
      </c>
      <c r="M1626" t="s">
        <v>19</v>
      </c>
      <c r="N1626" t="s">
        <v>20</v>
      </c>
      <c r="O1626" t="s">
        <v>539</v>
      </c>
      <c r="P1626" t="s">
        <v>554</v>
      </c>
      <c r="Q1626" t="s">
        <v>849</v>
      </c>
      <c r="R1626" t="s">
        <v>850</v>
      </c>
      <c r="S1626" t="s">
        <v>2730</v>
      </c>
      <c r="T1626" t="s">
        <v>2731</v>
      </c>
      <c r="U1626" t="s">
        <v>250</v>
      </c>
      <c r="V1626" t="s">
        <v>147</v>
      </c>
    </row>
    <row r="1627" spans="1:22">
      <c r="A1627">
        <v>3581</v>
      </c>
      <c r="B1627">
        <v>9.6999999999999993</v>
      </c>
      <c r="C1627">
        <f t="shared" si="100"/>
        <v>2.2721258855093369</v>
      </c>
      <c r="D1627" t="s">
        <v>3094</v>
      </c>
      <c r="E1627">
        <v>6.1280000000000001E-2</v>
      </c>
      <c r="F1627">
        <f t="shared" si="101"/>
        <v>2.5469166693726144E-2</v>
      </c>
      <c r="G1627">
        <v>25</v>
      </c>
      <c r="H1627">
        <f t="shared" si="102"/>
        <v>298.14999999999998</v>
      </c>
      <c r="I1627">
        <f t="shared" si="103"/>
        <v>38.923249793205649</v>
      </c>
      <c r="J1627" t="s">
        <v>134</v>
      </c>
      <c r="K1627" t="s">
        <v>3103</v>
      </c>
      <c r="L1627" t="s">
        <v>2729</v>
      </c>
      <c r="M1627" t="s">
        <v>19</v>
      </c>
      <c r="N1627" t="s">
        <v>20</v>
      </c>
      <c r="O1627" t="s">
        <v>539</v>
      </c>
      <c r="P1627" t="s">
        <v>554</v>
      </c>
      <c r="Q1627" t="s">
        <v>849</v>
      </c>
      <c r="R1627" t="s">
        <v>850</v>
      </c>
      <c r="S1627" t="s">
        <v>2730</v>
      </c>
      <c r="T1627" t="s">
        <v>2731</v>
      </c>
      <c r="U1627" t="s">
        <v>250</v>
      </c>
      <c r="V1627" t="s">
        <v>147</v>
      </c>
    </row>
    <row r="1628" spans="1:22">
      <c r="A1628">
        <v>3582</v>
      </c>
      <c r="B1628">
        <v>6.7</v>
      </c>
      <c r="C1628">
        <f t="shared" si="100"/>
        <v>1.9021075263969205</v>
      </c>
      <c r="D1628" t="s">
        <v>3094</v>
      </c>
      <c r="E1628">
        <v>3.1320000000000001E-2</v>
      </c>
      <c r="F1628">
        <f t="shared" si="101"/>
        <v>1.3017204648294759E-2</v>
      </c>
      <c r="G1628">
        <v>25</v>
      </c>
      <c r="H1628">
        <f t="shared" si="102"/>
        <v>298.14999999999998</v>
      </c>
      <c r="I1628">
        <f t="shared" si="103"/>
        <v>38.923249793205649</v>
      </c>
      <c r="J1628" t="s">
        <v>134</v>
      </c>
      <c r="K1628" t="s">
        <v>3103</v>
      </c>
      <c r="L1628" t="s">
        <v>2729</v>
      </c>
      <c r="M1628" t="s">
        <v>19</v>
      </c>
      <c r="N1628" t="s">
        <v>20</v>
      </c>
      <c r="O1628" t="s">
        <v>539</v>
      </c>
      <c r="P1628" t="s">
        <v>554</v>
      </c>
      <c r="Q1628" t="s">
        <v>849</v>
      </c>
      <c r="R1628" t="s">
        <v>850</v>
      </c>
      <c r="S1628" t="s">
        <v>2730</v>
      </c>
      <c r="T1628" t="s">
        <v>2731</v>
      </c>
      <c r="U1628" t="s">
        <v>250</v>
      </c>
      <c r="V1628" t="s">
        <v>147</v>
      </c>
    </row>
    <row r="1629" spans="1:22">
      <c r="A1629">
        <v>3583</v>
      </c>
      <c r="B1629">
        <v>12.1</v>
      </c>
      <c r="C1629">
        <f t="shared" si="100"/>
        <v>2.4932054526026954</v>
      </c>
      <c r="D1629" t="s">
        <v>3094</v>
      </c>
      <c r="E1629">
        <v>7.8719999999999998E-2</v>
      </c>
      <c r="F1629">
        <f t="shared" si="101"/>
        <v>3.2717571836327057E-2</v>
      </c>
      <c r="G1629">
        <v>25</v>
      </c>
      <c r="H1629">
        <f t="shared" si="102"/>
        <v>298.14999999999998</v>
      </c>
      <c r="I1629">
        <f t="shared" si="103"/>
        <v>38.923249793205649</v>
      </c>
      <c r="J1629" t="s">
        <v>134</v>
      </c>
      <c r="K1629" t="s">
        <v>3103</v>
      </c>
      <c r="L1629" t="s">
        <v>2729</v>
      </c>
      <c r="M1629" t="s">
        <v>19</v>
      </c>
      <c r="N1629" t="s">
        <v>20</v>
      </c>
      <c r="O1629" t="s">
        <v>539</v>
      </c>
      <c r="P1629" t="s">
        <v>554</v>
      </c>
      <c r="Q1629" t="s">
        <v>849</v>
      </c>
      <c r="R1629" t="s">
        <v>850</v>
      </c>
      <c r="S1629" t="s">
        <v>2730</v>
      </c>
      <c r="T1629" t="s">
        <v>2731</v>
      </c>
      <c r="U1629" t="s">
        <v>250</v>
      </c>
      <c r="V1629" t="s">
        <v>147</v>
      </c>
    </row>
    <row r="1630" spans="1:22">
      <c r="A1630">
        <v>3584</v>
      </c>
      <c r="B1630">
        <v>9.6</v>
      </c>
      <c r="C1630">
        <f t="shared" si="100"/>
        <v>2.2617630984737906</v>
      </c>
      <c r="D1630" t="s">
        <v>3094</v>
      </c>
      <c r="E1630">
        <v>8.3629999999999996E-2</v>
      </c>
      <c r="F1630">
        <f t="shared" si="101"/>
        <v>3.4758263880488208E-2</v>
      </c>
      <c r="G1630">
        <v>25</v>
      </c>
      <c r="H1630">
        <f t="shared" si="102"/>
        <v>298.14999999999998</v>
      </c>
      <c r="I1630">
        <f t="shared" si="103"/>
        <v>38.923249793205649</v>
      </c>
      <c r="J1630" t="s">
        <v>134</v>
      </c>
      <c r="K1630" t="s">
        <v>3103</v>
      </c>
      <c r="L1630" t="s">
        <v>2729</v>
      </c>
      <c r="M1630" t="s">
        <v>19</v>
      </c>
      <c r="N1630" t="s">
        <v>20</v>
      </c>
      <c r="O1630" t="s">
        <v>539</v>
      </c>
      <c r="P1630" t="s">
        <v>554</v>
      </c>
      <c r="Q1630" t="s">
        <v>849</v>
      </c>
      <c r="R1630" t="s">
        <v>850</v>
      </c>
      <c r="S1630" t="s">
        <v>2730</v>
      </c>
      <c r="T1630" t="s">
        <v>2731</v>
      </c>
      <c r="U1630" t="s">
        <v>250</v>
      </c>
      <c r="V1630" t="s">
        <v>147</v>
      </c>
    </row>
    <row r="1631" spans="1:22">
      <c r="A1631">
        <v>3585</v>
      </c>
      <c r="B1631">
        <v>9.9</v>
      </c>
      <c r="C1631">
        <f t="shared" si="100"/>
        <v>2.2925347571405443</v>
      </c>
      <c r="D1631" t="s">
        <v>3094</v>
      </c>
      <c r="E1631">
        <v>0.1008</v>
      </c>
      <c r="F1631">
        <f t="shared" si="101"/>
        <v>4.1894451741638306E-2</v>
      </c>
      <c r="G1631">
        <v>25</v>
      </c>
      <c r="H1631">
        <f t="shared" si="102"/>
        <v>298.14999999999998</v>
      </c>
      <c r="I1631">
        <f t="shared" si="103"/>
        <v>38.923249793205649</v>
      </c>
      <c r="J1631" t="s">
        <v>134</v>
      </c>
      <c r="K1631" t="s">
        <v>3103</v>
      </c>
      <c r="L1631" t="s">
        <v>2729</v>
      </c>
      <c r="M1631" t="s">
        <v>19</v>
      </c>
      <c r="N1631" t="s">
        <v>20</v>
      </c>
      <c r="O1631" t="s">
        <v>539</v>
      </c>
      <c r="P1631" t="s">
        <v>554</v>
      </c>
      <c r="Q1631" t="s">
        <v>849</v>
      </c>
      <c r="R1631" t="s">
        <v>850</v>
      </c>
      <c r="S1631" t="s">
        <v>2730</v>
      </c>
      <c r="T1631" t="s">
        <v>2731</v>
      </c>
      <c r="U1631" t="s">
        <v>250</v>
      </c>
      <c r="V1631" t="s">
        <v>147</v>
      </c>
    </row>
    <row r="1632" spans="1:22">
      <c r="A1632">
        <v>3586</v>
      </c>
      <c r="B1632">
        <v>9.1</v>
      </c>
      <c r="C1632">
        <f t="shared" si="100"/>
        <v>2.2082744135228043</v>
      </c>
      <c r="D1632" t="s">
        <v>3094</v>
      </c>
      <c r="E1632">
        <v>7.4590000000000004E-2</v>
      </c>
      <c r="F1632">
        <f t="shared" si="101"/>
        <v>3.1001063049690487E-2</v>
      </c>
      <c r="G1632">
        <v>25</v>
      </c>
      <c r="H1632">
        <f t="shared" si="102"/>
        <v>298.14999999999998</v>
      </c>
      <c r="I1632">
        <f t="shared" si="103"/>
        <v>38.923249793205649</v>
      </c>
      <c r="J1632" t="s">
        <v>134</v>
      </c>
      <c r="K1632" t="s">
        <v>3103</v>
      </c>
      <c r="L1632" t="s">
        <v>2729</v>
      </c>
      <c r="M1632" t="s">
        <v>19</v>
      </c>
      <c r="N1632" t="s">
        <v>20</v>
      </c>
      <c r="O1632" t="s">
        <v>539</v>
      </c>
      <c r="P1632" t="s">
        <v>554</v>
      </c>
      <c r="Q1632" t="s">
        <v>849</v>
      </c>
      <c r="R1632" t="s">
        <v>850</v>
      </c>
      <c r="S1632" t="s">
        <v>2730</v>
      </c>
      <c r="T1632" t="s">
        <v>2731</v>
      </c>
      <c r="U1632" t="s">
        <v>250</v>
      </c>
      <c r="V1632" t="s">
        <v>147</v>
      </c>
    </row>
    <row r="1633" spans="1:22">
      <c r="A1633">
        <v>3587</v>
      </c>
      <c r="B1633">
        <v>8.6999999999999993</v>
      </c>
      <c r="C1633">
        <f t="shared" si="100"/>
        <v>2.1633230256605378</v>
      </c>
      <c r="D1633" t="s">
        <v>3094</v>
      </c>
      <c r="E1633">
        <v>7.0800000000000002E-2</v>
      </c>
      <c r="F1633">
        <f t="shared" si="101"/>
        <v>2.9425864913769761E-2</v>
      </c>
      <c r="G1633">
        <v>25</v>
      </c>
      <c r="H1633">
        <f t="shared" si="102"/>
        <v>298.14999999999998</v>
      </c>
      <c r="I1633">
        <f t="shared" si="103"/>
        <v>38.923249793205649</v>
      </c>
      <c r="J1633" t="s">
        <v>134</v>
      </c>
      <c r="K1633" t="s">
        <v>3103</v>
      </c>
      <c r="L1633" t="s">
        <v>2729</v>
      </c>
      <c r="M1633" t="s">
        <v>19</v>
      </c>
      <c r="N1633" t="s">
        <v>20</v>
      </c>
      <c r="O1633" t="s">
        <v>539</v>
      </c>
      <c r="P1633" t="s">
        <v>554</v>
      </c>
      <c r="Q1633" t="s">
        <v>849</v>
      </c>
      <c r="R1633" t="s">
        <v>850</v>
      </c>
      <c r="S1633" t="s">
        <v>2730</v>
      </c>
      <c r="T1633" t="s">
        <v>2731</v>
      </c>
      <c r="U1633" t="s">
        <v>250</v>
      </c>
      <c r="V1633" t="s">
        <v>147</v>
      </c>
    </row>
    <row r="1634" spans="1:22">
      <c r="A1634">
        <v>3588</v>
      </c>
      <c r="B1634">
        <v>8.6</v>
      </c>
      <c r="C1634">
        <f t="shared" si="100"/>
        <v>2.1517622032594619</v>
      </c>
      <c r="D1634" t="s">
        <v>3094</v>
      </c>
      <c r="E1634">
        <v>7.6509999999999995E-2</v>
      </c>
      <c r="F1634">
        <f t="shared" si="101"/>
        <v>3.1799052606674073E-2</v>
      </c>
      <c r="G1634">
        <v>25</v>
      </c>
      <c r="H1634">
        <f t="shared" si="102"/>
        <v>298.14999999999998</v>
      </c>
      <c r="I1634">
        <f t="shared" si="103"/>
        <v>38.923249793205649</v>
      </c>
      <c r="J1634" t="s">
        <v>134</v>
      </c>
      <c r="K1634" t="s">
        <v>3103</v>
      </c>
      <c r="L1634" t="s">
        <v>2729</v>
      </c>
      <c r="M1634" t="s">
        <v>19</v>
      </c>
      <c r="N1634" t="s">
        <v>20</v>
      </c>
      <c r="O1634" t="s">
        <v>539</v>
      </c>
      <c r="P1634" t="s">
        <v>554</v>
      </c>
      <c r="Q1634" t="s">
        <v>849</v>
      </c>
      <c r="R1634" t="s">
        <v>850</v>
      </c>
      <c r="S1634" t="s">
        <v>2730</v>
      </c>
      <c r="T1634" t="s">
        <v>2731</v>
      </c>
      <c r="U1634" t="s">
        <v>250</v>
      </c>
      <c r="V1634" t="s">
        <v>147</v>
      </c>
    </row>
    <row r="1635" spans="1:22">
      <c r="A1635">
        <v>3589</v>
      </c>
      <c r="B1635">
        <v>8.4</v>
      </c>
      <c r="C1635">
        <f t="shared" si="100"/>
        <v>2.1282317058492679</v>
      </c>
      <c r="D1635" t="s">
        <v>3094</v>
      </c>
      <c r="E1635">
        <v>6.6540000000000002E-2</v>
      </c>
      <c r="F1635">
        <f t="shared" si="101"/>
        <v>2.7655325584212426E-2</v>
      </c>
      <c r="G1635">
        <v>25</v>
      </c>
      <c r="H1635">
        <f t="shared" si="102"/>
        <v>298.14999999999998</v>
      </c>
      <c r="I1635">
        <f t="shared" si="103"/>
        <v>38.923249793205649</v>
      </c>
      <c r="J1635" t="s">
        <v>134</v>
      </c>
      <c r="K1635" t="s">
        <v>3103</v>
      </c>
      <c r="L1635" t="s">
        <v>2729</v>
      </c>
      <c r="M1635" t="s">
        <v>19</v>
      </c>
      <c r="N1635" t="s">
        <v>20</v>
      </c>
      <c r="O1635" t="s">
        <v>539</v>
      </c>
      <c r="P1635" t="s">
        <v>554</v>
      </c>
      <c r="Q1635" t="s">
        <v>849</v>
      </c>
      <c r="R1635" t="s">
        <v>850</v>
      </c>
      <c r="S1635" t="s">
        <v>2730</v>
      </c>
      <c r="T1635" t="s">
        <v>2731</v>
      </c>
      <c r="U1635" t="s">
        <v>250</v>
      </c>
      <c r="V1635" t="s">
        <v>147</v>
      </c>
    </row>
    <row r="1636" spans="1:22">
      <c r="A1636">
        <v>3590</v>
      </c>
      <c r="B1636">
        <v>8.1</v>
      </c>
      <c r="C1636">
        <f t="shared" si="100"/>
        <v>2.0918640616783932</v>
      </c>
      <c r="D1636" t="s">
        <v>3094</v>
      </c>
      <c r="E1636">
        <v>6.1530000000000001E-2</v>
      </c>
      <c r="F1636">
        <f t="shared" si="101"/>
        <v>2.5573071583958381E-2</v>
      </c>
      <c r="G1636">
        <v>25</v>
      </c>
      <c r="H1636">
        <f t="shared" si="102"/>
        <v>298.14999999999998</v>
      </c>
      <c r="I1636">
        <f t="shared" si="103"/>
        <v>38.923249793205649</v>
      </c>
      <c r="J1636" t="s">
        <v>134</v>
      </c>
      <c r="K1636" t="s">
        <v>3103</v>
      </c>
      <c r="L1636" t="s">
        <v>2729</v>
      </c>
      <c r="M1636" t="s">
        <v>19</v>
      </c>
      <c r="N1636" t="s">
        <v>20</v>
      </c>
      <c r="O1636" t="s">
        <v>539</v>
      </c>
      <c r="P1636" t="s">
        <v>554</v>
      </c>
      <c r="Q1636" t="s">
        <v>849</v>
      </c>
      <c r="R1636" t="s">
        <v>850</v>
      </c>
      <c r="S1636" t="s">
        <v>2730</v>
      </c>
      <c r="T1636" t="s">
        <v>2731</v>
      </c>
      <c r="U1636" t="s">
        <v>250</v>
      </c>
      <c r="V1636" t="s">
        <v>147</v>
      </c>
    </row>
    <row r="1637" spans="1:22">
      <c r="A1637">
        <v>3591</v>
      </c>
      <c r="B1637">
        <v>7.5</v>
      </c>
      <c r="C1637">
        <f t="shared" si="100"/>
        <v>2.0149030205422647</v>
      </c>
      <c r="D1637" t="s">
        <v>3094</v>
      </c>
      <c r="E1637">
        <v>7.5340000000000004E-2</v>
      </c>
      <c r="F1637">
        <f t="shared" si="101"/>
        <v>3.1312777720387201E-2</v>
      </c>
      <c r="G1637">
        <v>25</v>
      </c>
      <c r="H1637">
        <f t="shared" si="102"/>
        <v>298.14999999999998</v>
      </c>
      <c r="I1637">
        <f t="shared" si="103"/>
        <v>38.923249793205649</v>
      </c>
      <c r="J1637" t="s">
        <v>134</v>
      </c>
      <c r="K1637" t="s">
        <v>3103</v>
      </c>
      <c r="L1637" t="s">
        <v>2729</v>
      </c>
      <c r="M1637" t="s">
        <v>19</v>
      </c>
      <c r="N1637" t="s">
        <v>20</v>
      </c>
      <c r="O1637" t="s">
        <v>539</v>
      </c>
      <c r="P1637" t="s">
        <v>554</v>
      </c>
      <c r="Q1637" t="s">
        <v>849</v>
      </c>
      <c r="R1637" t="s">
        <v>850</v>
      </c>
      <c r="S1637" t="s">
        <v>2730</v>
      </c>
      <c r="T1637" t="s">
        <v>2731</v>
      </c>
      <c r="U1637" t="s">
        <v>250</v>
      </c>
      <c r="V1637" t="s">
        <v>147</v>
      </c>
    </row>
    <row r="1638" spans="1:22">
      <c r="A1638">
        <v>3592</v>
      </c>
      <c r="B1638">
        <v>7.9</v>
      </c>
      <c r="C1638">
        <f t="shared" si="100"/>
        <v>2.066862759472976</v>
      </c>
      <c r="D1638" t="s">
        <v>3094</v>
      </c>
      <c r="E1638">
        <v>8.8179999999999994E-2</v>
      </c>
      <c r="F1638">
        <f t="shared" si="101"/>
        <v>3.6649332882714936E-2</v>
      </c>
      <c r="G1638">
        <v>25</v>
      </c>
      <c r="H1638">
        <f t="shared" si="102"/>
        <v>298.14999999999998</v>
      </c>
      <c r="I1638">
        <f t="shared" si="103"/>
        <v>38.923249793205649</v>
      </c>
      <c r="J1638" t="s">
        <v>134</v>
      </c>
      <c r="K1638" t="s">
        <v>3103</v>
      </c>
      <c r="L1638" t="s">
        <v>2729</v>
      </c>
      <c r="M1638" t="s">
        <v>19</v>
      </c>
      <c r="N1638" t="s">
        <v>20</v>
      </c>
      <c r="O1638" t="s">
        <v>539</v>
      </c>
      <c r="P1638" t="s">
        <v>554</v>
      </c>
      <c r="Q1638" t="s">
        <v>849</v>
      </c>
      <c r="R1638" t="s">
        <v>850</v>
      </c>
      <c r="S1638" t="s">
        <v>2730</v>
      </c>
      <c r="T1638" t="s">
        <v>2731</v>
      </c>
      <c r="U1638" t="s">
        <v>250</v>
      </c>
      <c r="V1638" t="s">
        <v>147</v>
      </c>
    </row>
    <row r="1639" spans="1:22">
      <c r="A1639">
        <v>3593</v>
      </c>
      <c r="B1639">
        <v>6.2</v>
      </c>
      <c r="C1639">
        <f t="shared" si="100"/>
        <v>1.824549292051046</v>
      </c>
      <c r="D1639" t="s">
        <v>3094</v>
      </c>
      <c r="E1639">
        <v>6.4269999999999994E-2</v>
      </c>
      <c r="F1639">
        <f t="shared" si="101"/>
        <v>2.6711869180903704E-2</v>
      </c>
      <c r="G1639">
        <v>25</v>
      </c>
      <c r="H1639">
        <f t="shared" si="102"/>
        <v>298.14999999999998</v>
      </c>
      <c r="I1639">
        <f t="shared" si="103"/>
        <v>38.923249793205649</v>
      </c>
      <c r="J1639" t="s">
        <v>134</v>
      </c>
      <c r="K1639" t="s">
        <v>3103</v>
      </c>
      <c r="L1639" t="s">
        <v>2729</v>
      </c>
      <c r="M1639" t="s">
        <v>19</v>
      </c>
      <c r="N1639" t="s">
        <v>20</v>
      </c>
      <c r="O1639" t="s">
        <v>539</v>
      </c>
      <c r="P1639" t="s">
        <v>554</v>
      </c>
      <c r="Q1639" t="s">
        <v>849</v>
      </c>
      <c r="R1639" t="s">
        <v>850</v>
      </c>
      <c r="S1639" t="s">
        <v>2730</v>
      </c>
      <c r="T1639" t="s">
        <v>2731</v>
      </c>
      <c r="U1639" t="s">
        <v>250</v>
      </c>
      <c r="V1639" t="s">
        <v>147</v>
      </c>
    </row>
    <row r="1640" spans="1:22">
      <c r="A1640">
        <v>3594</v>
      </c>
      <c r="B1640">
        <v>5.7</v>
      </c>
      <c r="C1640">
        <f t="shared" si="100"/>
        <v>1.7404661748405046</v>
      </c>
      <c r="D1640" t="s">
        <v>3094</v>
      </c>
      <c r="E1640">
        <v>6.5530000000000005E-2</v>
      </c>
      <c r="F1640">
        <f t="shared" si="101"/>
        <v>2.7235549827674187E-2</v>
      </c>
      <c r="G1640">
        <v>25</v>
      </c>
      <c r="H1640">
        <f t="shared" si="102"/>
        <v>298.14999999999998</v>
      </c>
      <c r="I1640">
        <f t="shared" si="103"/>
        <v>38.923249793205649</v>
      </c>
      <c r="J1640" t="s">
        <v>134</v>
      </c>
      <c r="K1640" t="s">
        <v>3103</v>
      </c>
      <c r="L1640" t="s">
        <v>2729</v>
      </c>
      <c r="M1640" t="s">
        <v>19</v>
      </c>
      <c r="N1640" t="s">
        <v>20</v>
      </c>
      <c r="O1640" t="s">
        <v>539</v>
      </c>
      <c r="P1640" t="s">
        <v>554</v>
      </c>
      <c r="Q1640" t="s">
        <v>849</v>
      </c>
      <c r="R1640" t="s">
        <v>850</v>
      </c>
      <c r="S1640" t="s">
        <v>2730</v>
      </c>
      <c r="T1640" t="s">
        <v>2731</v>
      </c>
      <c r="U1640" t="s">
        <v>250</v>
      </c>
      <c r="V1640" t="s">
        <v>147</v>
      </c>
    </row>
    <row r="1641" spans="1:22">
      <c r="A1641">
        <v>3595</v>
      </c>
      <c r="B1641">
        <v>5.0999999999999996</v>
      </c>
      <c r="C1641">
        <f t="shared" si="100"/>
        <v>1.62924053973028</v>
      </c>
      <c r="D1641" t="s">
        <v>3094</v>
      </c>
      <c r="E1641">
        <v>7.1459999999999996E-2</v>
      </c>
      <c r="F1641">
        <f t="shared" si="101"/>
        <v>2.9700173823982868E-2</v>
      </c>
      <c r="G1641">
        <v>25</v>
      </c>
      <c r="H1641">
        <f t="shared" si="102"/>
        <v>298.14999999999998</v>
      </c>
      <c r="I1641">
        <f t="shared" si="103"/>
        <v>38.923249793205649</v>
      </c>
      <c r="J1641" t="s">
        <v>134</v>
      </c>
      <c r="K1641" t="s">
        <v>3103</v>
      </c>
      <c r="L1641" t="s">
        <v>2729</v>
      </c>
      <c r="M1641" t="s">
        <v>19</v>
      </c>
      <c r="N1641" t="s">
        <v>20</v>
      </c>
      <c r="O1641" t="s">
        <v>539</v>
      </c>
      <c r="P1641" t="s">
        <v>554</v>
      </c>
      <c r="Q1641" t="s">
        <v>849</v>
      </c>
      <c r="R1641" t="s">
        <v>850</v>
      </c>
      <c r="S1641" t="s">
        <v>2730</v>
      </c>
      <c r="T1641" t="s">
        <v>2731</v>
      </c>
      <c r="U1641" t="s">
        <v>250</v>
      </c>
      <c r="V1641" t="s">
        <v>147</v>
      </c>
    </row>
    <row r="1642" spans="1:22">
      <c r="A1642">
        <v>3596</v>
      </c>
      <c r="B1642">
        <v>5.0999999999999996</v>
      </c>
      <c r="C1642">
        <f t="shared" si="100"/>
        <v>1.62924053973028</v>
      </c>
      <c r="D1642" t="s">
        <v>3094</v>
      </c>
      <c r="E1642">
        <v>6.6129999999999994E-2</v>
      </c>
      <c r="F1642">
        <f t="shared" si="101"/>
        <v>2.7484921564231556E-2</v>
      </c>
      <c r="G1642">
        <v>25</v>
      </c>
      <c r="H1642">
        <f t="shared" si="102"/>
        <v>298.14999999999998</v>
      </c>
      <c r="I1642">
        <f t="shared" si="103"/>
        <v>38.923249793205649</v>
      </c>
      <c r="J1642" t="s">
        <v>134</v>
      </c>
      <c r="K1642" t="s">
        <v>3103</v>
      </c>
      <c r="L1642" t="s">
        <v>2729</v>
      </c>
      <c r="M1642" t="s">
        <v>19</v>
      </c>
      <c r="N1642" t="s">
        <v>20</v>
      </c>
      <c r="O1642" t="s">
        <v>539</v>
      </c>
      <c r="P1642" t="s">
        <v>554</v>
      </c>
      <c r="Q1642" t="s">
        <v>849</v>
      </c>
      <c r="R1642" t="s">
        <v>850</v>
      </c>
      <c r="S1642" t="s">
        <v>2730</v>
      </c>
      <c r="T1642" t="s">
        <v>2731</v>
      </c>
      <c r="U1642" t="s">
        <v>250</v>
      </c>
      <c r="V1642" t="s">
        <v>147</v>
      </c>
    </row>
    <row r="1643" spans="1:22">
      <c r="A1643">
        <v>3597</v>
      </c>
      <c r="B1643">
        <v>6.6870207759999998</v>
      </c>
      <c r="C1643">
        <f t="shared" si="100"/>
        <v>1.9001684499908971</v>
      </c>
      <c r="D1643" t="s">
        <v>3094</v>
      </c>
      <c r="E1643">
        <v>2.3449999999999999E-2</v>
      </c>
      <c r="F1643">
        <f t="shared" si="101"/>
        <v>9.7462787037839102E-3</v>
      </c>
      <c r="G1643">
        <v>25</v>
      </c>
      <c r="H1643">
        <f t="shared" si="102"/>
        <v>298.14999999999998</v>
      </c>
      <c r="I1643">
        <f t="shared" si="103"/>
        <v>38.923249793205649</v>
      </c>
      <c r="J1643" t="s">
        <v>134</v>
      </c>
      <c r="K1643" t="s">
        <v>3103</v>
      </c>
      <c r="L1643" t="s">
        <v>2696</v>
      </c>
      <c r="M1643" t="s">
        <v>19</v>
      </c>
      <c r="N1643" t="s">
        <v>20</v>
      </c>
      <c r="O1643" t="s">
        <v>539</v>
      </c>
      <c r="P1643" t="s">
        <v>554</v>
      </c>
      <c r="Q1643" t="s">
        <v>849</v>
      </c>
      <c r="R1643" t="s">
        <v>850</v>
      </c>
      <c r="S1643" t="s">
        <v>2697</v>
      </c>
      <c r="T1643" t="s">
        <v>2698</v>
      </c>
      <c r="U1643" t="s">
        <v>250</v>
      </c>
      <c r="V1643" t="s">
        <v>147</v>
      </c>
    </row>
    <row r="1644" spans="1:22">
      <c r="A1644">
        <v>3598</v>
      </c>
      <c r="B1644">
        <v>5.8673953320000001</v>
      </c>
      <c r="C1644">
        <f t="shared" si="100"/>
        <v>1.7694108099814605</v>
      </c>
      <c r="D1644" t="s">
        <v>3094</v>
      </c>
      <c r="E1644">
        <v>4.3400000000000001E-2</v>
      </c>
      <c r="F1644">
        <f t="shared" si="101"/>
        <v>1.8037888944316492E-2</v>
      </c>
      <c r="G1644">
        <v>25</v>
      </c>
      <c r="H1644">
        <f t="shared" si="102"/>
        <v>298.14999999999998</v>
      </c>
      <c r="I1644">
        <f t="shared" si="103"/>
        <v>38.923249793205649</v>
      </c>
      <c r="J1644" t="s">
        <v>134</v>
      </c>
      <c r="K1644" t="s">
        <v>3103</v>
      </c>
      <c r="L1644" t="s">
        <v>2696</v>
      </c>
      <c r="M1644" t="s">
        <v>19</v>
      </c>
      <c r="N1644" t="s">
        <v>20</v>
      </c>
      <c r="O1644" t="s">
        <v>539</v>
      </c>
      <c r="P1644" t="s">
        <v>554</v>
      </c>
      <c r="Q1644" t="s">
        <v>849</v>
      </c>
      <c r="R1644" t="s">
        <v>850</v>
      </c>
      <c r="S1644" t="s">
        <v>2697</v>
      </c>
      <c r="T1644" t="s">
        <v>2698</v>
      </c>
      <c r="U1644" t="s">
        <v>250</v>
      </c>
      <c r="V1644" t="s">
        <v>147</v>
      </c>
    </row>
    <row r="1645" spans="1:22">
      <c r="A1645">
        <v>3599</v>
      </c>
      <c r="B1645">
        <v>7.5749147099999998</v>
      </c>
      <c r="C1645">
        <f t="shared" si="100"/>
        <v>2.0248420919261045</v>
      </c>
      <c r="D1645" t="s">
        <v>3094</v>
      </c>
      <c r="E1645">
        <v>6.615E-2</v>
      </c>
      <c r="F1645">
        <f t="shared" si="101"/>
        <v>2.7493233955450138E-2</v>
      </c>
      <c r="G1645">
        <v>25</v>
      </c>
      <c r="H1645">
        <f t="shared" si="102"/>
        <v>298.14999999999998</v>
      </c>
      <c r="I1645">
        <f t="shared" si="103"/>
        <v>38.923249793205649</v>
      </c>
      <c r="J1645" t="s">
        <v>134</v>
      </c>
      <c r="K1645" t="s">
        <v>3103</v>
      </c>
      <c r="L1645" t="s">
        <v>2696</v>
      </c>
      <c r="M1645" t="s">
        <v>19</v>
      </c>
      <c r="N1645" t="s">
        <v>20</v>
      </c>
      <c r="O1645" t="s">
        <v>539</v>
      </c>
      <c r="P1645" t="s">
        <v>554</v>
      </c>
      <c r="Q1645" t="s">
        <v>849</v>
      </c>
      <c r="R1645" t="s">
        <v>850</v>
      </c>
      <c r="S1645" t="s">
        <v>2697</v>
      </c>
      <c r="T1645" t="s">
        <v>2698</v>
      </c>
      <c r="U1645" t="s">
        <v>250</v>
      </c>
      <c r="V1645" t="s">
        <v>147</v>
      </c>
    </row>
    <row r="1646" spans="1:22">
      <c r="A1646">
        <v>3600</v>
      </c>
      <c r="B1646">
        <v>7.5749147099999998</v>
      </c>
      <c r="C1646">
        <f t="shared" si="100"/>
        <v>2.0248420919261045</v>
      </c>
      <c r="D1646" t="s">
        <v>3094</v>
      </c>
      <c r="E1646">
        <v>6.1120000000000001E-2</v>
      </c>
      <c r="F1646">
        <f t="shared" si="101"/>
        <v>2.5402667563977511E-2</v>
      </c>
      <c r="G1646">
        <v>25</v>
      </c>
      <c r="H1646">
        <f t="shared" si="102"/>
        <v>298.14999999999998</v>
      </c>
      <c r="I1646">
        <f t="shared" si="103"/>
        <v>38.923249793205649</v>
      </c>
      <c r="J1646" t="s">
        <v>134</v>
      </c>
      <c r="K1646" t="s">
        <v>3103</v>
      </c>
      <c r="L1646" t="s">
        <v>2696</v>
      </c>
      <c r="M1646" t="s">
        <v>19</v>
      </c>
      <c r="N1646" t="s">
        <v>20</v>
      </c>
      <c r="O1646" t="s">
        <v>539</v>
      </c>
      <c r="P1646" t="s">
        <v>554</v>
      </c>
      <c r="Q1646" t="s">
        <v>849</v>
      </c>
      <c r="R1646" t="s">
        <v>850</v>
      </c>
      <c r="S1646" t="s">
        <v>2697</v>
      </c>
      <c r="T1646" t="s">
        <v>2698</v>
      </c>
      <c r="U1646" t="s">
        <v>250</v>
      </c>
      <c r="V1646" t="s">
        <v>147</v>
      </c>
    </row>
    <row r="1647" spans="1:22">
      <c r="A1647">
        <v>3601</v>
      </c>
      <c r="B1647">
        <v>7.8864303339999999</v>
      </c>
      <c r="C1647">
        <f t="shared" si="100"/>
        <v>2.0651436033300108</v>
      </c>
      <c r="D1647" t="s">
        <v>3094</v>
      </c>
      <c r="E1647">
        <v>5.5210000000000002E-2</v>
      </c>
      <c r="F1647">
        <f t="shared" si="101"/>
        <v>2.2946355958887409E-2</v>
      </c>
      <c r="G1647">
        <v>25</v>
      </c>
      <c r="H1647">
        <f t="shared" si="102"/>
        <v>298.14999999999998</v>
      </c>
      <c r="I1647">
        <f t="shared" si="103"/>
        <v>38.923249793205649</v>
      </c>
      <c r="J1647" t="s">
        <v>134</v>
      </c>
      <c r="K1647" t="s">
        <v>3103</v>
      </c>
      <c r="L1647" t="s">
        <v>2696</v>
      </c>
      <c r="M1647" t="s">
        <v>19</v>
      </c>
      <c r="N1647" t="s">
        <v>20</v>
      </c>
      <c r="O1647" t="s">
        <v>539</v>
      </c>
      <c r="P1647" t="s">
        <v>554</v>
      </c>
      <c r="Q1647" t="s">
        <v>849</v>
      </c>
      <c r="R1647" t="s">
        <v>850</v>
      </c>
      <c r="S1647" t="s">
        <v>2697</v>
      </c>
      <c r="T1647" t="s">
        <v>2698</v>
      </c>
      <c r="U1647" t="s">
        <v>250</v>
      </c>
      <c r="V1647" t="s">
        <v>147</v>
      </c>
    </row>
    <row r="1648" spans="1:22">
      <c r="A1648">
        <v>3602</v>
      </c>
      <c r="B1648">
        <v>9.9244229669999999</v>
      </c>
      <c r="C1648">
        <f t="shared" si="100"/>
        <v>2.2949986855380087</v>
      </c>
      <c r="D1648" t="s">
        <v>3094</v>
      </c>
      <c r="E1648">
        <v>5.6710000000000003E-2</v>
      </c>
      <c r="F1648">
        <f t="shared" si="101"/>
        <v>2.3569785300280838E-2</v>
      </c>
      <c r="G1648">
        <v>25</v>
      </c>
      <c r="H1648">
        <f t="shared" si="102"/>
        <v>298.14999999999998</v>
      </c>
      <c r="I1648">
        <f t="shared" si="103"/>
        <v>38.923249793205649</v>
      </c>
      <c r="J1648" t="s">
        <v>134</v>
      </c>
      <c r="K1648" t="s">
        <v>3103</v>
      </c>
      <c r="L1648" t="s">
        <v>2696</v>
      </c>
      <c r="M1648" t="s">
        <v>19</v>
      </c>
      <c r="N1648" t="s">
        <v>20</v>
      </c>
      <c r="O1648" t="s">
        <v>539</v>
      </c>
      <c r="P1648" t="s">
        <v>554</v>
      </c>
      <c r="Q1648" t="s">
        <v>849</v>
      </c>
      <c r="R1648" t="s">
        <v>850</v>
      </c>
      <c r="S1648" t="s">
        <v>2697</v>
      </c>
      <c r="T1648" t="s">
        <v>2698</v>
      </c>
      <c r="U1648" t="s">
        <v>250</v>
      </c>
      <c r="V1648" t="s">
        <v>147</v>
      </c>
    </row>
    <row r="1649" spans="1:22">
      <c r="A1649">
        <v>3603</v>
      </c>
      <c r="B1649">
        <v>10.29297716</v>
      </c>
      <c r="C1649">
        <f t="shared" si="100"/>
        <v>2.3314618335581851</v>
      </c>
      <c r="D1649" t="s">
        <v>3094</v>
      </c>
      <c r="E1649">
        <v>7.5740000000000002E-2</v>
      </c>
      <c r="F1649">
        <f t="shared" si="101"/>
        <v>3.1479025544758781E-2</v>
      </c>
      <c r="G1649">
        <v>25</v>
      </c>
      <c r="H1649">
        <f t="shared" si="102"/>
        <v>298.14999999999998</v>
      </c>
      <c r="I1649">
        <f t="shared" si="103"/>
        <v>38.923249793205649</v>
      </c>
      <c r="J1649" t="s">
        <v>134</v>
      </c>
      <c r="K1649" t="s">
        <v>3103</v>
      </c>
      <c r="L1649" t="s">
        <v>2696</v>
      </c>
      <c r="M1649" t="s">
        <v>19</v>
      </c>
      <c r="N1649" t="s">
        <v>20</v>
      </c>
      <c r="O1649" t="s">
        <v>539</v>
      </c>
      <c r="P1649" t="s">
        <v>554</v>
      </c>
      <c r="Q1649" t="s">
        <v>849</v>
      </c>
      <c r="R1649" t="s">
        <v>850</v>
      </c>
      <c r="S1649" t="s">
        <v>2697</v>
      </c>
      <c r="T1649" t="s">
        <v>2698</v>
      </c>
      <c r="U1649" t="s">
        <v>250</v>
      </c>
      <c r="V1649" t="s">
        <v>147</v>
      </c>
    </row>
    <row r="1650" spans="1:22">
      <c r="A1650">
        <v>3604</v>
      </c>
      <c r="B1650">
        <v>12.68472818</v>
      </c>
      <c r="C1650">
        <f t="shared" si="100"/>
        <v>2.540398764362843</v>
      </c>
      <c r="D1650" t="s">
        <v>3094</v>
      </c>
      <c r="E1650">
        <v>8.5209999999999994E-2</v>
      </c>
      <c r="F1650">
        <f t="shared" si="101"/>
        <v>3.541494278675595E-2</v>
      </c>
      <c r="G1650">
        <v>25</v>
      </c>
      <c r="H1650">
        <f t="shared" si="102"/>
        <v>298.14999999999998</v>
      </c>
      <c r="I1650">
        <f t="shared" si="103"/>
        <v>38.923249793205649</v>
      </c>
      <c r="J1650" t="s">
        <v>134</v>
      </c>
      <c r="K1650" t="s">
        <v>3103</v>
      </c>
      <c r="L1650" t="s">
        <v>2696</v>
      </c>
      <c r="M1650" t="s">
        <v>19</v>
      </c>
      <c r="N1650" t="s">
        <v>20</v>
      </c>
      <c r="O1650" t="s">
        <v>539</v>
      </c>
      <c r="P1650" t="s">
        <v>554</v>
      </c>
      <c r="Q1650" t="s">
        <v>849</v>
      </c>
      <c r="R1650" t="s">
        <v>850</v>
      </c>
      <c r="S1650" t="s">
        <v>2697</v>
      </c>
      <c r="T1650" t="s">
        <v>2698</v>
      </c>
      <c r="U1650" t="s">
        <v>250</v>
      </c>
      <c r="V1650" t="s">
        <v>147</v>
      </c>
    </row>
    <row r="1651" spans="1:22">
      <c r="A1651">
        <v>3605</v>
      </c>
      <c r="B1651">
        <v>12.26423898</v>
      </c>
      <c r="C1651">
        <f t="shared" si="100"/>
        <v>2.5066876276810275</v>
      </c>
      <c r="D1651" t="s">
        <v>3094</v>
      </c>
      <c r="E1651">
        <v>0.12484000000000001</v>
      </c>
      <c r="F1651">
        <f t="shared" si="101"/>
        <v>5.1885945986370301E-2</v>
      </c>
      <c r="G1651">
        <v>25</v>
      </c>
      <c r="H1651">
        <f t="shared" si="102"/>
        <v>298.14999999999998</v>
      </c>
      <c r="I1651">
        <f t="shared" si="103"/>
        <v>38.923249793205649</v>
      </c>
      <c r="J1651" t="s">
        <v>134</v>
      </c>
      <c r="K1651" t="s">
        <v>3103</v>
      </c>
      <c r="L1651" t="s">
        <v>2696</v>
      </c>
      <c r="M1651" t="s">
        <v>19</v>
      </c>
      <c r="N1651" t="s">
        <v>20</v>
      </c>
      <c r="O1651" t="s">
        <v>539</v>
      </c>
      <c r="P1651" t="s">
        <v>554</v>
      </c>
      <c r="Q1651" t="s">
        <v>849</v>
      </c>
      <c r="R1651" t="s">
        <v>850</v>
      </c>
      <c r="S1651" t="s">
        <v>2697</v>
      </c>
      <c r="T1651" t="s">
        <v>2698</v>
      </c>
      <c r="U1651" t="s">
        <v>250</v>
      </c>
      <c r="V1651" t="s">
        <v>147</v>
      </c>
    </row>
    <row r="1652" spans="1:22">
      <c r="A1652">
        <v>3606</v>
      </c>
      <c r="B1652">
        <v>14.922538940000001</v>
      </c>
      <c r="C1652">
        <f t="shared" si="100"/>
        <v>2.7028727505395884</v>
      </c>
      <c r="D1652" t="s">
        <v>3094</v>
      </c>
      <c r="E1652">
        <v>6.7909999999999998E-2</v>
      </c>
      <c r="F1652">
        <f t="shared" si="101"/>
        <v>2.8224724382685088E-2</v>
      </c>
      <c r="G1652">
        <v>25</v>
      </c>
      <c r="H1652">
        <f t="shared" si="102"/>
        <v>298.14999999999998</v>
      </c>
      <c r="I1652">
        <f t="shared" si="103"/>
        <v>38.923249793205649</v>
      </c>
      <c r="J1652" t="s">
        <v>134</v>
      </c>
      <c r="K1652" t="s">
        <v>3103</v>
      </c>
      <c r="L1652" t="s">
        <v>2696</v>
      </c>
      <c r="M1652" t="s">
        <v>19</v>
      </c>
      <c r="N1652" t="s">
        <v>20</v>
      </c>
      <c r="O1652" t="s">
        <v>539</v>
      </c>
      <c r="P1652" t="s">
        <v>554</v>
      </c>
      <c r="Q1652" t="s">
        <v>849</v>
      </c>
      <c r="R1652" t="s">
        <v>850</v>
      </c>
      <c r="S1652" t="s">
        <v>2697</v>
      </c>
      <c r="T1652" t="s">
        <v>2698</v>
      </c>
      <c r="U1652" t="s">
        <v>250</v>
      </c>
      <c r="V1652" t="s">
        <v>147</v>
      </c>
    </row>
    <row r="1653" spans="1:22">
      <c r="A1653">
        <v>3607</v>
      </c>
      <c r="B1653">
        <v>15.882234240000001</v>
      </c>
      <c r="C1653">
        <f t="shared" si="100"/>
        <v>2.7652011411364521</v>
      </c>
      <c r="D1653" t="s">
        <v>3094</v>
      </c>
      <c r="E1653">
        <v>6.0569999999999999E-2</v>
      </c>
      <c r="F1653">
        <f t="shared" si="101"/>
        <v>2.5174076805466586E-2</v>
      </c>
      <c r="G1653">
        <v>25</v>
      </c>
      <c r="H1653">
        <f t="shared" si="102"/>
        <v>298.14999999999998</v>
      </c>
      <c r="I1653">
        <f t="shared" si="103"/>
        <v>38.923249793205649</v>
      </c>
      <c r="J1653" t="s">
        <v>134</v>
      </c>
      <c r="K1653" t="s">
        <v>3103</v>
      </c>
      <c r="L1653" t="s">
        <v>2696</v>
      </c>
      <c r="M1653" t="s">
        <v>19</v>
      </c>
      <c r="N1653" t="s">
        <v>20</v>
      </c>
      <c r="O1653" t="s">
        <v>539</v>
      </c>
      <c r="P1653" t="s">
        <v>554</v>
      </c>
      <c r="Q1653" t="s">
        <v>849</v>
      </c>
      <c r="R1653" t="s">
        <v>850</v>
      </c>
      <c r="S1653" t="s">
        <v>2697</v>
      </c>
      <c r="T1653" t="s">
        <v>2698</v>
      </c>
      <c r="U1653" t="s">
        <v>250</v>
      </c>
      <c r="V1653" t="s">
        <v>147</v>
      </c>
    </row>
    <row r="1654" spans="1:22">
      <c r="A1654">
        <v>3608</v>
      </c>
      <c r="B1654">
        <v>14.45667729</v>
      </c>
      <c r="C1654">
        <f t="shared" si="100"/>
        <v>2.671156404018646</v>
      </c>
      <c r="D1654" t="s">
        <v>3094</v>
      </c>
      <c r="E1654">
        <v>4.3889999999999998E-2</v>
      </c>
      <c r="F1654">
        <f t="shared" si="101"/>
        <v>1.8241542529171678E-2</v>
      </c>
      <c r="G1654">
        <v>25</v>
      </c>
      <c r="H1654">
        <f t="shared" si="102"/>
        <v>298.14999999999998</v>
      </c>
      <c r="I1654">
        <f t="shared" si="103"/>
        <v>38.923249793205649</v>
      </c>
      <c r="J1654" t="s">
        <v>134</v>
      </c>
      <c r="K1654" t="s">
        <v>3103</v>
      </c>
      <c r="L1654" t="s">
        <v>2696</v>
      </c>
      <c r="M1654" t="s">
        <v>19</v>
      </c>
      <c r="N1654" t="s">
        <v>20</v>
      </c>
      <c r="O1654" t="s">
        <v>539</v>
      </c>
      <c r="P1654" t="s">
        <v>554</v>
      </c>
      <c r="Q1654" t="s">
        <v>849</v>
      </c>
      <c r="R1654" t="s">
        <v>850</v>
      </c>
      <c r="S1654" t="s">
        <v>2697</v>
      </c>
      <c r="T1654" t="s">
        <v>2698</v>
      </c>
      <c r="U1654" t="s">
        <v>250</v>
      </c>
      <c r="V1654" t="s">
        <v>147</v>
      </c>
    </row>
    <row r="1655" spans="1:22">
      <c r="A1655">
        <v>3609</v>
      </c>
      <c r="B1655">
        <v>15.39769984</v>
      </c>
      <c r="C1655">
        <f t="shared" si="100"/>
        <v>2.7342181372251515</v>
      </c>
      <c r="D1655" t="s">
        <v>3094</v>
      </c>
      <c r="E1655">
        <v>7.3620000000000005E-2</v>
      </c>
      <c r="F1655">
        <f t="shared" si="101"/>
        <v>3.0597912075589404E-2</v>
      </c>
      <c r="G1655">
        <v>25</v>
      </c>
      <c r="H1655">
        <f t="shared" si="102"/>
        <v>298.14999999999998</v>
      </c>
      <c r="I1655">
        <f t="shared" si="103"/>
        <v>38.923249793205649</v>
      </c>
      <c r="J1655" t="s">
        <v>134</v>
      </c>
      <c r="K1655" t="s">
        <v>3103</v>
      </c>
      <c r="L1655" t="s">
        <v>2696</v>
      </c>
      <c r="M1655" t="s">
        <v>19</v>
      </c>
      <c r="N1655" t="s">
        <v>20</v>
      </c>
      <c r="O1655" t="s">
        <v>539</v>
      </c>
      <c r="P1655" t="s">
        <v>554</v>
      </c>
      <c r="Q1655" t="s">
        <v>849</v>
      </c>
      <c r="R1655" t="s">
        <v>850</v>
      </c>
      <c r="S1655" t="s">
        <v>2697</v>
      </c>
      <c r="T1655" t="s">
        <v>2698</v>
      </c>
      <c r="U1655" t="s">
        <v>250</v>
      </c>
      <c r="V1655" t="s">
        <v>147</v>
      </c>
    </row>
    <row r="1656" spans="1:22">
      <c r="A1656">
        <v>3610</v>
      </c>
      <c r="B1656">
        <v>16.8797192</v>
      </c>
      <c r="C1656">
        <f t="shared" si="100"/>
        <v>2.8261128539583567</v>
      </c>
      <c r="D1656" t="s">
        <v>3094</v>
      </c>
      <c r="E1656">
        <v>7.5120000000000006E-2</v>
      </c>
      <c r="F1656">
        <f t="shared" si="101"/>
        <v>3.1221341416982833E-2</v>
      </c>
      <c r="G1656">
        <v>25</v>
      </c>
      <c r="H1656">
        <f t="shared" si="102"/>
        <v>298.14999999999998</v>
      </c>
      <c r="I1656">
        <f t="shared" si="103"/>
        <v>38.923249793205649</v>
      </c>
      <c r="J1656" t="s">
        <v>134</v>
      </c>
      <c r="K1656" t="s">
        <v>3103</v>
      </c>
      <c r="L1656" t="s">
        <v>2696</v>
      </c>
      <c r="M1656" t="s">
        <v>19</v>
      </c>
      <c r="N1656" t="s">
        <v>20</v>
      </c>
      <c r="O1656" t="s">
        <v>539</v>
      </c>
      <c r="P1656" t="s">
        <v>554</v>
      </c>
      <c r="Q1656" t="s">
        <v>849</v>
      </c>
      <c r="R1656" t="s">
        <v>850</v>
      </c>
      <c r="S1656" t="s">
        <v>2697</v>
      </c>
      <c r="T1656" t="s">
        <v>2698</v>
      </c>
      <c r="U1656" t="s">
        <v>250</v>
      </c>
      <c r="V1656" t="s">
        <v>147</v>
      </c>
    </row>
    <row r="1657" spans="1:22">
      <c r="A1657">
        <v>3611</v>
      </c>
      <c r="B1657">
        <v>20.67697033</v>
      </c>
      <c r="C1657">
        <f t="shared" si="100"/>
        <v>3.0290205364899059</v>
      </c>
      <c r="D1657" t="s">
        <v>3094</v>
      </c>
      <c r="E1657">
        <v>7.9280000000000003E-2</v>
      </c>
      <c r="F1657">
        <f t="shared" si="101"/>
        <v>3.2950318790447269E-2</v>
      </c>
      <c r="G1657">
        <v>25</v>
      </c>
      <c r="H1657">
        <f t="shared" si="102"/>
        <v>298.14999999999998</v>
      </c>
      <c r="I1657">
        <f t="shared" si="103"/>
        <v>38.923249793205649</v>
      </c>
      <c r="J1657" t="s">
        <v>134</v>
      </c>
      <c r="K1657" t="s">
        <v>3103</v>
      </c>
      <c r="L1657" t="s">
        <v>2696</v>
      </c>
      <c r="M1657" t="s">
        <v>19</v>
      </c>
      <c r="N1657" t="s">
        <v>20</v>
      </c>
      <c r="O1657" t="s">
        <v>539</v>
      </c>
      <c r="P1657" t="s">
        <v>554</v>
      </c>
      <c r="Q1657" t="s">
        <v>849</v>
      </c>
      <c r="R1657" t="s">
        <v>850</v>
      </c>
      <c r="S1657" t="s">
        <v>2697</v>
      </c>
      <c r="T1657" t="s">
        <v>2698</v>
      </c>
      <c r="U1657" t="s">
        <v>250</v>
      </c>
      <c r="V1657" t="s">
        <v>147</v>
      </c>
    </row>
    <row r="1658" spans="1:22">
      <c r="A1658">
        <v>3612</v>
      </c>
      <c r="B1658">
        <v>17.392816910000001</v>
      </c>
      <c r="C1658">
        <f t="shared" si="100"/>
        <v>2.8560572997219591</v>
      </c>
      <c r="D1658" t="s">
        <v>3094</v>
      </c>
      <c r="E1658">
        <v>6.123E-2</v>
      </c>
      <c r="F1658">
        <f t="shared" si="101"/>
        <v>2.5448385715679697E-2</v>
      </c>
      <c r="G1658">
        <v>25</v>
      </c>
      <c r="H1658">
        <f t="shared" si="102"/>
        <v>298.14999999999998</v>
      </c>
      <c r="I1658">
        <f t="shared" si="103"/>
        <v>38.923249793205649</v>
      </c>
      <c r="J1658" t="s">
        <v>134</v>
      </c>
      <c r="K1658" t="s">
        <v>3103</v>
      </c>
      <c r="L1658" t="s">
        <v>2696</v>
      </c>
      <c r="M1658" t="s">
        <v>19</v>
      </c>
      <c r="N1658" t="s">
        <v>20</v>
      </c>
      <c r="O1658" t="s">
        <v>539</v>
      </c>
      <c r="P1658" t="s">
        <v>554</v>
      </c>
      <c r="Q1658" t="s">
        <v>849</v>
      </c>
      <c r="R1658" t="s">
        <v>850</v>
      </c>
      <c r="S1658" t="s">
        <v>2697</v>
      </c>
      <c r="T1658" t="s">
        <v>2698</v>
      </c>
      <c r="U1658" t="s">
        <v>250</v>
      </c>
      <c r="V1658" t="s">
        <v>147</v>
      </c>
    </row>
    <row r="1659" spans="1:22">
      <c r="A1659">
        <v>3613</v>
      </c>
      <c r="B1659">
        <v>17.915582430000001</v>
      </c>
      <c r="C1659">
        <f t="shared" si="100"/>
        <v>2.8856708609736401</v>
      </c>
      <c r="D1659" t="s">
        <v>3094</v>
      </c>
      <c r="E1659">
        <v>5.9249999999999997E-2</v>
      </c>
      <c r="F1659">
        <f t="shared" si="101"/>
        <v>2.4625458985040372E-2</v>
      </c>
      <c r="G1659">
        <v>25</v>
      </c>
      <c r="H1659">
        <f t="shared" si="102"/>
        <v>298.14999999999998</v>
      </c>
      <c r="I1659">
        <f t="shared" si="103"/>
        <v>38.923249793205649</v>
      </c>
      <c r="J1659" t="s">
        <v>134</v>
      </c>
      <c r="K1659" t="s">
        <v>3103</v>
      </c>
      <c r="L1659" t="s">
        <v>2696</v>
      </c>
      <c r="M1659" t="s">
        <v>19</v>
      </c>
      <c r="N1659" t="s">
        <v>20</v>
      </c>
      <c r="O1659" t="s">
        <v>539</v>
      </c>
      <c r="P1659" t="s">
        <v>554</v>
      </c>
      <c r="Q1659" t="s">
        <v>849</v>
      </c>
      <c r="R1659" t="s">
        <v>850</v>
      </c>
      <c r="S1659" t="s">
        <v>2697</v>
      </c>
      <c r="T1659" t="s">
        <v>2698</v>
      </c>
      <c r="U1659" t="s">
        <v>250</v>
      </c>
      <c r="V1659" t="s">
        <v>147</v>
      </c>
    </row>
    <row r="1660" spans="1:22">
      <c r="A1660">
        <v>3617</v>
      </c>
      <c r="B1660">
        <v>3.1</v>
      </c>
      <c r="C1660">
        <f t="shared" si="100"/>
        <v>1.1314021114911006</v>
      </c>
      <c r="D1660" t="s">
        <v>3094</v>
      </c>
      <c r="E1660">
        <v>7.0250000000000007E-2</v>
      </c>
      <c r="F1660">
        <f t="shared" si="101"/>
        <v>2.9197274155258839E-2</v>
      </c>
      <c r="G1660">
        <v>25</v>
      </c>
      <c r="H1660">
        <f t="shared" si="102"/>
        <v>298.14999999999998</v>
      </c>
      <c r="I1660">
        <f t="shared" si="103"/>
        <v>38.923249793205649</v>
      </c>
      <c r="J1660" t="s">
        <v>134</v>
      </c>
      <c r="K1660" t="s">
        <v>3103</v>
      </c>
      <c r="L1660" t="s">
        <v>1051</v>
      </c>
      <c r="M1660" t="s">
        <v>19</v>
      </c>
      <c r="N1660" t="s">
        <v>20</v>
      </c>
      <c r="O1660" t="s">
        <v>539</v>
      </c>
      <c r="P1660" t="s">
        <v>554</v>
      </c>
      <c r="Q1660" t="s">
        <v>849</v>
      </c>
      <c r="R1660" t="s">
        <v>592</v>
      </c>
      <c r="S1660" t="s">
        <v>1052</v>
      </c>
      <c r="T1660" t="s">
        <v>1053</v>
      </c>
      <c r="U1660" t="s">
        <v>250</v>
      </c>
      <c r="V1660" t="s">
        <v>147</v>
      </c>
    </row>
    <row r="1661" spans="1:22">
      <c r="A1661">
        <v>3618</v>
      </c>
      <c r="B1661">
        <v>14.2</v>
      </c>
      <c r="C1661">
        <f t="shared" si="100"/>
        <v>2.653241964607215</v>
      </c>
      <c r="D1661" t="s">
        <v>3094</v>
      </c>
      <c r="E1661">
        <v>0.12141</v>
      </c>
      <c r="F1661">
        <f t="shared" si="101"/>
        <v>5.0460370892383991E-2</v>
      </c>
      <c r="G1661">
        <v>25</v>
      </c>
      <c r="H1661">
        <f t="shared" si="102"/>
        <v>298.14999999999998</v>
      </c>
      <c r="I1661">
        <f t="shared" si="103"/>
        <v>38.923249793205649</v>
      </c>
      <c r="J1661" t="s">
        <v>134</v>
      </c>
      <c r="K1661" t="s">
        <v>3103</v>
      </c>
      <c r="L1661" t="s">
        <v>1051</v>
      </c>
      <c r="M1661" t="s">
        <v>19</v>
      </c>
      <c r="N1661" t="s">
        <v>20</v>
      </c>
      <c r="O1661" t="s">
        <v>539</v>
      </c>
      <c r="P1661" t="s">
        <v>554</v>
      </c>
      <c r="Q1661" t="s">
        <v>849</v>
      </c>
      <c r="R1661" t="s">
        <v>592</v>
      </c>
      <c r="S1661" t="s">
        <v>1052</v>
      </c>
      <c r="T1661" t="s">
        <v>1053</v>
      </c>
      <c r="U1661" t="s">
        <v>250</v>
      </c>
      <c r="V1661" t="s">
        <v>147</v>
      </c>
    </row>
    <row r="1662" spans="1:22">
      <c r="A1662">
        <v>3619</v>
      </c>
      <c r="B1662">
        <v>15.2</v>
      </c>
      <c r="C1662">
        <f t="shared" si="100"/>
        <v>2.7212954278522306</v>
      </c>
      <c r="D1662" t="s">
        <v>3094</v>
      </c>
      <c r="E1662">
        <v>0.18487999999999999</v>
      </c>
      <c r="F1662">
        <f t="shared" si="101"/>
        <v>7.6839744424544526E-2</v>
      </c>
      <c r="G1662">
        <v>25</v>
      </c>
      <c r="H1662">
        <f t="shared" si="102"/>
        <v>298.14999999999998</v>
      </c>
      <c r="I1662">
        <f t="shared" si="103"/>
        <v>38.923249793205649</v>
      </c>
      <c r="J1662" t="s">
        <v>134</v>
      </c>
      <c r="K1662" t="s">
        <v>3103</v>
      </c>
      <c r="L1662" t="s">
        <v>1051</v>
      </c>
      <c r="M1662" t="s">
        <v>19</v>
      </c>
      <c r="N1662" t="s">
        <v>20</v>
      </c>
      <c r="O1662" t="s">
        <v>539</v>
      </c>
      <c r="P1662" t="s">
        <v>554</v>
      </c>
      <c r="Q1662" t="s">
        <v>849</v>
      </c>
      <c r="R1662" t="s">
        <v>592</v>
      </c>
      <c r="S1662" t="s">
        <v>1052</v>
      </c>
      <c r="T1662" t="s">
        <v>1053</v>
      </c>
      <c r="U1662" t="s">
        <v>250</v>
      </c>
      <c r="V1662" t="s">
        <v>147</v>
      </c>
    </row>
    <row r="1663" spans="1:22">
      <c r="A1663">
        <v>3620</v>
      </c>
      <c r="B1663">
        <v>21.1</v>
      </c>
      <c r="C1663">
        <f t="shared" si="100"/>
        <v>3.0492730404820207</v>
      </c>
      <c r="D1663" t="s">
        <v>3094</v>
      </c>
      <c r="E1663">
        <v>0.36460999999999999</v>
      </c>
      <c r="F1663">
        <f t="shared" si="101"/>
        <v>0.15153904811030497</v>
      </c>
      <c r="G1663">
        <v>25</v>
      </c>
      <c r="H1663">
        <f t="shared" si="102"/>
        <v>298.14999999999998</v>
      </c>
      <c r="I1663">
        <f t="shared" si="103"/>
        <v>38.923249793205649</v>
      </c>
      <c r="J1663" t="s">
        <v>134</v>
      </c>
      <c r="K1663" t="s">
        <v>3103</v>
      </c>
      <c r="L1663" t="s">
        <v>1051</v>
      </c>
      <c r="M1663" t="s">
        <v>19</v>
      </c>
      <c r="N1663" t="s">
        <v>20</v>
      </c>
      <c r="O1663" t="s">
        <v>539</v>
      </c>
      <c r="P1663" t="s">
        <v>554</v>
      </c>
      <c r="Q1663" t="s">
        <v>849</v>
      </c>
      <c r="R1663" t="s">
        <v>592</v>
      </c>
      <c r="S1663" t="s">
        <v>1052</v>
      </c>
      <c r="T1663" t="s">
        <v>1053</v>
      </c>
      <c r="U1663" t="s">
        <v>250</v>
      </c>
      <c r="V1663" t="s">
        <v>147</v>
      </c>
    </row>
    <row r="1664" spans="1:22">
      <c r="A1664">
        <v>3621</v>
      </c>
      <c r="B1664">
        <v>25.2</v>
      </c>
      <c r="C1664">
        <f t="shared" si="100"/>
        <v>3.2268439945173775</v>
      </c>
      <c r="D1664" t="s">
        <v>3094</v>
      </c>
      <c r="E1664">
        <v>0.30048999999999998</v>
      </c>
      <c r="F1664">
        <f t="shared" si="101"/>
        <v>0.1248895218635406</v>
      </c>
      <c r="G1664">
        <v>25</v>
      </c>
      <c r="H1664">
        <f t="shared" si="102"/>
        <v>298.14999999999998</v>
      </c>
      <c r="I1664">
        <f t="shared" si="103"/>
        <v>38.923249793205649</v>
      </c>
      <c r="J1664" t="s">
        <v>134</v>
      </c>
      <c r="K1664" t="s">
        <v>3103</v>
      </c>
      <c r="L1664" t="s">
        <v>1051</v>
      </c>
      <c r="M1664" t="s">
        <v>19</v>
      </c>
      <c r="N1664" t="s">
        <v>20</v>
      </c>
      <c r="O1664" t="s">
        <v>539</v>
      </c>
      <c r="P1664" t="s">
        <v>554</v>
      </c>
      <c r="Q1664" t="s">
        <v>849</v>
      </c>
      <c r="R1664" t="s">
        <v>592</v>
      </c>
      <c r="S1664" t="s">
        <v>1052</v>
      </c>
      <c r="T1664" t="s">
        <v>1053</v>
      </c>
      <c r="U1664" t="s">
        <v>250</v>
      </c>
      <c r="V1664" t="s">
        <v>147</v>
      </c>
    </row>
    <row r="1665" spans="1:22">
      <c r="A1665">
        <v>3622</v>
      </c>
      <c r="B1665">
        <v>38.200000000000003</v>
      </c>
      <c r="C1665">
        <f t="shared" si="100"/>
        <v>3.6428355156125294</v>
      </c>
      <c r="D1665" t="s">
        <v>3094</v>
      </c>
      <c r="E1665">
        <v>0.28860000000000002</v>
      </c>
      <c r="F1665">
        <f t="shared" si="101"/>
        <v>0.11994780528409539</v>
      </c>
      <c r="G1665">
        <v>25</v>
      </c>
      <c r="H1665">
        <f t="shared" si="102"/>
        <v>298.14999999999998</v>
      </c>
      <c r="I1665">
        <f t="shared" si="103"/>
        <v>38.923249793205649</v>
      </c>
      <c r="J1665" t="s">
        <v>134</v>
      </c>
      <c r="K1665" t="s">
        <v>3103</v>
      </c>
      <c r="L1665" t="s">
        <v>1051</v>
      </c>
      <c r="M1665" t="s">
        <v>19</v>
      </c>
      <c r="N1665" t="s">
        <v>20</v>
      </c>
      <c r="O1665" t="s">
        <v>539</v>
      </c>
      <c r="P1665" t="s">
        <v>554</v>
      </c>
      <c r="Q1665" t="s">
        <v>849</v>
      </c>
      <c r="R1665" t="s">
        <v>592</v>
      </c>
      <c r="S1665" t="s">
        <v>1052</v>
      </c>
      <c r="T1665" t="s">
        <v>1053</v>
      </c>
      <c r="U1665" t="s">
        <v>250</v>
      </c>
      <c r="V1665" t="s">
        <v>147</v>
      </c>
    </row>
    <row r="1666" spans="1:22">
      <c r="A1666">
        <v>3623</v>
      </c>
      <c r="B1666">
        <v>4.0999999999999996</v>
      </c>
      <c r="C1666">
        <f t="shared" ref="C1666:C1729" si="104">LN(B1666)</f>
        <v>1.410986973710262</v>
      </c>
      <c r="D1666" t="s">
        <v>3094</v>
      </c>
      <c r="E1666">
        <v>0.14888999999999999</v>
      </c>
      <c r="F1666">
        <f t="shared" ref="F1666:F1729" si="105">E1666*EXP(-0.65/(8.6173324*10^-5)*((1/288.15)-(1/(273.15+G1666))))</f>
        <v>6.1881596426711573E-2</v>
      </c>
      <c r="G1666">
        <v>25</v>
      </c>
      <c r="H1666">
        <f t="shared" ref="H1666:H1729" si="106">273.15+G1666</f>
        <v>298.14999999999998</v>
      </c>
      <c r="I1666">
        <f t="shared" ref="I1666:I1729" si="107">1/(0.00008617*H1666)</f>
        <v>38.923249793205649</v>
      </c>
      <c r="J1666" t="s">
        <v>134</v>
      </c>
      <c r="K1666" t="s">
        <v>3103</v>
      </c>
      <c r="L1666" t="s">
        <v>2725</v>
      </c>
      <c r="M1666" t="s">
        <v>19</v>
      </c>
      <c r="N1666" t="s">
        <v>20</v>
      </c>
      <c r="O1666" t="s">
        <v>539</v>
      </c>
      <c r="P1666" t="s">
        <v>554</v>
      </c>
      <c r="Q1666" t="s">
        <v>849</v>
      </c>
      <c r="R1666" t="s">
        <v>592</v>
      </c>
      <c r="S1666" t="s">
        <v>981</v>
      </c>
      <c r="T1666" t="s">
        <v>2698</v>
      </c>
      <c r="U1666" t="s">
        <v>250</v>
      </c>
      <c r="V1666" t="s">
        <v>147</v>
      </c>
    </row>
    <row r="1667" spans="1:22">
      <c r="A1667">
        <v>3624</v>
      </c>
      <c r="B1667">
        <v>6.2</v>
      </c>
      <c r="C1667">
        <f t="shared" si="104"/>
        <v>1.824549292051046</v>
      </c>
      <c r="D1667" t="s">
        <v>3094</v>
      </c>
      <c r="E1667">
        <v>0.19474</v>
      </c>
      <c r="F1667">
        <f t="shared" si="105"/>
        <v>8.0937753295303991E-2</v>
      </c>
      <c r="G1667">
        <v>25</v>
      </c>
      <c r="H1667">
        <f t="shared" si="106"/>
        <v>298.14999999999998</v>
      </c>
      <c r="I1667">
        <f t="shared" si="107"/>
        <v>38.923249793205649</v>
      </c>
      <c r="J1667" t="s">
        <v>134</v>
      </c>
      <c r="K1667" t="s">
        <v>3103</v>
      </c>
      <c r="L1667" t="s">
        <v>2725</v>
      </c>
      <c r="M1667" t="s">
        <v>19</v>
      </c>
      <c r="N1667" t="s">
        <v>20</v>
      </c>
      <c r="O1667" t="s">
        <v>539</v>
      </c>
      <c r="P1667" t="s">
        <v>554</v>
      </c>
      <c r="Q1667" t="s">
        <v>849</v>
      </c>
      <c r="R1667" t="s">
        <v>592</v>
      </c>
      <c r="S1667" t="s">
        <v>981</v>
      </c>
      <c r="T1667" t="s">
        <v>2698</v>
      </c>
      <c r="U1667" t="s">
        <v>250</v>
      </c>
      <c r="V1667" t="s">
        <v>147</v>
      </c>
    </row>
    <row r="1668" spans="1:22">
      <c r="A1668">
        <v>3625</v>
      </c>
      <c r="B1668">
        <v>6.7</v>
      </c>
      <c r="C1668">
        <f t="shared" si="104"/>
        <v>1.9021075263969205</v>
      </c>
      <c r="D1668" t="s">
        <v>3094</v>
      </c>
      <c r="E1668">
        <v>0.21981000000000001</v>
      </c>
      <c r="F1668">
        <f t="shared" si="105"/>
        <v>9.1357335687792807E-2</v>
      </c>
      <c r="G1668">
        <v>25</v>
      </c>
      <c r="H1668">
        <f t="shared" si="106"/>
        <v>298.14999999999998</v>
      </c>
      <c r="I1668">
        <f t="shared" si="107"/>
        <v>38.923249793205649</v>
      </c>
      <c r="J1668" t="s">
        <v>134</v>
      </c>
      <c r="K1668" t="s">
        <v>3103</v>
      </c>
      <c r="L1668" t="s">
        <v>2725</v>
      </c>
      <c r="M1668" t="s">
        <v>19</v>
      </c>
      <c r="N1668" t="s">
        <v>20</v>
      </c>
      <c r="O1668" t="s">
        <v>539</v>
      </c>
      <c r="P1668" t="s">
        <v>554</v>
      </c>
      <c r="Q1668" t="s">
        <v>849</v>
      </c>
      <c r="R1668" t="s">
        <v>592</v>
      </c>
      <c r="S1668" t="s">
        <v>981</v>
      </c>
      <c r="T1668" t="s">
        <v>2698</v>
      </c>
      <c r="U1668" t="s">
        <v>250</v>
      </c>
      <c r="V1668" t="s">
        <v>147</v>
      </c>
    </row>
    <row r="1669" spans="1:22">
      <c r="A1669">
        <v>3626</v>
      </c>
      <c r="B1669">
        <v>7.2</v>
      </c>
      <c r="C1669">
        <f t="shared" si="104"/>
        <v>1.9740810260220096</v>
      </c>
      <c r="D1669" t="s">
        <v>3094</v>
      </c>
      <c r="E1669">
        <v>0.32634000000000002</v>
      </c>
      <c r="F1669">
        <f t="shared" si="105"/>
        <v>0.13563328751355402</v>
      </c>
      <c r="G1669">
        <v>25</v>
      </c>
      <c r="H1669">
        <f t="shared" si="106"/>
        <v>298.14999999999998</v>
      </c>
      <c r="I1669">
        <f t="shared" si="107"/>
        <v>38.923249793205649</v>
      </c>
      <c r="J1669" t="s">
        <v>134</v>
      </c>
      <c r="K1669" t="s">
        <v>3103</v>
      </c>
      <c r="L1669" t="s">
        <v>2725</v>
      </c>
      <c r="M1669" t="s">
        <v>19</v>
      </c>
      <c r="N1669" t="s">
        <v>20</v>
      </c>
      <c r="O1669" t="s">
        <v>539</v>
      </c>
      <c r="P1669" t="s">
        <v>554</v>
      </c>
      <c r="Q1669" t="s">
        <v>849</v>
      </c>
      <c r="R1669" t="s">
        <v>592</v>
      </c>
      <c r="S1669" t="s">
        <v>981</v>
      </c>
      <c r="T1669" t="s">
        <v>2698</v>
      </c>
      <c r="U1669" t="s">
        <v>250</v>
      </c>
      <c r="V1669" t="s">
        <v>147</v>
      </c>
    </row>
    <row r="1670" spans="1:22">
      <c r="A1670">
        <v>3627</v>
      </c>
      <c r="B1670">
        <v>10.199999999999999</v>
      </c>
      <c r="C1670">
        <f t="shared" si="104"/>
        <v>2.3223877202902252</v>
      </c>
      <c r="D1670" t="s">
        <v>3094</v>
      </c>
      <c r="E1670">
        <v>0.20777999999999999</v>
      </c>
      <c r="F1670">
        <f t="shared" si="105"/>
        <v>8.6357432369817522E-2</v>
      </c>
      <c r="G1670">
        <v>25</v>
      </c>
      <c r="H1670">
        <f t="shared" si="106"/>
        <v>298.14999999999998</v>
      </c>
      <c r="I1670">
        <f t="shared" si="107"/>
        <v>38.923249793205649</v>
      </c>
      <c r="J1670" t="s">
        <v>134</v>
      </c>
      <c r="K1670" t="s">
        <v>3103</v>
      </c>
      <c r="L1670" t="s">
        <v>2725</v>
      </c>
      <c r="M1670" t="s">
        <v>19</v>
      </c>
      <c r="N1670" t="s">
        <v>20</v>
      </c>
      <c r="O1670" t="s">
        <v>539</v>
      </c>
      <c r="P1670" t="s">
        <v>554</v>
      </c>
      <c r="Q1670" t="s">
        <v>849</v>
      </c>
      <c r="R1670" t="s">
        <v>592</v>
      </c>
      <c r="S1670" t="s">
        <v>981</v>
      </c>
      <c r="T1670" t="s">
        <v>2698</v>
      </c>
      <c r="U1670" t="s">
        <v>250</v>
      </c>
      <c r="V1670" t="s">
        <v>147</v>
      </c>
    </row>
    <row r="1671" spans="1:22">
      <c r="A1671">
        <v>3628</v>
      </c>
      <c r="B1671">
        <v>9.1999999999999993</v>
      </c>
      <c r="C1671">
        <f t="shared" si="104"/>
        <v>2.2192034840549946</v>
      </c>
      <c r="D1671" t="s">
        <v>3094</v>
      </c>
      <c r="E1671">
        <v>0.16952999999999999</v>
      </c>
      <c r="F1671">
        <f t="shared" si="105"/>
        <v>7.045998416428513E-2</v>
      </c>
      <c r="G1671">
        <v>25</v>
      </c>
      <c r="H1671">
        <f t="shared" si="106"/>
        <v>298.14999999999998</v>
      </c>
      <c r="I1671">
        <f t="shared" si="107"/>
        <v>38.923249793205649</v>
      </c>
      <c r="J1671" t="s">
        <v>134</v>
      </c>
      <c r="K1671" t="s">
        <v>3103</v>
      </c>
      <c r="L1671" t="s">
        <v>2725</v>
      </c>
      <c r="M1671" t="s">
        <v>19</v>
      </c>
      <c r="N1671" t="s">
        <v>20</v>
      </c>
      <c r="O1671" t="s">
        <v>539</v>
      </c>
      <c r="P1671" t="s">
        <v>554</v>
      </c>
      <c r="Q1671" t="s">
        <v>849</v>
      </c>
      <c r="R1671" t="s">
        <v>592</v>
      </c>
      <c r="S1671" t="s">
        <v>981</v>
      </c>
      <c r="T1671" t="s">
        <v>2698</v>
      </c>
      <c r="U1671" t="s">
        <v>250</v>
      </c>
      <c r="V1671" t="s">
        <v>147</v>
      </c>
    </row>
    <row r="1672" spans="1:22">
      <c r="A1672">
        <v>3629</v>
      </c>
      <c r="B1672">
        <v>53.1</v>
      </c>
      <c r="C1672">
        <f t="shared" si="104"/>
        <v>3.9721769282478934</v>
      </c>
      <c r="D1672" t="s">
        <v>3094</v>
      </c>
      <c r="E1672">
        <v>0.30257000000000001</v>
      </c>
      <c r="F1672">
        <f t="shared" si="105"/>
        <v>0.12575401055027283</v>
      </c>
      <c r="G1672">
        <v>25</v>
      </c>
      <c r="H1672">
        <f t="shared" si="106"/>
        <v>298.14999999999998</v>
      </c>
      <c r="I1672">
        <f t="shared" si="107"/>
        <v>38.923249793205649</v>
      </c>
      <c r="J1672" t="s">
        <v>134</v>
      </c>
      <c r="K1672" t="s">
        <v>3103</v>
      </c>
      <c r="L1672" t="s">
        <v>2725</v>
      </c>
      <c r="M1672" t="s">
        <v>19</v>
      </c>
      <c r="N1672" t="s">
        <v>20</v>
      </c>
      <c r="O1672" t="s">
        <v>539</v>
      </c>
      <c r="P1672" t="s">
        <v>554</v>
      </c>
      <c r="Q1672" t="s">
        <v>849</v>
      </c>
      <c r="R1672" t="s">
        <v>592</v>
      </c>
      <c r="S1672" t="s">
        <v>981</v>
      </c>
      <c r="T1672" t="s">
        <v>2698</v>
      </c>
      <c r="U1672" t="s">
        <v>250</v>
      </c>
      <c r="V1672" t="s">
        <v>147</v>
      </c>
    </row>
    <row r="1673" spans="1:22">
      <c r="A1673">
        <v>3630</v>
      </c>
      <c r="B1673">
        <v>50.3</v>
      </c>
      <c r="C1673">
        <f t="shared" si="104"/>
        <v>3.9180050771056933</v>
      </c>
      <c r="D1673" t="s">
        <v>3094</v>
      </c>
      <c r="E1673">
        <v>0.58303000000000005</v>
      </c>
      <c r="F1673">
        <f t="shared" si="105"/>
        <v>0.24231867260840656</v>
      </c>
      <c r="G1673">
        <v>25</v>
      </c>
      <c r="H1673">
        <f t="shared" si="106"/>
        <v>298.14999999999998</v>
      </c>
      <c r="I1673">
        <f t="shared" si="107"/>
        <v>38.923249793205649</v>
      </c>
      <c r="J1673" t="s">
        <v>134</v>
      </c>
      <c r="K1673" t="s">
        <v>3103</v>
      </c>
      <c r="L1673" t="s">
        <v>2725</v>
      </c>
      <c r="M1673" t="s">
        <v>19</v>
      </c>
      <c r="N1673" t="s">
        <v>20</v>
      </c>
      <c r="O1673" t="s">
        <v>539</v>
      </c>
      <c r="P1673" t="s">
        <v>554</v>
      </c>
      <c r="Q1673" t="s">
        <v>849</v>
      </c>
      <c r="R1673" t="s">
        <v>592</v>
      </c>
      <c r="S1673" t="s">
        <v>981</v>
      </c>
      <c r="T1673" t="s">
        <v>2698</v>
      </c>
      <c r="U1673" t="s">
        <v>250</v>
      </c>
      <c r="V1673" t="s">
        <v>147</v>
      </c>
    </row>
    <row r="1674" spans="1:22">
      <c r="A1674">
        <v>3631</v>
      </c>
      <c r="B1674">
        <v>4.07</v>
      </c>
      <c r="C1674">
        <f t="shared" si="104"/>
        <v>1.4036429994545037</v>
      </c>
      <c r="D1674" t="s">
        <v>3094</v>
      </c>
      <c r="E1674">
        <v>0.96</v>
      </c>
      <c r="F1674">
        <f t="shared" si="105"/>
        <v>0.24222560034340085</v>
      </c>
      <c r="G1674">
        <v>31</v>
      </c>
      <c r="H1674">
        <f t="shared" si="106"/>
        <v>304.14999999999998</v>
      </c>
      <c r="I1674">
        <f t="shared" si="107"/>
        <v>38.15540662779636</v>
      </c>
      <c r="J1674" t="s">
        <v>134</v>
      </c>
      <c r="K1674" t="s">
        <v>3103</v>
      </c>
      <c r="L1674" t="s">
        <v>2732</v>
      </c>
      <c r="M1674" t="s">
        <v>19</v>
      </c>
      <c r="N1674" t="s">
        <v>20</v>
      </c>
      <c r="O1674" t="s">
        <v>539</v>
      </c>
      <c r="P1674" t="s">
        <v>554</v>
      </c>
      <c r="Q1674" t="s">
        <v>817</v>
      </c>
      <c r="R1674" t="s">
        <v>2733</v>
      </c>
      <c r="S1674" t="s">
        <v>2734</v>
      </c>
      <c r="T1674" t="s">
        <v>2735</v>
      </c>
      <c r="U1674" t="s">
        <v>250</v>
      </c>
      <c r="V1674" t="s">
        <v>147</v>
      </c>
    </row>
    <row r="1675" spans="1:22">
      <c r="A1675">
        <v>3632</v>
      </c>
      <c r="B1675">
        <v>14.86</v>
      </c>
      <c r="C1675">
        <f t="shared" si="104"/>
        <v>2.6986730392896132</v>
      </c>
      <c r="D1675" t="s">
        <v>3094</v>
      </c>
      <c r="E1675">
        <v>0.96</v>
      </c>
      <c r="F1675">
        <f t="shared" si="105"/>
        <v>0.33709733243612733</v>
      </c>
      <c r="G1675">
        <v>27</v>
      </c>
      <c r="H1675">
        <f t="shared" si="106"/>
        <v>300.14999999999998</v>
      </c>
      <c r="I1675">
        <f t="shared" si="107"/>
        <v>38.663891140577256</v>
      </c>
      <c r="J1675" t="s">
        <v>134</v>
      </c>
      <c r="K1675" t="s">
        <v>3103</v>
      </c>
      <c r="L1675" t="s">
        <v>2736</v>
      </c>
      <c r="M1675" t="s">
        <v>19</v>
      </c>
      <c r="N1675" t="s">
        <v>20</v>
      </c>
      <c r="O1675" t="s">
        <v>539</v>
      </c>
      <c r="P1675" t="s">
        <v>554</v>
      </c>
      <c r="Q1675" t="s">
        <v>2737</v>
      </c>
      <c r="R1675" t="s">
        <v>2738</v>
      </c>
      <c r="S1675" t="s">
        <v>281</v>
      </c>
      <c r="T1675" t="s">
        <v>2739</v>
      </c>
      <c r="U1675" t="s">
        <v>250</v>
      </c>
      <c r="V1675" t="s">
        <v>147</v>
      </c>
    </row>
    <row r="1676" spans="1:22">
      <c r="A1676">
        <v>3633</v>
      </c>
      <c r="B1676">
        <v>2.57</v>
      </c>
      <c r="C1676">
        <f t="shared" si="104"/>
        <v>0.94390589890712839</v>
      </c>
      <c r="D1676" t="s">
        <v>3094</v>
      </c>
      <c r="E1676">
        <v>1.5069999999999999</v>
      </c>
      <c r="F1676">
        <f t="shared" si="105"/>
        <v>0.27558346701323178</v>
      </c>
      <c r="G1676">
        <v>35</v>
      </c>
      <c r="H1676">
        <f t="shared" si="106"/>
        <v>308.14999999999998</v>
      </c>
      <c r="I1676">
        <f t="shared" si="107"/>
        <v>37.660123075918428</v>
      </c>
      <c r="J1676" t="s">
        <v>134</v>
      </c>
      <c r="K1676" t="s">
        <v>3103</v>
      </c>
      <c r="L1676" t="s">
        <v>2740</v>
      </c>
      <c r="M1676" t="s">
        <v>19</v>
      </c>
      <c r="N1676" t="s">
        <v>20</v>
      </c>
      <c r="O1676" t="s">
        <v>539</v>
      </c>
      <c r="P1676" t="s">
        <v>554</v>
      </c>
      <c r="Q1676" t="s">
        <v>817</v>
      </c>
      <c r="R1676" t="s">
        <v>2741</v>
      </c>
      <c r="S1676" t="s">
        <v>2742</v>
      </c>
      <c r="T1676" t="s">
        <v>2743</v>
      </c>
      <c r="U1676" t="s">
        <v>250</v>
      </c>
      <c r="V1676" t="s">
        <v>147</v>
      </c>
    </row>
    <row r="1677" spans="1:22">
      <c r="A1677">
        <v>3634</v>
      </c>
      <c r="B1677">
        <v>2.12</v>
      </c>
      <c r="C1677">
        <f t="shared" si="104"/>
        <v>0.75141608868392118</v>
      </c>
      <c r="D1677" t="s">
        <v>3094</v>
      </c>
      <c r="E1677">
        <v>1.7629999999999999</v>
      </c>
      <c r="F1677">
        <f t="shared" si="105"/>
        <v>0.21809904650326906</v>
      </c>
      <c r="G1677">
        <v>40</v>
      </c>
      <c r="H1677">
        <f t="shared" si="106"/>
        <v>313.14999999999998</v>
      </c>
      <c r="I1677">
        <f t="shared" si="107"/>
        <v>37.05881183408674</v>
      </c>
      <c r="J1677" t="s">
        <v>134</v>
      </c>
      <c r="K1677" t="s">
        <v>3103</v>
      </c>
      <c r="L1677" t="s">
        <v>2744</v>
      </c>
      <c r="M1677" t="s">
        <v>19</v>
      </c>
      <c r="N1677" t="s">
        <v>20</v>
      </c>
      <c r="O1677" t="s">
        <v>539</v>
      </c>
      <c r="P1677" t="s">
        <v>554</v>
      </c>
      <c r="Q1677" t="s">
        <v>817</v>
      </c>
      <c r="R1677" t="s">
        <v>2741</v>
      </c>
      <c r="S1677" t="s">
        <v>2745</v>
      </c>
      <c r="T1677" t="s">
        <v>2746</v>
      </c>
      <c r="U1677" t="s">
        <v>250</v>
      </c>
      <c r="V1677" t="s">
        <v>147</v>
      </c>
    </row>
    <row r="1678" spans="1:22">
      <c r="A1678">
        <v>3635</v>
      </c>
      <c r="B1678">
        <v>2.12</v>
      </c>
      <c r="C1678">
        <f t="shared" si="104"/>
        <v>0.75141608868392118</v>
      </c>
      <c r="D1678" t="s">
        <v>3094</v>
      </c>
      <c r="E1678">
        <v>1.1200000000000001</v>
      </c>
      <c r="F1678">
        <f t="shared" si="105"/>
        <v>0.70419926205349759</v>
      </c>
      <c r="G1678">
        <v>20.2</v>
      </c>
      <c r="H1678">
        <f t="shared" si="106"/>
        <v>293.34999999999997</v>
      </c>
      <c r="I1678">
        <f t="shared" si="107"/>
        <v>39.560139511996802</v>
      </c>
      <c r="J1678" t="s">
        <v>134</v>
      </c>
      <c r="K1678" t="s">
        <v>3103</v>
      </c>
      <c r="L1678" t="s">
        <v>2747</v>
      </c>
      <c r="M1678" t="s">
        <v>19</v>
      </c>
      <c r="N1678" t="s">
        <v>20</v>
      </c>
      <c r="O1678" t="s">
        <v>539</v>
      </c>
      <c r="P1678" t="s">
        <v>554</v>
      </c>
      <c r="Q1678" t="s">
        <v>912</v>
      </c>
      <c r="R1678" t="s">
        <v>905</v>
      </c>
      <c r="S1678" t="s">
        <v>2748</v>
      </c>
      <c r="T1678" t="s">
        <v>2749</v>
      </c>
      <c r="U1678" t="s">
        <v>250</v>
      </c>
      <c r="V1678" t="s">
        <v>147</v>
      </c>
    </row>
    <row r="1679" spans="1:22">
      <c r="A1679">
        <v>3636</v>
      </c>
      <c r="B1679">
        <v>1.75</v>
      </c>
      <c r="C1679">
        <f t="shared" si="104"/>
        <v>0.55961578793542266</v>
      </c>
      <c r="D1679" t="s">
        <v>3094</v>
      </c>
      <c r="E1679">
        <v>1.03</v>
      </c>
      <c r="F1679">
        <f t="shared" si="105"/>
        <v>0.3835608119039865</v>
      </c>
      <c r="G1679">
        <v>26.3</v>
      </c>
      <c r="H1679">
        <f t="shared" si="106"/>
        <v>299.45</v>
      </c>
      <c r="I1679">
        <f t="shared" si="107"/>
        <v>38.754272585888337</v>
      </c>
      <c r="J1679" t="s">
        <v>134</v>
      </c>
      <c r="K1679" t="s">
        <v>3103</v>
      </c>
      <c r="L1679" t="s">
        <v>2750</v>
      </c>
      <c r="M1679" t="s">
        <v>19</v>
      </c>
      <c r="N1679" t="s">
        <v>20</v>
      </c>
      <c r="O1679" t="s">
        <v>539</v>
      </c>
      <c r="P1679" t="s">
        <v>554</v>
      </c>
      <c r="Q1679" t="s">
        <v>912</v>
      </c>
      <c r="R1679" t="s">
        <v>905</v>
      </c>
      <c r="S1679" t="s">
        <v>2751</v>
      </c>
      <c r="T1679" t="s">
        <v>2749</v>
      </c>
      <c r="U1679" t="s">
        <v>250</v>
      </c>
      <c r="V1679" t="s">
        <v>147</v>
      </c>
    </row>
    <row r="1680" spans="1:22">
      <c r="A1680">
        <v>3637</v>
      </c>
      <c r="B1680">
        <v>0.89</v>
      </c>
      <c r="C1680">
        <f t="shared" si="104"/>
        <v>-0.11653381625595151</v>
      </c>
      <c r="D1680" t="s">
        <v>3094</v>
      </c>
      <c r="E1680">
        <v>1.32</v>
      </c>
      <c r="F1680">
        <f t="shared" si="105"/>
        <v>0.49570737375053636</v>
      </c>
      <c r="G1680">
        <v>26.2</v>
      </c>
      <c r="H1680">
        <f t="shared" si="106"/>
        <v>299.34999999999997</v>
      </c>
      <c r="I1680">
        <f t="shared" si="107"/>
        <v>38.767218726722106</v>
      </c>
      <c r="J1680" t="s">
        <v>134</v>
      </c>
      <c r="K1680" t="s">
        <v>3103</v>
      </c>
      <c r="L1680" t="s">
        <v>2752</v>
      </c>
      <c r="M1680" t="s">
        <v>19</v>
      </c>
      <c r="N1680" t="s">
        <v>20</v>
      </c>
      <c r="O1680" t="s">
        <v>539</v>
      </c>
      <c r="P1680" t="s">
        <v>554</v>
      </c>
      <c r="Q1680" t="s">
        <v>912</v>
      </c>
      <c r="R1680" t="s">
        <v>905</v>
      </c>
      <c r="S1680" t="s">
        <v>2753</v>
      </c>
      <c r="T1680" t="s">
        <v>2749</v>
      </c>
      <c r="U1680" t="s">
        <v>250</v>
      </c>
      <c r="V1680" t="s">
        <v>147</v>
      </c>
    </row>
    <row r="1681" spans="1:22">
      <c r="A1681">
        <v>3638</v>
      </c>
      <c r="B1681">
        <v>1.03</v>
      </c>
      <c r="C1681">
        <f t="shared" si="104"/>
        <v>2.9558802241544429E-2</v>
      </c>
      <c r="D1681" t="s">
        <v>3094</v>
      </c>
      <c r="E1681">
        <v>1.1599999999999999</v>
      </c>
      <c r="F1681">
        <f t="shared" si="105"/>
        <v>0.42835416134066423</v>
      </c>
      <c r="G1681">
        <v>26.4</v>
      </c>
      <c r="H1681">
        <f t="shared" si="106"/>
        <v>299.54999999999995</v>
      </c>
      <c r="I1681">
        <f t="shared" si="107"/>
        <v>38.741335088780716</v>
      </c>
      <c r="J1681" t="s">
        <v>134</v>
      </c>
      <c r="K1681" t="s">
        <v>3103</v>
      </c>
      <c r="L1681" t="s">
        <v>2754</v>
      </c>
      <c r="M1681" t="s">
        <v>19</v>
      </c>
      <c r="N1681" t="s">
        <v>20</v>
      </c>
      <c r="O1681" t="s">
        <v>539</v>
      </c>
      <c r="P1681" t="s">
        <v>554</v>
      </c>
      <c r="Q1681" t="s">
        <v>912</v>
      </c>
      <c r="R1681" t="s">
        <v>905</v>
      </c>
      <c r="S1681" t="s">
        <v>2755</v>
      </c>
      <c r="T1681" t="s">
        <v>2756</v>
      </c>
      <c r="U1681" t="s">
        <v>250</v>
      </c>
      <c r="V1681" t="s">
        <v>147</v>
      </c>
    </row>
    <row r="1682" spans="1:22">
      <c r="A1682">
        <v>3639</v>
      </c>
      <c r="B1682">
        <v>4.5599999999999996</v>
      </c>
      <c r="C1682">
        <f t="shared" si="104"/>
        <v>1.5173226235262947</v>
      </c>
      <c r="D1682" t="s">
        <v>3094</v>
      </c>
      <c r="E1682">
        <v>1.81</v>
      </c>
      <c r="F1682">
        <f t="shared" si="105"/>
        <v>0.68546756346079629</v>
      </c>
      <c r="G1682">
        <v>26.1</v>
      </c>
      <c r="H1682">
        <f t="shared" si="106"/>
        <v>299.25</v>
      </c>
      <c r="I1682">
        <f t="shared" si="107"/>
        <v>38.780173519947411</v>
      </c>
      <c r="J1682" t="s">
        <v>134</v>
      </c>
      <c r="K1682" t="s">
        <v>3103</v>
      </c>
      <c r="L1682" t="s">
        <v>2757</v>
      </c>
      <c r="M1682" t="s">
        <v>19</v>
      </c>
      <c r="N1682" t="s">
        <v>20</v>
      </c>
      <c r="O1682" t="s">
        <v>539</v>
      </c>
      <c r="P1682" t="s">
        <v>554</v>
      </c>
      <c r="Q1682" t="s">
        <v>912</v>
      </c>
      <c r="R1682" t="s">
        <v>905</v>
      </c>
      <c r="S1682" t="s">
        <v>2758</v>
      </c>
      <c r="T1682" t="s">
        <v>2749</v>
      </c>
      <c r="U1682" t="s">
        <v>250</v>
      </c>
      <c r="V1682" t="s">
        <v>147</v>
      </c>
    </row>
    <row r="1683" spans="1:22">
      <c r="A1683">
        <v>3640</v>
      </c>
      <c r="B1683">
        <v>1.6</v>
      </c>
      <c r="C1683">
        <f t="shared" si="104"/>
        <v>0.47000362924573563</v>
      </c>
      <c r="D1683" t="s">
        <v>3094</v>
      </c>
      <c r="E1683">
        <v>1.39</v>
      </c>
      <c r="F1683">
        <f t="shared" si="105"/>
        <v>0.36236564768276475</v>
      </c>
      <c r="G1683">
        <v>30.6</v>
      </c>
      <c r="H1683">
        <f t="shared" si="106"/>
        <v>303.75</v>
      </c>
      <c r="I1683">
        <f t="shared" si="107"/>
        <v>38.205652430763003</v>
      </c>
      <c r="J1683" t="s">
        <v>134</v>
      </c>
      <c r="K1683" t="s">
        <v>3103</v>
      </c>
      <c r="L1683" t="s">
        <v>2759</v>
      </c>
      <c r="M1683" t="s">
        <v>19</v>
      </c>
      <c r="N1683" t="s">
        <v>20</v>
      </c>
      <c r="O1683" t="s">
        <v>539</v>
      </c>
      <c r="P1683" t="s">
        <v>554</v>
      </c>
      <c r="Q1683" t="s">
        <v>912</v>
      </c>
      <c r="R1683" t="s">
        <v>905</v>
      </c>
      <c r="S1683" t="s">
        <v>2760</v>
      </c>
      <c r="T1683" t="s">
        <v>2749</v>
      </c>
      <c r="U1683" t="s">
        <v>250</v>
      </c>
      <c r="V1683" t="s">
        <v>147</v>
      </c>
    </row>
    <row r="1684" spans="1:22">
      <c r="A1684">
        <v>3641</v>
      </c>
      <c r="B1684">
        <v>0.61278108200000003</v>
      </c>
      <c r="C1684">
        <f t="shared" si="104"/>
        <v>-0.48974753244220892</v>
      </c>
      <c r="D1684" t="s">
        <v>3095</v>
      </c>
      <c r="E1684">
        <v>50.46</v>
      </c>
      <c r="F1684">
        <f t="shared" si="105"/>
        <v>38.530600638022676</v>
      </c>
      <c r="G1684">
        <v>18</v>
      </c>
      <c r="H1684">
        <f t="shared" si="106"/>
        <v>291.14999999999998</v>
      </c>
      <c r="I1684">
        <f t="shared" si="107"/>
        <v>39.859065518956768</v>
      </c>
      <c r="J1684" t="s">
        <v>134</v>
      </c>
      <c r="K1684" t="s">
        <v>3104</v>
      </c>
      <c r="L1684" t="s">
        <v>745</v>
      </c>
      <c r="M1684" t="s">
        <v>19</v>
      </c>
      <c r="N1684" t="s">
        <v>20</v>
      </c>
      <c r="O1684" t="s">
        <v>359</v>
      </c>
      <c r="P1684" t="s">
        <v>360</v>
      </c>
      <c r="Q1684" t="s">
        <v>361</v>
      </c>
      <c r="R1684" t="s">
        <v>746</v>
      </c>
      <c r="S1684" t="s">
        <v>747</v>
      </c>
      <c r="T1684" t="s">
        <v>748</v>
      </c>
      <c r="U1684" t="s">
        <v>250</v>
      </c>
      <c r="V1684" t="s">
        <v>147</v>
      </c>
    </row>
    <row r="1685" spans="1:22">
      <c r="A1685">
        <v>3642</v>
      </c>
      <c r="B1685">
        <v>0.57902564599999995</v>
      </c>
      <c r="C1685">
        <f t="shared" si="104"/>
        <v>-0.54640850878040303</v>
      </c>
      <c r="D1685" t="s">
        <v>3095</v>
      </c>
      <c r="E1685">
        <v>42.17</v>
      </c>
      <c r="F1685">
        <f t="shared" si="105"/>
        <v>32.200464306488634</v>
      </c>
      <c r="G1685">
        <v>18</v>
      </c>
      <c r="H1685">
        <f t="shared" si="106"/>
        <v>291.14999999999998</v>
      </c>
      <c r="I1685">
        <f t="shared" si="107"/>
        <v>39.859065518956768</v>
      </c>
      <c r="J1685" t="s">
        <v>134</v>
      </c>
      <c r="K1685" t="s">
        <v>3104</v>
      </c>
      <c r="L1685" t="s">
        <v>745</v>
      </c>
      <c r="M1685" t="s">
        <v>19</v>
      </c>
      <c r="N1685" t="s">
        <v>20</v>
      </c>
      <c r="O1685" t="s">
        <v>359</v>
      </c>
      <c r="P1685" t="s">
        <v>360</v>
      </c>
      <c r="Q1685" t="s">
        <v>361</v>
      </c>
      <c r="R1685" t="s">
        <v>746</v>
      </c>
      <c r="S1685" t="s">
        <v>747</v>
      </c>
      <c r="T1685" t="s">
        <v>748</v>
      </c>
      <c r="U1685" t="s">
        <v>250</v>
      </c>
      <c r="V1685" t="s">
        <v>147</v>
      </c>
    </row>
    <row r="1686" spans="1:22">
      <c r="A1686">
        <v>3643</v>
      </c>
      <c r="B1686">
        <v>0.48447628399999998</v>
      </c>
      <c r="C1686">
        <f t="shared" si="104"/>
        <v>-0.72468679828178328</v>
      </c>
      <c r="D1686" t="s">
        <v>3095</v>
      </c>
      <c r="E1686">
        <v>44.58</v>
      </c>
      <c r="F1686">
        <f t="shared" si="105"/>
        <v>34.040709006005763</v>
      </c>
      <c r="G1686">
        <v>18</v>
      </c>
      <c r="H1686">
        <f t="shared" si="106"/>
        <v>291.14999999999998</v>
      </c>
      <c r="I1686">
        <f t="shared" si="107"/>
        <v>39.859065518956768</v>
      </c>
      <c r="J1686" t="s">
        <v>134</v>
      </c>
      <c r="K1686" t="s">
        <v>3104</v>
      </c>
      <c r="L1686" t="s">
        <v>745</v>
      </c>
      <c r="M1686" t="s">
        <v>19</v>
      </c>
      <c r="N1686" t="s">
        <v>20</v>
      </c>
      <c r="O1686" t="s">
        <v>359</v>
      </c>
      <c r="P1686" t="s">
        <v>360</v>
      </c>
      <c r="Q1686" t="s">
        <v>361</v>
      </c>
      <c r="R1686" t="s">
        <v>746</v>
      </c>
      <c r="S1686" t="s">
        <v>747</v>
      </c>
      <c r="T1686" t="s">
        <v>748</v>
      </c>
      <c r="U1686" t="s">
        <v>250</v>
      </c>
      <c r="V1686" t="s">
        <v>147</v>
      </c>
    </row>
    <row r="1687" spans="1:22">
      <c r="A1687">
        <v>3644</v>
      </c>
      <c r="B1687">
        <v>0.54639776799999995</v>
      </c>
      <c r="C1687">
        <f t="shared" si="104"/>
        <v>-0.60440805565337308</v>
      </c>
      <c r="D1687" t="s">
        <v>3095</v>
      </c>
      <c r="E1687">
        <v>59.6</v>
      </c>
      <c r="F1687">
        <f t="shared" si="105"/>
        <v>45.509785929967336</v>
      </c>
      <c r="G1687">
        <v>18</v>
      </c>
      <c r="H1687">
        <f t="shared" si="106"/>
        <v>291.14999999999998</v>
      </c>
      <c r="I1687">
        <f t="shared" si="107"/>
        <v>39.859065518956768</v>
      </c>
      <c r="J1687" t="s">
        <v>134</v>
      </c>
      <c r="K1687" t="s">
        <v>3104</v>
      </c>
      <c r="L1687" t="s">
        <v>745</v>
      </c>
      <c r="M1687" t="s">
        <v>19</v>
      </c>
      <c r="N1687" t="s">
        <v>20</v>
      </c>
      <c r="O1687" t="s">
        <v>359</v>
      </c>
      <c r="P1687" t="s">
        <v>360</v>
      </c>
      <c r="Q1687" t="s">
        <v>361</v>
      </c>
      <c r="R1687" t="s">
        <v>746</v>
      </c>
      <c r="S1687" t="s">
        <v>747</v>
      </c>
      <c r="T1687" t="s">
        <v>748</v>
      </c>
      <c r="U1687" t="s">
        <v>250</v>
      </c>
      <c r="V1687" t="s">
        <v>147</v>
      </c>
    </row>
    <row r="1688" spans="1:22">
      <c r="A1688">
        <v>3645</v>
      </c>
      <c r="B1688">
        <v>0.56802499500000003</v>
      </c>
      <c r="C1688">
        <f t="shared" si="104"/>
        <v>-0.56558985594749955</v>
      </c>
      <c r="D1688" t="s">
        <v>3095</v>
      </c>
      <c r="E1688">
        <v>70.72</v>
      </c>
      <c r="F1688">
        <f t="shared" si="105"/>
        <v>54.000873506162577</v>
      </c>
      <c r="G1688">
        <v>18</v>
      </c>
      <c r="H1688">
        <f t="shared" si="106"/>
        <v>291.14999999999998</v>
      </c>
      <c r="I1688">
        <f t="shared" si="107"/>
        <v>39.859065518956768</v>
      </c>
      <c r="J1688" t="s">
        <v>134</v>
      </c>
      <c r="K1688" t="s">
        <v>3104</v>
      </c>
      <c r="L1688" t="s">
        <v>745</v>
      </c>
      <c r="M1688" t="s">
        <v>19</v>
      </c>
      <c r="N1688" t="s">
        <v>20</v>
      </c>
      <c r="O1688" t="s">
        <v>359</v>
      </c>
      <c r="P1688" t="s">
        <v>360</v>
      </c>
      <c r="Q1688" t="s">
        <v>361</v>
      </c>
      <c r="R1688" t="s">
        <v>746</v>
      </c>
      <c r="S1688" t="s">
        <v>747</v>
      </c>
      <c r="T1688" t="s">
        <v>748</v>
      </c>
      <c r="U1688" t="s">
        <v>250</v>
      </c>
      <c r="V1688" t="s">
        <v>147</v>
      </c>
    </row>
    <row r="1689" spans="1:22">
      <c r="A1689">
        <v>3646</v>
      </c>
      <c r="B1689">
        <v>0.67157810200000001</v>
      </c>
      <c r="C1689">
        <f t="shared" si="104"/>
        <v>-0.39812496002801834</v>
      </c>
      <c r="D1689" t="s">
        <v>3095</v>
      </c>
      <c r="E1689">
        <v>79.28</v>
      </c>
      <c r="F1689">
        <f t="shared" si="105"/>
        <v>60.537178331003524</v>
      </c>
      <c r="G1689">
        <v>18</v>
      </c>
      <c r="H1689">
        <f t="shared" si="106"/>
        <v>291.14999999999998</v>
      </c>
      <c r="I1689">
        <f t="shared" si="107"/>
        <v>39.859065518956768</v>
      </c>
      <c r="J1689" t="s">
        <v>134</v>
      </c>
      <c r="K1689" t="s">
        <v>3104</v>
      </c>
      <c r="L1689" t="s">
        <v>745</v>
      </c>
      <c r="M1689" t="s">
        <v>19</v>
      </c>
      <c r="N1689" t="s">
        <v>20</v>
      </c>
      <c r="O1689" t="s">
        <v>359</v>
      </c>
      <c r="P1689" t="s">
        <v>360</v>
      </c>
      <c r="Q1689" t="s">
        <v>361</v>
      </c>
      <c r="R1689" t="s">
        <v>746</v>
      </c>
      <c r="S1689" t="s">
        <v>747</v>
      </c>
      <c r="T1689" t="s">
        <v>748</v>
      </c>
      <c r="U1689" t="s">
        <v>250</v>
      </c>
      <c r="V1689" t="s">
        <v>147</v>
      </c>
    </row>
    <row r="1690" spans="1:22">
      <c r="A1690">
        <v>3647</v>
      </c>
      <c r="B1690">
        <v>0.73359447600000005</v>
      </c>
      <c r="C1690">
        <f t="shared" si="104"/>
        <v>-0.30979888805732725</v>
      </c>
      <c r="D1690" t="s">
        <v>3095</v>
      </c>
      <c r="E1690">
        <v>87.65</v>
      </c>
      <c r="F1690">
        <f t="shared" si="105"/>
        <v>66.928401623517402</v>
      </c>
      <c r="G1690">
        <v>18</v>
      </c>
      <c r="H1690">
        <f t="shared" si="106"/>
        <v>291.14999999999998</v>
      </c>
      <c r="I1690">
        <f t="shared" si="107"/>
        <v>39.859065518956768</v>
      </c>
      <c r="J1690" t="s">
        <v>134</v>
      </c>
      <c r="K1690" t="s">
        <v>3104</v>
      </c>
      <c r="L1690" t="s">
        <v>745</v>
      </c>
      <c r="M1690" t="s">
        <v>19</v>
      </c>
      <c r="N1690" t="s">
        <v>20</v>
      </c>
      <c r="O1690" t="s">
        <v>359</v>
      </c>
      <c r="P1690" t="s">
        <v>360</v>
      </c>
      <c r="Q1690" t="s">
        <v>361</v>
      </c>
      <c r="R1690" t="s">
        <v>746</v>
      </c>
      <c r="S1690" t="s">
        <v>747</v>
      </c>
      <c r="T1690" t="s">
        <v>748</v>
      </c>
      <c r="U1690" t="s">
        <v>250</v>
      </c>
      <c r="V1690" t="s">
        <v>147</v>
      </c>
    </row>
    <row r="1691" spans="1:22">
      <c r="A1691">
        <v>3648</v>
      </c>
      <c r="B1691">
        <v>0.91825886999999995</v>
      </c>
      <c r="C1691">
        <f t="shared" si="104"/>
        <v>-8.5275934650278079E-2</v>
      </c>
      <c r="D1691" t="s">
        <v>3095</v>
      </c>
      <c r="E1691">
        <v>65.790000000000006</v>
      </c>
      <c r="F1691">
        <f t="shared" si="105"/>
        <v>50.236389535781058</v>
      </c>
      <c r="G1691">
        <v>18</v>
      </c>
      <c r="H1691">
        <f t="shared" si="106"/>
        <v>291.14999999999998</v>
      </c>
      <c r="I1691">
        <f t="shared" si="107"/>
        <v>39.859065518956768</v>
      </c>
      <c r="J1691" t="s">
        <v>134</v>
      </c>
      <c r="K1691" t="s">
        <v>3104</v>
      </c>
      <c r="L1691" t="s">
        <v>745</v>
      </c>
      <c r="M1691" t="s">
        <v>19</v>
      </c>
      <c r="N1691" t="s">
        <v>20</v>
      </c>
      <c r="O1691" t="s">
        <v>359</v>
      </c>
      <c r="P1691" t="s">
        <v>360</v>
      </c>
      <c r="Q1691" t="s">
        <v>361</v>
      </c>
      <c r="R1691" t="s">
        <v>746</v>
      </c>
      <c r="S1691" t="s">
        <v>747</v>
      </c>
      <c r="T1691" t="s">
        <v>748</v>
      </c>
      <c r="U1691" t="s">
        <v>250</v>
      </c>
      <c r="V1691" t="s">
        <v>147</v>
      </c>
    </row>
    <row r="1692" spans="1:22">
      <c r="A1692">
        <v>3649</v>
      </c>
      <c r="B1692">
        <v>0.846560694</v>
      </c>
      <c r="C1692">
        <f t="shared" si="104"/>
        <v>-0.16657338003833169</v>
      </c>
      <c r="D1692" t="s">
        <v>3095</v>
      </c>
      <c r="E1692">
        <v>100.41</v>
      </c>
      <c r="F1692">
        <f t="shared" si="105"/>
        <v>76.671771899798983</v>
      </c>
      <c r="G1692">
        <v>18</v>
      </c>
      <c r="H1692">
        <f t="shared" si="106"/>
        <v>291.14999999999998</v>
      </c>
      <c r="I1692">
        <f t="shared" si="107"/>
        <v>39.859065518956768</v>
      </c>
      <c r="J1692" t="s">
        <v>134</v>
      </c>
      <c r="K1692" t="s">
        <v>3104</v>
      </c>
      <c r="L1692" t="s">
        <v>745</v>
      </c>
      <c r="M1692" t="s">
        <v>19</v>
      </c>
      <c r="N1692" t="s">
        <v>20</v>
      </c>
      <c r="O1692" t="s">
        <v>359</v>
      </c>
      <c r="P1692" t="s">
        <v>360</v>
      </c>
      <c r="Q1692" t="s">
        <v>361</v>
      </c>
      <c r="R1692" t="s">
        <v>746</v>
      </c>
      <c r="S1692" t="s">
        <v>747</v>
      </c>
      <c r="T1692" t="s">
        <v>748</v>
      </c>
      <c r="U1692" t="s">
        <v>250</v>
      </c>
      <c r="V1692" t="s">
        <v>147</v>
      </c>
    </row>
    <row r="1693" spans="1:22">
      <c r="A1693">
        <v>3650</v>
      </c>
      <c r="B1693">
        <v>0.846560694</v>
      </c>
      <c r="C1693">
        <f t="shared" si="104"/>
        <v>-0.16657338003833169</v>
      </c>
      <c r="D1693" t="s">
        <v>3095</v>
      </c>
      <c r="E1693">
        <v>143.81</v>
      </c>
      <c r="F1693">
        <f t="shared" si="105"/>
        <v>109.81144823135239</v>
      </c>
      <c r="G1693">
        <v>18</v>
      </c>
      <c r="H1693">
        <f t="shared" si="106"/>
        <v>291.14999999999998</v>
      </c>
      <c r="I1693">
        <f t="shared" si="107"/>
        <v>39.859065518956768</v>
      </c>
      <c r="J1693" t="s">
        <v>134</v>
      </c>
      <c r="K1693" t="s">
        <v>3104</v>
      </c>
      <c r="L1693" t="s">
        <v>745</v>
      </c>
      <c r="M1693" t="s">
        <v>19</v>
      </c>
      <c r="N1693" t="s">
        <v>20</v>
      </c>
      <c r="O1693" t="s">
        <v>359</v>
      </c>
      <c r="P1693" t="s">
        <v>360</v>
      </c>
      <c r="Q1693" t="s">
        <v>361</v>
      </c>
      <c r="R1693" t="s">
        <v>746</v>
      </c>
      <c r="S1693" t="s">
        <v>747</v>
      </c>
      <c r="T1693" t="s">
        <v>748</v>
      </c>
      <c r="U1693" t="s">
        <v>250</v>
      </c>
      <c r="V1693" t="s">
        <v>147</v>
      </c>
    </row>
    <row r="1694" spans="1:22">
      <c r="A1694">
        <v>3651</v>
      </c>
      <c r="B1694">
        <v>0.68372211199999999</v>
      </c>
      <c r="C1694">
        <f t="shared" si="104"/>
        <v>-0.38020371291504612</v>
      </c>
      <c r="D1694" t="s">
        <v>3095</v>
      </c>
      <c r="E1694">
        <v>140.83000000000001</v>
      </c>
      <c r="F1694">
        <f t="shared" si="105"/>
        <v>107.53595893485402</v>
      </c>
      <c r="G1694">
        <v>18</v>
      </c>
      <c r="H1694">
        <f t="shared" si="106"/>
        <v>291.14999999999998</v>
      </c>
      <c r="I1694">
        <f t="shared" si="107"/>
        <v>39.859065518956768</v>
      </c>
      <c r="J1694" t="s">
        <v>134</v>
      </c>
      <c r="K1694" t="s">
        <v>3104</v>
      </c>
      <c r="L1694" t="s">
        <v>745</v>
      </c>
      <c r="M1694" t="s">
        <v>19</v>
      </c>
      <c r="N1694" t="s">
        <v>20</v>
      </c>
      <c r="O1694" t="s">
        <v>359</v>
      </c>
      <c r="P1694" t="s">
        <v>360</v>
      </c>
      <c r="Q1694" t="s">
        <v>361</v>
      </c>
      <c r="R1694" t="s">
        <v>746</v>
      </c>
      <c r="S1694" t="s">
        <v>747</v>
      </c>
      <c r="T1694" t="s">
        <v>748</v>
      </c>
      <c r="U1694" t="s">
        <v>250</v>
      </c>
      <c r="V1694" t="s">
        <v>147</v>
      </c>
    </row>
    <row r="1695" spans="1:22">
      <c r="A1695">
        <v>3652</v>
      </c>
      <c r="B1695">
        <v>0.702180523</v>
      </c>
      <c r="C1695">
        <f t="shared" si="104"/>
        <v>-0.3535647527444199</v>
      </c>
      <c r="D1695" t="s">
        <v>3095</v>
      </c>
      <c r="E1695">
        <v>165.48</v>
      </c>
      <c r="F1695">
        <f t="shared" si="105"/>
        <v>126.35837878676163</v>
      </c>
      <c r="G1695">
        <v>18</v>
      </c>
      <c r="H1695">
        <f t="shared" si="106"/>
        <v>291.14999999999998</v>
      </c>
      <c r="I1695">
        <f t="shared" si="107"/>
        <v>39.859065518956768</v>
      </c>
      <c r="J1695" t="s">
        <v>134</v>
      </c>
      <c r="K1695" t="s">
        <v>3104</v>
      </c>
      <c r="L1695" t="s">
        <v>745</v>
      </c>
      <c r="M1695" t="s">
        <v>19</v>
      </c>
      <c r="N1695" t="s">
        <v>20</v>
      </c>
      <c r="O1695" t="s">
        <v>359</v>
      </c>
      <c r="P1695" t="s">
        <v>360</v>
      </c>
      <c r="Q1695" t="s">
        <v>361</v>
      </c>
      <c r="R1695" t="s">
        <v>746</v>
      </c>
      <c r="S1695" t="s">
        <v>747</v>
      </c>
      <c r="T1695" t="s">
        <v>748</v>
      </c>
      <c r="U1695" t="s">
        <v>250</v>
      </c>
      <c r="V1695" t="s">
        <v>147</v>
      </c>
    </row>
    <row r="1696" spans="1:22">
      <c r="A1696">
        <v>3653</v>
      </c>
      <c r="B1696">
        <v>0.63113270899999996</v>
      </c>
      <c r="C1696">
        <f t="shared" si="104"/>
        <v>-0.46023912318167676</v>
      </c>
      <c r="D1696" t="s">
        <v>3095</v>
      </c>
      <c r="E1696">
        <v>148.47999999999999</v>
      </c>
      <c r="F1696">
        <f t="shared" si="105"/>
        <v>113.37739957854949</v>
      </c>
      <c r="G1696">
        <v>18</v>
      </c>
      <c r="H1696">
        <f t="shared" si="106"/>
        <v>291.14999999999998</v>
      </c>
      <c r="I1696">
        <f t="shared" si="107"/>
        <v>39.859065518956768</v>
      </c>
      <c r="J1696" t="s">
        <v>134</v>
      </c>
      <c r="K1696" t="s">
        <v>3104</v>
      </c>
      <c r="L1696" t="s">
        <v>745</v>
      </c>
      <c r="M1696" t="s">
        <v>19</v>
      </c>
      <c r="N1696" t="s">
        <v>20</v>
      </c>
      <c r="O1696" t="s">
        <v>359</v>
      </c>
      <c r="P1696" t="s">
        <v>360</v>
      </c>
      <c r="Q1696" t="s">
        <v>361</v>
      </c>
      <c r="R1696" t="s">
        <v>746</v>
      </c>
      <c r="S1696" t="s">
        <v>747</v>
      </c>
      <c r="T1696" t="s">
        <v>748</v>
      </c>
      <c r="U1696" t="s">
        <v>250</v>
      </c>
      <c r="V1696" t="s">
        <v>147</v>
      </c>
    </row>
    <row r="1697" spans="1:22">
      <c r="A1697">
        <v>3654</v>
      </c>
      <c r="B1697">
        <v>0.601403248</v>
      </c>
      <c r="C1697">
        <f t="shared" si="104"/>
        <v>-0.50848960771066609</v>
      </c>
      <c r="D1697" t="s">
        <v>3095</v>
      </c>
      <c r="E1697">
        <v>123.39</v>
      </c>
      <c r="F1697">
        <f t="shared" si="105"/>
        <v>94.219001441252843</v>
      </c>
      <c r="G1697">
        <v>18</v>
      </c>
      <c r="H1697">
        <f t="shared" si="106"/>
        <v>291.14999999999998</v>
      </c>
      <c r="I1697">
        <f t="shared" si="107"/>
        <v>39.859065518956768</v>
      </c>
      <c r="J1697" t="s">
        <v>134</v>
      </c>
      <c r="K1697" t="s">
        <v>3104</v>
      </c>
      <c r="L1697" t="s">
        <v>745</v>
      </c>
      <c r="M1697" t="s">
        <v>19</v>
      </c>
      <c r="N1697" t="s">
        <v>20</v>
      </c>
      <c r="O1697" t="s">
        <v>359</v>
      </c>
      <c r="P1697" t="s">
        <v>360</v>
      </c>
      <c r="Q1697" t="s">
        <v>361</v>
      </c>
      <c r="R1697" t="s">
        <v>746</v>
      </c>
      <c r="S1697" t="s">
        <v>747</v>
      </c>
      <c r="T1697" t="s">
        <v>748</v>
      </c>
      <c r="U1697" t="s">
        <v>250</v>
      </c>
      <c r="V1697" t="s">
        <v>147</v>
      </c>
    </row>
    <row r="1698" spans="1:22">
      <c r="A1698">
        <v>3655</v>
      </c>
      <c r="B1698">
        <v>0.63008536100000001</v>
      </c>
      <c r="C1698">
        <f t="shared" si="104"/>
        <v>-0.46189997512420067</v>
      </c>
      <c r="D1698" t="s">
        <v>3095</v>
      </c>
      <c r="E1698">
        <v>117.65</v>
      </c>
      <c r="F1698">
        <f t="shared" si="105"/>
        <v>89.836011990950624</v>
      </c>
      <c r="G1698">
        <v>18</v>
      </c>
      <c r="H1698">
        <f t="shared" si="106"/>
        <v>291.14999999999998</v>
      </c>
      <c r="I1698">
        <f t="shared" si="107"/>
        <v>39.859065518956768</v>
      </c>
      <c r="J1698" t="s">
        <v>134</v>
      </c>
      <c r="K1698" t="s">
        <v>3104</v>
      </c>
      <c r="L1698" t="s">
        <v>745</v>
      </c>
      <c r="M1698" t="s">
        <v>19</v>
      </c>
      <c r="N1698" t="s">
        <v>20</v>
      </c>
      <c r="O1698" t="s">
        <v>359</v>
      </c>
      <c r="P1698" t="s">
        <v>360</v>
      </c>
      <c r="Q1698" t="s">
        <v>361</v>
      </c>
      <c r="R1698" t="s">
        <v>746</v>
      </c>
      <c r="S1698" t="s">
        <v>747</v>
      </c>
      <c r="T1698" t="s">
        <v>748</v>
      </c>
      <c r="U1698" t="s">
        <v>250</v>
      </c>
      <c r="V1698" t="s">
        <v>147</v>
      </c>
    </row>
    <row r="1699" spans="1:22">
      <c r="A1699">
        <v>3656</v>
      </c>
      <c r="B1699">
        <v>0.56257151299999997</v>
      </c>
      <c r="C1699">
        <f t="shared" si="104"/>
        <v>-0.57523701876221001</v>
      </c>
      <c r="D1699" t="s">
        <v>3095</v>
      </c>
      <c r="E1699">
        <v>117.65</v>
      </c>
      <c r="F1699">
        <f t="shared" si="105"/>
        <v>89.836011990950624</v>
      </c>
      <c r="G1699">
        <v>18</v>
      </c>
      <c r="H1699">
        <f t="shared" si="106"/>
        <v>291.14999999999998</v>
      </c>
      <c r="I1699">
        <f t="shared" si="107"/>
        <v>39.859065518956768</v>
      </c>
      <c r="J1699" t="s">
        <v>134</v>
      </c>
      <c r="K1699" t="s">
        <v>3104</v>
      </c>
      <c r="L1699" t="s">
        <v>745</v>
      </c>
      <c r="M1699" t="s">
        <v>19</v>
      </c>
      <c r="N1699" t="s">
        <v>20</v>
      </c>
      <c r="O1699" t="s">
        <v>359</v>
      </c>
      <c r="P1699" t="s">
        <v>360</v>
      </c>
      <c r="Q1699" t="s">
        <v>361</v>
      </c>
      <c r="R1699" t="s">
        <v>746</v>
      </c>
      <c r="S1699" t="s">
        <v>747</v>
      </c>
      <c r="T1699" t="s">
        <v>748</v>
      </c>
      <c r="U1699" t="s">
        <v>250</v>
      </c>
      <c r="V1699" t="s">
        <v>147</v>
      </c>
    </row>
    <row r="1700" spans="1:22">
      <c r="A1700">
        <v>3657</v>
      </c>
      <c r="B1700">
        <v>0.40419954299999999</v>
      </c>
      <c r="C1700">
        <f t="shared" si="104"/>
        <v>-0.90584660464165734</v>
      </c>
      <c r="D1700" t="s">
        <v>3095</v>
      </c>
      <c r="E1700">
        <v>103.32</v>
      </c>
      <c r="F1700">
        <f t="shared" si="105"/>
        <v>78.893810105440011</v>
      </c>
      <c r="G1700">
        <v>18</v>
      </c>
      <c r="H1700">
        <f t="shared" si="106"/>
        <v>291.14999999999998</v>
      </c>
      <c r="I1700">
        <f t="shared" si="107"/>
        <v>39.859065518956768</v>
      </c>
      <c r="J1700" t="s">
        <v>134</v>
      </c>
      <c r="K1700" t="s">
        <v>3104</v>
      </c>
      <c r="L1700" t="s">
        <v>745</v>
      </c>
      <c r="M1700" t="s">
        <v>19</v>
      </c>
      <c r="N1700" t="s">
        <v>20</v>
      </c>
      <c r="O1700" t="s">
        <v>359</v>
      </c>
      <c r="P1700" t="s">
        <v>360</v>
      </c>
      <c r="Q1700" t="s">
        <v>361</v>
      </c>
      <c r="R1700" t="s">
        <v>746</v>
      </c>
      <c r="S1700" t="s">
        <v>747</v>
      </c>
      <c r="T1700" t="s">
        <v>748</v>
      </c>
      <c r="U1700" t="s">
        <v>250</v>
      </c>
      <c r="V1700" t="s">
        <v>147</v>
      </c>
    </row>
    <row r="1701" spans="1:22">
      <c r="A1701">
        <v>3658</v>
      </c>
      <c r="B1701">
        <v>0.464810373</v>
      </c>
      <c r="C1701">
        <f t="shared" si="104"/>
        <v>-0.76612575656781345</v>
      </c>
      <c r="D1701" t="s">
        <v>3095</v>
      </c>
      <c r="E1701">
        <v>79.11</v>
      </c>
      <c r="F1701">
        <f t="shared" si="105"/>
        <v>60.407368538921403</v>
      </c>
      <c r="G1701">
        <v>18</v>
      </c>
      <c r="H1701">
        <f t="shared" si="106"/>
        <v>291.14999999999998</v>
      </c>
      <c r="I1701">
        <f t="shared" si="107"/>
        <v>39.859065518956768</v>
      </c>
      <c r="J1701" t="s">
        <v>134</v>
      </c>
      <c r="K1701" t="s">
        <v>3104</v>
      </c>
      <c r="L1701" t="s">
        <v>745</v>
      </c>
      <c r="M1701" t="s">
        <v>19</v>
      </c>
      <c r="N1701" t="s">
        <v>20</v>
      </c>
      <c r="O1701" t="s">
        <v>359</v>
      </c>
      <c r="P1701" t="s">
        <v>360</v>
      </c>
      <c r="Q1701" t="s">
        <v>361</v>
      </c>
      <c r="R1701" t="s">
        <v>746</v>
      </c>
      <c r="S1701" t="s">
        <v>747</v>
      </c>
      <c r="T1701" t="s">
        <v>748</v>
      </c>
      <c r="U1701" t="s">
        <v>250</v>
      </c>
      <c r="V1701" t="s">
        <v>147</v>
      </c>
    </row>
    <row r="1702" spans="1:22">
      <c r="A1702">
        <v>3659</v>
      </c>
      <c r="B1702">
        <v>0.55714918499999999</v>
      </c>
      <c r="C1702">
        <f t="shared" si="104"/>
        <v>-0.58492223829190293</v>
      </c>
      <c r="D1702" t="s">
        <v>3095</v>
      </c>
      <c r="E1702">
        <v>97.96</v>
      </c>
      <c r="F1702">
        <f t="shared" si="105"/>
        <v>74.800983719791944</v>
      </c>
      <c r="G1702">
        <v>18</v>
      </c>
      <c r="H1702">
        <f t="shared" si="106"/>
        <v>291.14999999999998</v>
      </c>
      <c r="I1702">
        <f t="shared" si="107"/>
        <v>39.859065518956768</v>
      </c>
      <c r="J1702" t="s">
        <v>134</v>
      </c>
      <c r="K1702" t="s">
        <v>3104</v>
      </c>
      <c r="L1702" t="s">
        <v>745</v>
      </c>
      <c r="M1702" t="s">
        <v>19</v>
      </c>
      <c r="N1702" t="s">
        <v>20</v>
      </c>
      <c r="O1702" t="s">
        <v>359</v>
      </c>
      <c r="P1702" t="s">
        <v>360</v>
      </c>
      <c r="Q1702" t="s">
        <v>361</v>
      </c>
      <c r="R1702" t="s">
        <v>746</v>
      </c>
      <c r="S1702" t="s">
        <v>747</v>
      </c>
      <c r="T1702" t="s">
        <v>748</v>
      </c>
      <c r="U1702" t="s">
        <v>250</v>
      </c>
      <c r="V1702" t="s">
        <v>147</v>
      </c>
    </row>
    <row r="1703" spans="1:22">
      <c r="A1703">
        <v>3660</v>
      </c>
      <c r="B1703">
        <v>0.67157810200000001</v>
      </c>
      <c r="C1703">
        <f t="shared" si="104"/>
        <v>-0.39812496002801834</v>
      </c>
      <c r="D1703" t="s">
        <v>3095</v>
      </c>
      <c r="E1703">
        <v>264.14999999999998</v>
      </c>
      <c r="F1703">
        <f t="shared" si="105"/>
        <v>201.7015092852495</v>
      </c>
      <c r="G1703">
        <v>18</v>
      </c>
      <c r="H1703">
        <f t="shared" si="106"/>
        <v>291.14999999999998</v>
      </c>
      <c r="I1703">
        <f t="shared" si="107"/>
        <v>39.859065518956768</v>
      </c>
      <c r="J1703" t="s">
        <v>134</v>
      </c>
      <c r="K1703" t="s">
        <v>3104</v>
      </c>
      <c r="L1703" t="s">
        <v>745</v>
      </c>
      <c r="M1703" t="s">
        <v>19</v>
      </c>
      <c r="N1703" t="s">
        <v>20</v>
      </c>
      <c r="O1703" t="s">
        <v>359</v>
      </c>
      <c r="P1703" t="s">
        <v>360</v>
      </c>
      <c r="Q1703" t="s">
        <v>361</v>
      </c>
      <c r="R1703" t="s">
        <v>746</v>
      </c>
      <c r="S1703" t="s">
        <v>747</v>
      </c>
      <c r="T1703" t="s">
        <v>748</v>
      </c>
      <c r="U1703" t="s">
        <v>250</v>
      </c>
      <c r="V1703" t="s">
        <v>147</v>
      </c>
    </row>
    <row r="1704" spans="1:22">
      <c r="A1704">
        <v>3661</v>
      </c>
      <c r="B1704">
        <v>0.68984254300000003</v>
      </c>
      <c r="C1704">
        <f t="shared" si="104"/>
        <v>-0.37129190598280765</v>
      </c>
      <c r="D1704" t="s">
        <v>3095</v>
      </c>
      <c r="E1704">
        <v>102.94</v>
      </c>
      <c r="F1704">
        <f t="shared" si="105"/>
        <v>78.603647040785859</v>
      </c>
      <c r="G1704">
        <v>18</v>
      </c>
      <c r="H1704">
        <f t="shared" si="106"/>
        <v>291.14999999999998</v>
      </c>
      <c r="I1704">
        <f t="shared" si="107"/>
        <v>39.859065518956768</v>
      </c>
      <c r="J1704" t="s">
        <v>134</v>
      </c>
      <c r="K1704" t="s">
        <v>3104</v>
      </c>
      <c r="L1704" t="s">
        <v>745</v>
      </c>
      <c r="M1704" t="s">
        <v>19</v>
      </c>
      <c r="N1704" t="s">
        <v>20</v>
      </c>
      <c r="O1704" t="s">
        <v>359</v>
      </c>
      <c r="P1704" t="s">
        <v>360</v>
      </c>
      <c r="Q1704" t="s">
        <v>361</v>
      </c>
      <c r="R1704" t="s">
        <v>746</v>
      </c>
      <c r="S1704" t="s">
        <v>747</v>
      </c>
      <c r="T1704" t="s">
        <v>748</v>
      </c>
      <c r="U1704" t="s">
        <v>250</v>
      </c>
      <c r="V1704" t="s">
        <v>147</v>
      </c>
    </row>
    <row r="1705" spans="1:22">
      <c r="A1705">
        <v>3662</v>
      </c>
      <c r="B1705">
        <v>7330.6905989999996</v>
      </c>
      <c r="C1705">
        <f t="shared" si="104"/>
        <v>8.8998250058588013</v>
      </c>
      <c r="D1705" t="s">
        <v>3099</v>
      </c>
      <c r="E1705">
        <v>0.3</v>
      </c>
      <c r="F1705">
        <f t="shared" si="105"/>
        <v>0.36023021358105783</v>
      </c>
      <c r="G1705">
        <v>13</v>
      </c>
      <c r="H1705">
        <f t="shared" si="106"/>
        <v>286.14999999999998</v>
      </c>
      <c r="I1705">
        <f t="shared" si="107"/>
        <v>40.555537046459072</v>
      </c>
      <c r="J1705" t="s">
        <v>134</v>
      </c>
      <c r="K1705" t="s">
        <v>3104</v>
      </c>
      <c r="L1705" t="s">
        <v>600</v>
      </c>
      <c r="M1705" t="s">
        <v>19</v>
      </c>
      <c r="N1705" t="s">
        <v>20</v>
      </c>
      <c r="O1705" t="s">
        <v>135</v>
      </c>
      <c r="P1705" t="s">
        <v>265</v>
      </c>
      <c r="Q1705" t="s">
        <v>601</v>
      </c>
      <c r="R1705" t="s">
        <v>602</v>
      </c>
      <c r="S1705" t="s">
        <v>603</v>
      </c>
      <c r="T1705" t="s">
        <v>604</v>
      </c>
      <c r="U1705" t="s">
        <v>250</v>
      </c>
      <c r="V1705" t="s">
        <v>147</v>
      </c>
    </row>
    <row r="1706" spans="1:22">
      <c r="A1706">
        <v>3663</v>
      </c>
      <c r="B1706">
        <v>6488.6432489999997</v>
      </c>
      <c r="C1706">
        <f t="shared" si="104"/>
        <v>8.7778087353012335</v>
      </c>
      <c r="D1706" t="s">
        <v>3099</v>
      </c>
      <c r="E1706">
        <v>0.2</v>
      </c>
      <c r="F1706">
        <f t="shared" si="105"/>
        <v>0.24237676655442969</v>
      </c>
      <c r="G1706">
        <v>12.9</v>
      </c>
      <c r="H1706">
        <f t="shared" si="106"/>
        <v>286.04999999999995</v>
      </c>
      <c r="I1706">
        <f t="shared" si="107"/>
        <v>40.569714825534916</v>
      </c>
      <c r="J1706" t="s">
        <v>134</v>
      </c>
      <c r="K1706" t="s">
        <v>3104</v>
      </c>
      <c r="L1706" t="s">
        <v>600</v>
      </c>
      <c r="M1706" t="s">
        <v>19</v>
      </c>
      <c r="N1706" t="s">
        <v>20</v>
      </c>
      <c r="O1706" t="s">
        <v>135</v>
      </c>
      <c r="P1706" t="s">
        <v>265</v>
      </c>
      <c r="Q1706" t="s">
        <v>601</v>
      </c>
      <c r="R1706" t="s">
        <v>602</v>
      </c>
      <c r="S1706" t="s">
        <v>603</v>
      </c>
      <c r="T1706" t="s">
        <v>604</v>
      </c>
      <c r="U1706" t="s">
        <v>250</v>
      </c>
      <c r="V1706" t="s">
        <v>147</v>
      </c>
    </row>
    <row r="1707" spans="1:22">
      <c r="A1707">
        <v>3664</v>
      </c>
      <c r="B1707">
        <v>37375.72049</v>
      </c>
      <c r="C1707">
        <f t="shared" si="104"/>
        <v>10.528776587831597</v>
      </c>
      <c r="D1707" t="s">
        <v>3099</v>
      </c>
      <c r="E1707">
        <v>0.4</v>
      </c>
      <c r="F1707">
        <f t="shared" si="105"/>
        <v>0.41862110869673991</v>
      </c>
      <c r="G1707">
        <v>14.5</v>
      </c>
      <c r="H1707">
        <f t="shared" si="106"/>
        <v>287.64999999999998</v>
      </c>
      <c r="I1707">
        <f t="shared" si="107"/>
        <v>40.344053279486396</v>
      </c>
      <c r="J1707" t="s">
        <v>134</v>
      </c>
      <c r="K1707" t="s">
        <v>3104</v>
      </c>
      <c r="L1707" t="s">
        <v>600</v>
      </c>
      <c r="M1707" t="s">
        <v>19</v>
      </c>
      <c r="N1707" t="s">
        <v>20</v>
      </c>
      <c r="O1707" t="s">
        <v>135</v>
      </c>
      <c r="P1707" t="s">
        <v>265</v>
      </c>
      <c r="Q1707" t="s">
        <v>601</v>
      </c>
      <c r="R1707" t="s">
        <v>602</v>
      </c>
      <c r="S1707" t="s">
        <v>603</v>
      </c>
      <c r="T1707" t="s">
        <v>604</v>
      </c>
      <c r="U1707" t="s">
        <v>250</v>
      </c>
      <c r="V1707" t="s">
        <v>147</v>
      </c>
    </row>
    <row r="1708" spans="1:22">
      <c r="A1708">
        <v>3665</v>
      </c>
      <c r="B1708">
        <v>258422.0631</v>
      </c>
      <c r="C1708">
        <f t="shared" si="104"/>
        <v>12.46234943075955</v>
      </c>
      <c r="D1708" t="s">
        <v>3099</v>
      </c>
      <c r="E1708">
        <v>0.7</v>
      </c>
      <c r="F1708">
        <f t="shared" si="105"/>
        <v>0.81017047153299215</v>
      </c>
      <c r="G1708">
        <v>13.4</v>
      </c>
      <c r="H1708">
        <f t="shared" si="106"/>
        <v>286.54999999999995</v>
      </c>
      <c r="I1708">
        <f t="shared" si="107"/>
        <v>40.498924885165813</v>
      </c>
      <c r="J1708" t="s">
        <v>134</v>
      </c>
      <c r="K1708" t="s">
        <v>3104</v>
      </c>
      <c r="L1708" t="s">
        <v>600</v>
      </c>
      <c r="M1708" t="s">
        <v>19</v>
      </c>
      <c r="N1708" t="s">
        <v>20</v>
      </c>
      <c r="O1708" t="s">
        <v>135</v>
      </c>
      <c r="P1708" t="s">
        <v>265</v>
      </c>
      <c r="Q1708" t="s">
        <v>601</v>
      </c>
      <c r="R1708" t="s">
        <v>602</v>
      </c>
      <c r="S1708" t="s">
        <v>603</v>
      </c>
      <c r="T1708" t="s">
        <v>604</v>
      </c>
      <c r="U1708" t="s">
        <v>250</v>
      </c>
      <c r="V1708" t="s">
        <v>147</v>
      </c>
    </row>
    <row r="1709" spans="1:22">
      <c r="A1709">
        <v>3666</v>
      </c>
      <c r="B1709">
        <v>33582.086450000003</v>
      </c>
      <c r="C1709">
        <f t="shared" si="104"/>
        <v>10.421748062411854</v>
      </c>
      <c r="D1709" t="s">
        <v>3099</v>
      </c>
      <c r="E1709">
        <v>0.5</v>
      </c>
      <c r="F1709">
        <f t="shared" si="105"/>
        <v>0.57869319395213725</v>
      </c>
      <c r="G1709">
        <v>13.4</v>
      </c>
      <c r="H1709">
        <f t="shared" si="106"/>
        <v>286.54999999999995</v>
      </c>
      <c r="I1709">
        <f t="shared" si="107"/>
        <v>40.498924885165813</v>
      </c>
      <c r="J1709" t="s">
        <v>134</v>
      </c>
      <c r="K1709" t="s">
        <v>3104</v>
      </c>
      <c r="L1709" t="s">
        <v>600</v>
      </c>
      <c r="M1709" t="s">
        <v>19</v>
      </c>
      <c r="N1709" t="s">
        <v>20</v>
      </c>
      <c r="O1709" t="s">
        <v>135</v>
      </c>
      <c r="P1709" t="s">
        <v>265</v>
      </c>
      <c r="Q1709" t="s">
        <v>601</v>
      </c>
      <c r="R1709" t="s">
        <v>602</v>
      </c>
      <c r="S1709" t="s">
        <v>603</v>
      </c>
      <c r="T1709" t="s">
        <v>604</v>
      </c>
      <c r="U1709" t="s">
        <v>250</v>
      </c>
      <c r="V1709" t="s">
        <v>147</v>
      </c>
    </row>
    <row r="1710" spans="1:22">
      <c r="A1710">
        <v>3667</v>
      </c>
      <c r="B1710">
        <v>127228.1105</v>
      </c>
      <c r="C1710">
        <f t="shared" si="104"/>
        <v>11.753736899969327</v>
      </c>
      <c r="D1710" t="s">
        <v>3099</v>
      </c>
      <c r="E1710">
        <v>0.6</v>
      </c>
      <c r="F1710">
        <f t="shared" si="105"/>
        <v>0.63949342631076622</v>
      </c>
      <c r="G1710">
        <v>14.3</v>
      </c>
      <c r="H1710">
        <f t="shared" si="106"/>
        <v>287.45</v>
      </c>
      <c r="I1710">
        <f t="shared" si="107"/>
        <v>40.372123589647806</v>
      </c>
      <c r="J1710" t="s">
        <v>134</v>
      </c>
      <c r="K1710" t="s">
        <v>3104</v>
      </c>
      <c r="L1710" t="s">
        <v>600</v>
      </c>
      <c r="M1710" t="s">
        <v>19</v>
      </c>
      <c r="N1710" t="s">
        <v>20</v>
      </c>
      <c r="O1710" t="s">
        <v>135</v>
      </c>
      <c r="P1710" t="s">
        <v>265</v>
      </c>
      <c r="Q1710" t="s">
        <v>601</v>
      </c>
      <c r="R1710" t="s">
        <v>602</v>
      </c>
      <c r="S1710" t="s">
        <v>603</v>
      </c>
      <c r="T1710" t="s">
        <v>604</v>
      </c>
      <c r="U1710" t="s">
        <v>250</v>
      </c>
      <c r="V1710" t="s">
        <v>147</v>
      </c>
    </row>
    <row r="1711" spans="1:22">
      <c r="A1711">
        <v>3668</v>
      </c>
      <c r="B1711">
        <v>66325.909660000005</v>
      </c>
      <c r="C1711">
        <f t="shared" si="104"/>
        <v>11.102335894102239</v>
      </c>
      <c r="D1711" t="s">
        <v>3099</v>
      </c>
      <c r="E1711">
        <v>0.5</v>
      </c>
      <c r="F1711">
        <f t="shared" si="105"/>
        <v>0.45672287759878177</v>
      </c>
      <c r="G1711">
        <v>16</v>
      </c>
      <c r="H1711">
        <f t="shared" si="106"/>
        <v>289.14999999999998</v>
      </c>
      <c r="I1711">
        <f t="shared" si="107"/>
        <v>40.134763706879696</v>
      </c>
      <c r="J1711" t="s">
        <v>134</v>
      </c>
      <c r="K1711" t="s">
        <v>3104</v>
      </c>
      <c r="L1711" t="s">
        <v>600</v>
      </c>
      <c r="M1711" t="s">
        <v>19</v>
      </c>
      <c r="N1711" t="s">
        <v>20</v>
      </c>
      <c r="O1711" t="s">
        <v>135</v>
      </c>
      <c r="P1711" t="s">
        <v>265</v>
      </c>
      <c r="Q1711" t="s">
        <v>601</v>
      </c>
      <c r="R1711" t="s">
        <v>602</v>
      </c>
      <c r="S1711" t="s">
        <v>603</v>
      </c>
      <c r="T1711" t="s">
        <v>604</v>
      </c>
      <c r="U1711" t="s">
        <v>250</v>
      </c>
      <c r="V1711" t="s">
        <v>147</v>
      </c>
    </row>
    <row r="1712" spans="1:22">
      <c r="A1712">
        <v>3669</v>
      </c>
      <c r="B1712">
        <v>66325.909660000005</v>
      </c>
      <c r="C1712">
        <f t="shared" si="104"/>
        <v>11.102335894102239</v>
      </c>
      <c r="D1712" t="s">
        <v>3099</v>
      </c>
      <c r="E1712">
        <v>0.3</v>
      </c>
      <c r="F1712">
        <f t="shared" si="105"/>
        <v>0.27403372655926905</v>
      </c>
      <c r="G1712">
        <v>16</v>
      </c>
      <c r="H1712">
        <f t="shared" si="106"/>
        <v>289.14999999999998</v>
      </c>
      <c r="I1712">
        <f t="shared" si="107"/>
        <v>40.134763706879696</v>
      </c>
      <c r="J1712" t="s">
        <v>134</v>
      </c>
      <c r="K1712" t="s">
        <v>3104</v>
      </c>
      <c r="L1712" t="s">
        <v>600</v>
      </c>
      <c r="M1712" t="s">
        <v>19</v>
      </c>
      <c r="N1712" t="s">
        <v>20</v>
      </c>
      <c r="O1712" t="s">
        <v>135</v>
      </c>
      <c r="P1712" t="s">
        <v>265</v>
      </c>
      <c r="Q1712" t="s">
        <v>601</v>
      </c>
      <c r="R1712" t="s">
        <v>602</v>
      </c>
      <c r="S1712" t="s">
        <v>603</v>
      </c>
      <c r="T1712" t="s">
        <v>604</v>
      </c>
      <c r="U1712" t="s">
        <v>250</v>
      </c>
      <c r="V1712" t="s">
        <v>147</v>
      </c>
    </row>
    <row r="1713" spans="1:22">
      <c r="A1713">
        <v>3670</v>
      </c>
      <c r="B1713">
        <v>66325.909660000005</v>
      </c>
      <c r="C1713">
        <f t="shared" si="104"/>
        <v>11.102335894102239</v>
      </c>
      <c r="D1713" t="s">
        <v>3099</v>
      </c>
      <c r="E1713">
        <v>0.5</v>
      </c>
      <c r="F1713">
        <f t="shared" si="105"/>
        <v>0.47783431262548925</v>
      </c>
      <c r="G1713">
        <v>15.5</v>
      </c>
      <c r="H1713">
        <f t="shared" si="106"/>
        <v>288.64999999999998</v>
      </c>
      <c r="I1713">
        <f t="shared" si="107"/>
        <v>40.204285209922958</v>
      </c>
      <c r="J1713" t="s">
        <v>134</v>
      </c>
      <c r="K1713" t="s">
        <v>3104</v>
      </c>
      <c r="L1713" t="s">
        <v>600</v>
      </c>
      <c r="M1713" t="s">
        <v>19</v>
      </c>
      <c r="N1713" t="s">
        <v>20</v>
      </c>
      <c r="O1713" t="s">
        <v>135</v>
      </c>
      <c r="P1713" t="s">
        <v>265</v>
      </c>
      <c r="Q1713" t="s">
        <v>601</v>
      </c>
      <c r="R1713" t="s">
        <v>602</v>
      </c>
      <c r="S1713" t="s">
        <v>603</v>
      </c>
      <c r="T1713" t="s">
        <v>604</v>
      </c>
      <c r="U1713" t="s">
        <v>250</v>
      </c>
      <c r="V1713" t="s">
        <v>147</v>
      </c>
    </row>
    <row r="1714" spans="1:22">
      <c r="A1714">
        <v>3671</v>
      </c>
      <c r="B1714">
        <v>7330.6905989999996</v>
      </c>
      <c r="C1714">
        <f t="shared" si="104"/>
        <v>8.8998250058588013</v>
      </c>
      <c r="D1714" t="s">
        <v>3094</v>
      </c>
      <c r="E1714">
        <v>1.3</v>
      </c>
      <c r="F1714">
        <f t="shared" si="105"/>
        <v>1.5609975921845842</v>
      </c>
      <c r="G1714">
        <v>13</v>
      </c>
      <c r="H1714">
        <f t="shared" si="106"/>
        <v>286.14999999999998</v>
      </c>
      <c r="I1714">
        <f t="shared" si="107"/>
        <v>40.555537046459072</v>
      </c>
      <c r="J1714" t="s">
        <v>134</v>
      </c>
      <c r="K1714" t="s">
        <v>3104</v>
      </c>
      <c r="L1714" t="s">
        <v>600</v>
      </c>
      <c r="M1714" t="s">
        <v>19</v>
      </c>
      <c r="N1714" t="s">
        <v>20</v>
      </c>
      <c r="O1714" t="s">
        <v>135</v>
      </c>
      <c r="P1714" t="s">
        <v>265</v>
      </c>
      <c r="Q1714" t="s">
        <v>601</v>
      </c>
      <c r="R1714" t="s">
        <v>602</v>
      </c>
      <c r="S1714" t="s">
        <v>603</v>
      </c>
      <c r="T1714" t="s">
        <v>604</v>
      </c>
      <c r="U1714" t="s">
        <v>250</v>
      </c>
      <c r="V1714" t="s">
        <v>147</v>
      </c>
    </row>
    <row r="1715" spans="1:22">
      <c r="A1715">
        <v>3672</v>
      </c>
      <c r="B1715">
        <v>6488.6432489999997</v>
      </c>
      <c r="C1715">
        <f t="shared" si="104"/>
        <v>8.7778087353012335</v>
      </c>
      <c r="D1715" t="s">
        <v>3094</v>
      </c>
      <c r="E1715">
        <v>0.9</v>
      </c>
      <c r="F1715">
        <f t="shared" si="105"/>
        <v>1.0906954494949337</v>
      </c>
      <c r="G1715">
        <v>12.9</v>
      </c>
      <c r="H1715">
        <f t="shared" si="106"/>
        <v>286.04999999999995</v>
      </c>
      <c r="I1715">
        <f t="shared" si="107"/>
        <v>40.569714825534916</v>
      </c>
      <c r="J1715" t="s">
        <v>134</v>
      </c>
      <c r="K1715" t="s">
        <v>3104</v>
      </c>
      <c r="L1715" t="s">
        <v>600</v>
      </c>
      <c r="M1715" t="s">
        <v>19</v>
      </c>
      <c r="N1715" t="s">
        <v>20</v>
      </c>
      <c r="O1715" t="s">
        <v>135</v>
      </c>
      <c r="P1715" t="s">
        <v>265</v>
      </c>
      <c r="Q1715" t="s">
        <v>601</v>
      </c>
      <c r="R1715" t="s">
        <v>602</v>
      </c>
      <c r="S1715" t="s">
        <v>603</v>
      </c>
      <c r="T1715" t="s">
        <v>604</v>
      </c>
      <c r="U1715" t="s">
        <v>250</v>
      </c>
      <c r="V1715" t="s">
        <v>147</v>
      </c>
    </row>
    <row r="1716" spans="1:22">
      <c r="A1716">
        <v>3673</v>
      </c>
      <c r="B1716">
        <v>37375.72049</v>
      </c>
      <c r="C1716">
        <f t="shared" si="104"/>
        <v>10.528776587831597</v>
      </c>
      <c r="D1716" t="s">
        <v>3094</v>
      </c>
      <c r="E1716">
        <v>0.9</v>
      </c>
      <c r="F1716">
        <f t="shared" si="105"/>
        <v>0.94189749456766469</v>
      </c>
      <c r="G1716">
        <v>14.5</v>
      </c>
      <c r="H1716">
        <f t="shared" si="106"/>
        <v>287.64999999999998</v>
      </c>
      <c r="I1716">
        <f t="shared" si="107"/>
        <v>40.344053279486396</v>
      </c>
      <c r="J1716" t="s">
        <v>134</v>
      </c>
      <c r="K1716" t="s">
        <v>3104</v>
      </c>
      <c r="L1716" t="s">
        <v>600</v>
      </c>
      <c r="M1716" t="s">
        <v>19</v>
      </c>
      <c r="N1716" t="s">
        <v>20</v>
      </c>
      <c r="O1716" t="s">
        <v>135</v>
      </c>
      <c r="P1716" t="s">
        <v>265</v>
      </c>
      <c r="Q1716" t="s">
        <v>601</v>
      </c>
      <c r="R1716" t="s">
        <v>602</v>
      </c>
      <c r="S1716" t="s">
        <v>603</v>
      </c>
      <c r="T1716" t="s">
        <v>604</v>
      </c>
      <c r="U1716" t="s">
        <v>250</v>
      </c>
      <c r="V1716" t="s">
        <v>147</v>
      </c>
    </row>
    <row r="1717" spans="1:22">
      <c r="A1717">
        <v>3674</v>
      </c>
      <c r="B1717">
        <v>258422.0631</v>
      </c>
      <c r="C1717">
        <f t="shared" si="104"/>
        <v>12.46234943075955</v>
      </c>
      <c r="D1717" t="s">
        <v>3094</v>
      </c>
      <c r="E1717">
        <v>2.2000000000000002</v>
      </c>
      <c r="F1717">
        <f t="shared" si="105"/>
        <v>2.5462500533894041</v>
      </c>
      <c r="G1717">
        <v>13.4</v>
      </c>
      <c r="H1717">
        <f t="shared" si="106"/>
        <v>286.54999999999995</v>
      </c>
      <c r="I1717">
        <f t="shared" si="107"/>
        <v>40.498924885165813</v>
      </c>
      <c r="J1717" t="s">
        <v>134</v>
      </c>
      <c r="K1717" t="s">
        <v>3104</v>
      </c>
      <c r="L1717" t="s">
        <v>600</v>
      </c>
      <c r="M1717" t="s">
        <v>19</v>
      </c>
      <c r="N1717" t="s">
        <v>20</v>
      </c>
      <c r="O1717" t="s">
        <v>135</v>
      </c>
      <c r="P1717" t="s">
        <v>265</v>
      </c>
      <c r="Q1717" t="s">
        <v>601</v>
      </c>
      <c r="R1717" t="s">
        <v>602</v>
      </c>
      <c r="S1717" t="s">
        <v>603</v>
      </c>
      <c r="T1717" t="s">
        <v>604</v>
      </c>
      <c r="U1717" t="s">
        <v>250</v>
      </c>
      <c r="V1717" t="s">
        <v>147</v>
      </c>
    </row>
    <row r="1718" spans="1:22">
      <c r="A1718">
        <v>3675</v>
      </c>
      <c r="B1718">
        <v>33582.086450000003</v>
      </c>
      <c r="C1718">
        <f t="shared" si="104"/>
        <v>10.421748062411854</v>
      </c>
      <c r="D1718" t="s">
        <v>3094</v>
      </c>
      <c r="E1718">
        <v>0.8</v>
      </c>
      <c r="F1718">
        <f t="shared" si="105"/>
        <v>0.9259091103234196</v>
      </c>
      <c r="G1718">
        <v>13.4</v>
      </c>
      <c r="H1718">
        <f t="shared" si="106"/>
        <v>286.54999999999995</v>
      </c>
      <c r="I1718">
        <f t="shared" si="107"/>
        <v>40.498924885165813</v>
      </c>
      <c r="J1718" t="s">
        <v>134</v>
      </c>
      <c r="K1718" t="s">
        <v>3104</v>
      </c>
      <c r="L1718" t="s">
        <v>600</v>
      </c>
      <c r="M1718" t="s">
        <v>19</v>
      </c>
      <c r="N1718" t="s">
        <v>20</v>
      </c>
      <c r="O1718" t="s">
        <v>135</v>
      </c>
      <c r="P1718" t="s">
        <v>265</v>
      </c>
      <c r="Q1718" t="s">
        <v>601</v>
      </c>
      <c r="R1718" t="s">
        <v>602</v>
      </c>
      <c r="S1718" t="s">
        <v>603</v>
      </c>
      <c r="T1718" t="s">
        <v>604</v>
      </c>
      <c r="U1718" t="s">
        <v>250</v>
      </c>
      <c r="V1718" t="s">
        <v>147</v>
      </c>
    </row>
    <row r="1719" spans="1:22">
      <c r="A1719">
        <v>3676</v>
      </c>
      <c r="B1719">
        <v>127228.1105</v>
      </c>
      <c r="C1719">
        <f t="shared" si="104"/>
        <v>11.753736899969327</v>
      </c>
      <c r="D1719" t="s">
        <v>3094</v>
      </c>
      <c r="E1719">
        <v>0.9</v>
      </c>
      <c r="F1719">
        <f t="shared" si="105"/>
        <v>0.9592401394661495</v>
      </c>
      <c r="G1719">
        <v>14.3</v>
      </c>
      <c r="H1719">
        <f t="shared" si="106"/>
        <v>287.45</v>
      </c>
      <c r="I1719">
        <f t="shared" si="107"/>
        <v>40.372123589647806</v>
      </c>
      <c r="J1719" t="s">
        <v>134</v>
      </c>
      <c r="K1719" t="s">
        <v>3104</v>
      </c>
      <c r="L1719" t="s">
        <v>600</v>
      </c>
      <c r="M1719" t="s">
        <v>19</v>
      </c>
      <c r="N1719" t="s">
        <v>20</v>
      </c>
      <c r="O1719" t="s">
        <v>135</v>
      </c>
      <c r="P1719" t="s">
        <v>265</v>
      </c>
      <c r="Q1719" t="s">
        <v>601</v>
      </c>
      <c r="R1719" t="s">
        <v>602</v>
      </c>
      <c r="S1719" t="s">
        <v>603</v>
      </c>
      <c r="T1719" t="s">
        <v>604</v>
      </c>
      <c r="U1719" t="s">
        <v>250</v>
      </c>
      <c r="V1719" t="s">
        <v>147</v>
      </c>
    </row>
    <row r="1720" spans="1:22">
      <c r="A1720">
        <v>3677</v>
      </c>
      <c r="B1720">
        <v>127228.1105</v>
      </c>
      <c r="C1720">
        <f t="shared" si="104"/>
        <v>11.753736899969327</v>
      </c>
      <c r="D1720" t="s">
        <v>3094</v>
      </c>
      <c r="E1720">
        <v>1.4</v>
      </c>
      <c r="F1720">
        <f t="shared" si="105"/>
        <v>1.4921513280584546</v>
      </c>
      <c r="G1720">
        <v>14.3</v>
      </c>
      <c r="H1720">
        <f t="shared" si="106"/>
        <v>287.45</v>
      </c>
      <c r="I1720">
        <f t="shared" si="107"/>
        <v>40.372123589647806</v>
      </c>
      <c r="J1720" t="s">
        <v>134</v>
      </c>
      <c r="K1720" t="s">
        <v>3104</v>
      </c>
      <c r="L1720" t="s">
        <v>600</v>
      </c>
      <c r="M1720" t="s">
        <v>19</v>
      </c>
      <c r="N1720" t="s">
        <v>20</v>
      </c>
      <c r="O1720" t="s">
        <v>135</v>
      </c>
      <c r="P1720" t="s">
        <v>265</v>
      </c>
      <c r="Q1720" t="s">
        <v>601</v>
      </c>
      <c r="R1720" t="s">
        <v>602</v>
      </c>
      <c r="S1720" t="s">
        <v>603</v>
      </c>
      <c r="T1720" t="s">
        <v>604</v>
      </c>
      <c r="U1720" t="s">
        <v>250</v>
      </c>
      <c r="V1720" t="s">
        <v>147</v>
      </c>
    </row>
    <row r="1721" spans="1:22">
      <c r="A1721">
        <v>3678</v>
      </c>
      <c r="B1721">
        <v>66325.909660000005</v>
      </c>
      <c r="C1721">
        <f t="shared" si="104"/>
        <v>11.102335894102239</v>
      </c>
      <c r="D1721" t="s">
        <v>3094</v>
      </c>
      <c r="E1721">
        <v>1.4</v>
      </c>
      <c r="F1721">
        <f t="shared" si="105"/>
        <v>1.278824057276589</v>
      </c>
      <c r="G1721">
        <v>16</v>
      </c>
      <c r="H1721">
        <f t="shared" si="106"/>
        <v>289.14999999999998</v>
      </c>
      <c r="I1721">
        <f t="shared" si="107"/>
        <v>40.134763706879696</v>
      </c>
      <c r="J1721" t="s">
        <v>134</v>
      </c>
      <c r="K1721" t="s">
        <v>3104</v>
      </c>
      <c r="L1721" t="s">
        <v>600</v>
      </c>
      <c r="M1721" t="s">
        <v>19</v>
      </c>
      <c r="N1721" t="s">
        <v>20</v>
      </c>
      <c r="O1721" t="s">
        <v>135</v>
      </c>
      <c r="P1721" t="s">
        <v>265</v>
      </c>
      <c r="Q1721" t="s">
        <v>601</v>
      </c>
      <c r="R1721" t="s">
        <v>602</v>
      </c>
      <c r="S1721" t="s">
        <v>603</v>
      </c>
      <c r="T1721" t="s">
        <v>604</v>
      </c>
      <c r="U1721" t="s">
        <v>250</v>
      </c>
      <c r="V1721" t="s">
        <v>147</v>
      </c>
    </row>
    <row r="1722" spans="1:22">
      <c r="A1722">
        <v>3679</v>
      </c>
      <c r="B1722">
        <v>66325.909660000005</v>
      </c>
      <c r="C1722">
        <f t="shared" si="104"/>
        <v>11.102335894102239</v>
      </c>
      <c r="D1722" t="s">
        <v>3094</v>
      </c>
      <c r="E1722">
        <v>2</v>
      </c>
      <c r="F1722">
        <f t="shared" si="105"/>
        <v>1.8268915103951271</v>
      </c>
      <c r="G1722">
        <v>16</v>
      </c>
      <c r="H1722">
        <f t="shared" si="106"/>
        <v>289.14999999999998</v>
      </c>
      <c r="I1722">
        <f t="shared" si="107"/>
        <v>40.134763706879696</v>
      </c>
      <c r="J1722" t="s">
        <v>134</v>
      </c>
      <c r="K1722" t="s">
        <v>3104</v>
      </c>
      <c r="L1722" t="s">
        <v>600</v>
      </c>
      <c r="M1722" t="s">
        <v>19</v>
      </c>
      <c r="N1722" t="s">
        <v>20</v>
      </c>
      <c r="O1722" t="s">
        <v>135</v>
      </c>
      <c r="P1722" t="s">
        <v>265</v>
      </c>
      <c r="Q1722" t="s">
        <v>601</v>
      </c>
      <c r="R1722" t="s">
        <v>602</v>
      </c>
      <c r="S1722" t="s">
        <v>603</v>
      </c>
      <c r="T1722" t="s">
        <v>604</v>
      </c>
      <c r="U1722" t="s">
        <v>250</v>
      </c>
      <c r="V1722" t="s">
        <v>147</v>
      </c>
    </row>
    <row r="1723" spans="1:22">
      <c r="A1723">
        <v>3680</v>
      </c>
      <c r="B1723">
        <v>66325.909660000005</v>
      </c>
      <c r="C1723">
        <f t="shared" si="104"/>
        <v>11.102335894102239</v>
      </c>
      <c r="D1723" t="s">
        <v>3094</v>
      </c>
      <c r="E1723">
        <v>2.1</v>
      </c>
      <c r="F1723">
        <f t="shared" si="105"/>
        <v>2.0069041130270548</v>
      </c>
      <c r="G1723">
        <v>15.5</v>
      </c>
      <c r="H1723">
        <f t="shared" si="106"/>
        <v>288.64999999999998</v>
      </c>
      <c r="I1723">
        <f t="shared" si="107"/>
        <v>40.204285209922958</v>
      </c>
      <c r="J1723" t="s">
        <v>134</v>
      </c>
      <c r="K1723" t="s">
        <v>3104</v>
      </c>
      <c r="L1723" t="s">
        <v>600</v>
      </c>
      <c r="M1723" t="s">
        <v>19</v>
      </c>
      <c r="N1723" t="s">
        <v>20</v>
      </c>
      <c r="O1723" t="s">
        <v>135</v>
      </c>
      <c r="P1723" t="s">
        <v>265</v>
      </c>
      <c r="Q1723" t="s">
        <v>601</v>
      </c>
      <c r="R1723" t="s">
        <v>602</v>
      </c>
      <c r="S1723" t="s">
        <v>603</v>
      </c>
      <c r="T1723" t="s">
        <v>604</v>
      </c>
      <c r="U1723" t="s">
        <v>250</v>
      </c>
      <c r="V1723" t="s">
        <v>147</v>
      </c>
    </row>
    <row r="1724" spans="1:22">
      <c r="A1724">
        <v>3682</v>
      </c>
      <c r="B1724">
        <v>0.01</v>
      </c>
      <c r="C1724">
        <f t="shared" si="104"/>
        <v>-4.6051701859880909</v>
      </c>
      <c r="D1724" t="s">
        <v>3094</v>
      </c>
      <c r="E1724">
        <v>3.7999999999999999E-2</v>
      </c>
      <c r="F1724">
        <f t="shared" si="105"/>
        <v>1.5793543315300154E-2</v>
      </c>
      <c r="G1724">
        <v>25</v>
      </c>
      <c r="H1724">
        <f t="shared" si="106"/>
        <v>298.14999999999998</v>
      </c>
      <c r="I1724">
        <f t="shared" si="107"/>
        <v>38.923249793205649</v>
      </c>
      <c r="J1724" t="s">
        <v>134</v>
      </c>
      <c r="K1724" t="s">
        <v>3103</v>
      </c>
      <c r="L1724" t="s">
        <v>2720</v>
      </c>
      <c r="M1724" t="s">
        <v>19</v>
      </c>
      <c r="N1724" t="s">
        <v>546</v>
      </c>
      <c r="O1724" t="s">
        <v>547</v>
      </c>
      <c r="P1724" t="s">
        <v>2721</v>
      </c>
      <c r="Q1724" t="s">
        <v>2722</v>
      </c>
      <c r="R1724" t="s">
        <v>2723</v>
      </c>
      <c r="S1724" t="s">
        <v>772</v>
      </c>
      <c r="T1724" t="s">
        <v>2724</v>
      </c>
      <c r="U1724" t="s">
        <v>250</v>
      </c>
      <c r="V1724" t="s">
        <v>1937</v>
      </c>
    </row>
    <row r="1725" spans="1:22">
      <c r="A1725">
        <v>3683</v>
      </c>
      <c r="B1725">
        <v>1.7000000000000001E-2</v>
      </c>
      <c r="C1725">
        <f t="shared" si="104"/>
        <v>-4.0745419349259206</v>
      </c>
      <c r="D1725" t="s">
        <v>3094</v>
      </c>
      <c r="E1725">
        <v>4.2000000000000003E-2</v>
      </c>
      <c r="F1725">
        <f t="shared" si="105"/>
        <v>1.7456021559015961E-2</v>
      </c>
      <c r="G1725">
        <v>25</v>
      </c>
      <c r="H1725">
        <f t="shared" si="106"/>
        <v>298.14999999999998</v>
      </c>
      <c r="I1725">
        <f t="shared" si="107"/>
        <v>38.923249793205649</v>
      </c>
      <c r="J1725" t="s">
        <v>134</v>
      </c>
      <c r="K1725" t="s">
        <v>3103</v>
      </c>
      <c r="L1725" t="s">
        <v>2720</v>
      </c>
      <c r="M1725" t="s">
        <v>19</v>
      </c>
      <c r="N1725" t="s">
        <v>546</v>
      </c>
      <c r="O1725" t="s">
        <v>547</v>
      </c>
      <c r="P1725" t="s">
        <v>2721</v>
      </c>
      <c r="Q1725" t="s">
        <v>2722</v>
      </c>
      <c r="R1725" t="s">
        <v>2723</v>
      </c>
      <c r="S1725" t="s">
        <v>772</v>
      </c>
      <c r="T1725" t="s">
        <v>2724</v>
      </c>
      <c r="U1725" t="s">
        <v>250</v>
      </c>
      <c r="V1725" t="s">
        <v>1937</v>
      </c>
    </row>
    <row r="1726" spans="1:22">
      <c r="A1726">
        <v>3684</v>
      </c>
      <c r="B1726">
        <v>2.1999999999999999E-2</v>
      </c>
      <c r="C1726">
        <f t="shared" si="104"/>
        <v>-3.8167128256238212</v>
      </c>
      <c r="D1726" t="s">
        <v>3094</v>
      </c>
      <c r="E1726">
        <v>4.3999999999999997E-2</v>
      </c>
      <c r="F1726">
        <f t="shared" si="105"/>
        <v>1.828726068087386E-2</v>
      </c>
      <c r="G1726">
        <v>25</v>
      </c>
      <c r="H1726">
        <f t="shared" si="106"/>
        <v>298.14999999999998</v>
      </c>
      <c r="I1726">
        <f t="shared" si="107"/>
        <v>38.923249793205649</v>
      </c>
      <c r="J1726" t="s">
        <v>134</v>
      </c>
      <c r="K1726" t="s">
        <v>3103</v>
      </c>
      <c r="L1726" t="s">
        <v>2720</v>
      </c>
      <c r="M1726" t="s">
        <v>19</v>
      </c>
      <c r="N1726" t="s">
        <v>546</v>
      </c>
      <c r="O1726" t="s">
        <v>547</v>
      </c>
      <c r="P1726" t="s">
        <v>2721</v>
      </c>
      <c r="Q1726" t="s">
        <v>2722</v>
      </c>
      <c r="R1726" t="s">
        <v>2723</v>
      </c>
      <c r="S1726" t="s">
        <v>772</v>
      </c>
      <c r="T1726" t="s">
        <v>2724</v>
      </c>
      <c r="U1726" t="s">
        <v>250</v>
      </c>
      <c r="V1726" t="s">
        <v>1937</v>
      </c>
    </row>
    <row r="1727" spans="1:22">
      <c r="A1727">
        <v>3685</v>
      </c>
      <c r="B1727">
        <v>2.4E-2</v>
      </c>
      <c r="C1727">
        <f t="shared" si="104"/>
        <v>-3.7297014486341915</v>
      </c>
      <c r="D1727" t="s">
        <v>3094</v>
      </c>
      <c r="E1727">
        <v>4.4999999999999998E-2</v>
      </c>
      <c r="F1727">
        <f t="shared" si="105"/>
        <v>1.8702880241802812E-2</v>
      </c>
      <c r="G1727">
        <v>25</v>
      </c>
      <c r="H1727">
        <f t="shared" si="106"/>
        <v>298.14999999999998</v>
      </c>
      <c r="I1727">
        <f t="shared" si="107"/>
        <v>38.923249793205649</v>
      </c>
      <c r="J1727" t="s">
        <v>134</v>
      </c>
      <c r="K1727" t="s">
        <v>3103</v>
      </c>
      <c r="L1727" t="s">
        <v>2720</v>
      </c>
      <c r="M1727" t="s">
        <v>19</v>
      </c>
      <c r="N1727" t="s">
        <v>546</v>
      </c>
      <c r="O1727" t="s">
        <v>547</v>
      </c>
      <c r="P1727" t="s">
        <v>2721</v>
      </c>
      <c r="Q1727" t="s">
        <v>2722</v>
      </c>
      <c r="R1727" t="s">
        <v>2723</v>
      </c>
      <c r="S1727" t="s">
        <v>772</v>
      </c>
      <c r="T1727" t="s">
        <v>2724</v>
      </c>
      <c r="U1727" t="s">
        <v>250</v>
      </c>
      <c r="V1727" t="s">
        <v>1937</v>
      </c>
    </row>
    <row r="1728" spans="1:22">
      <c r="A1728">
        <v>3686</v>
      </c>
      <c r="B1728">
        <v>8.2000000000000003E-2</v>
      </c>
      <c r="C1728">
        <f t="shared" si="104"/>
        <v>-2.5010360317178839</v>
      </c>
      <c r="D1728" t="s">
        <v>3094</v>
      </c>
      <c r="E1728">
        <v>8.2000000000000003E-2</v>
      </c>
      <c r="F1728">
        <f t="shared" si="105"/>
        <v>3.4080803996174018E-2</v>
      </c>
      <c r="G1728">
        <v>25</v>
      </c>
      <c r="H1728">
        <f t="shared" si="106"/>
        <v>298.14999999999998</v>
      </c>
      <c r="I1728">
        <f t="shared" si="107"/>
        <v>38.923249793205649</v>
      </c>
      <c r="J1728" t="s">
        <v>134</v>
      </c>
      <c r="K1728" t="s">
        <v>3103</v>
      </c>
      <c r="L1728" t="s">
        <v>2720</v>
      </c>
      <c r="M1728" t="s">
        <v>19</v>
      </c>
      <c r="N1728" t="s">
        <v>546</v>
      </c>
      <c r="O1728" t="s">
        <v>547</v>
      </c>
      <c r="P1728" t="s">
        <v>2721</v>
      </c>
      <c r="Q1728" t="s">
        <v>2722</v>
      </c>
      <c r="R1728" t="s">
        <v>2723</v>
      </c>
      <c r="S1728" t="s">
        <v>772</v>
      </c>
      <c r="T1728" t="s">
        <v>2724</v>
      </c>
      <c r="U1728" t="s">
        <v>250</v>
      </c>
      <c r="V1728" t="s">
        <v>1937</v>
      </c>
    </row>
    <row r="1729" spans="1:22">
      <c r="A1729">
        <v>3687</v>
      </c>
      <c r="B1729">
        <v>2.3E-2</v>
      </c>
      <c r="C1729">
        <f t="shared" si="104"/>
        <v>-3.7722610630529876</v>
      </c>
      <c r="D1729" t="s">
        <v>3094</v>
      </c>
      <c r="E1729">
        <v>8.2000000000000003E-2</v>
      </c>
      <c r="F1729">
        <f t="shared" si="105"/>
        <v>3.4080803996174018E-2</v>
      </c>
      <c r="G1729">
        <v>25</v>
      </c>
      <c r="H1729">
        <f t="shared" si="106"/>
        <v>298.14999999999998</v>
      </c>
      <c r="I1729">
        <f t="shared" si="107"/>
        <v>38.923249793205649</v>
      </c>
      <c r="J1729" t="s">
        <v>134</v>
      </c>
      <c r="K1729" t="s">
        <v>3103</v>
      </c>
      <c r="L1729" t="s">
        <v>2720</v>
      </c>
      <c r="M1729" t="s">
        <v>19</v>
      </c>
      <c r="N1729" t="s">
        <v>546</v>
      </c>
      <c r="O1729" t="s">
        <v>547</v>
      </c>
      <c r="P1729" t="s">
        <v>2721</v>
      </c>
      <c r="Q1729" t="s">
        <v>2722</v>
      </c>
      <c r="R1729" t="s">
        <v>2723</v>
      </c>
      <c r="S1729" t="s">
        <v>772</v>
      </c>
      <c r="T1729" t="s">
        <v>2724</v>
      </c>
      <c r="U1729" t="s">
        <v>250</v>
      </c>
      <c r="V1729" t="s">
        <v>1937</v>
      </c>
    </row>
    <row r="1730" spans="1:22">
      <c r="A1730">
        <v>3688</v>
      </c>
      <c r="B1730">
        <v>2.1000000000000001E-2</v>
      </c>
      <c r="C1730">
        <f t="shared" ref="C1730:C1793" si="108">LN(B1730)</f>
        <v>-3.8632328412587138</v>
      </c>
      <c r="D1730" t="s">
        <v>3094</v>
      </c>
      <c r="E1730">
        <v>6.5000000000000002E-2</v>
      </c>
      <c r="F1730">
        <f t="shared" ref="F1730:F1793" si="109">E1730*EXP(-0.65/(8.6173324*10^-5)*((1/288.15)-(1/(273.15+G1730))))</f>
        <v>2.7015271460381844E-2</v>
      </c>
      <c r="G1730">
        <v>25</v>
      </c>
      <c r="H1730">
        <f t="shared" ref="H1730:H1793" si="110">273.15+G1730</f>
        <v>298.14999999999998</v>
      </c>
      <c r="I1730">
        <f t="shared" ref="I1730:I1793" si="111">1/(0.00008617*H1730)</f>
        <v>38.923249793205649</v>
      </c>
      <c r="J1730" t="s">
        <v>134</v>
      </c>
      <c r="K1730" t="s">
        <v>3103</v>
      </c>
      <c r="L1730" t="s">
        <v>2720</v>
      </c>
      <c r="M1730" t="s">
        <v>19</v>
      </c>
      <c r="N1730" t="s">
        <v>546</v>
      </c>
      <c r="O1730" t="s">
        <v>547</v>
      </c>
      <c r="P1730" t="s">
        <v>2721</v>
      </c>
      <c r="Q1730" t="s">
        <v>2722</v>
      </c>
      <c r="R1730" t="s">
        <v>2723</v>
      </c>
      <c r="S1730" t="s">
        <v>772</v>
      </c>
      <c r="T1730" t="s">
        <v>2724</v>
      </c>
      <c r="U1730" t="s">
        <v>250</v>
      </c>
      <c r="V1730" t="s">
        <v>1937</v>
      </c>
    </row>
    <row r="1731" spans="1:22">
      <c r="A1731">
        <v>3689</v>
      </c>
      <c r="B1731">
        <v>2.5000000000000001E-2</v>
      </c>
      <c r="C1731">
        <f t="shared" si="108"/>
        <v>-3.6888794541139363</v>
      </c>
      <c r="D1731" t="s">
        <v>3094</v>
      </c>
      <c r="E1731">
        <v>6.4000000000000001E-2</v>
      </c>
      <c r="F1731">
        <f t="shared" si="109"/>
        <v>2.6599651899452893E-2</v>
      </c>
      <c r="G1731">
        <v>25</v>
      </c>
      <c r="H1731">
        <f t="shared" si="110"/>
        <v>298.14999999999998</v>
      </c>
      <c r="I1731">
        <f t="shared" si="111"/>
        <v>38.923249793205649</v>
      </c>
      <c r="J1731" t="s">
        <v>134</v>
      </c>
      <c r="K1731" t="s">
        <v>3103</v>
      </c>
      <c r="L1731" t="s">
        <v>2720</v>
      </c>
      <c r="M1731" t="s">
        <v>19</v>
      </c>
      <c r="N1731" t="s">
        <v>546</v>
      </c>
      <c r="O1731" t="s">
        <v>547</v>
      </c>
      <c r="P1731" t="s">
        <v>2721</v>
      </c>
      <c r="Q1731" t="s">
        <v>2722</v>
      </c>
      <c r="R1731" t="s">
        <v>2723</v>
      </c>
      <c r="S1731" t="s">
        <v>772</v>
      </c>
      <c r="T1731" t="s">
        <v>2724</v>
      </c>
      <c r="U1731" t="s">
        <v>250</v>
      </c>
      <c r="V1731" t="s">
        <v>1937</v>
      </c>
    </row>
    <row r="1732" spans="1:22">
      <c r="A1732">
        <v>3690</v>
      </c>
      <c r="B1732">
        <v>2.5999999999999999E-2</v>
      </c>
      <c r="C1732">
        <f t="shared" si="108"/>
        <v>-3.6496587409606551</v>
      </c>
      <c r="D1732" t="s">
        <v>3094</v>
      </c>
      <c r="E1732">
        <v>7.3999999999999996E-2</v>
      </c>
      <c r="F1732">
        <f t="shared" si="109"/>
        <v>3.0755847508742402E-2</v>
      </c>
      <c r="G1732">
        <v>25</v>
      </c>
      <c r="H1732">
        <f t="shared" si="110"/>
        <v>298.14999999999998</v>
      </c>
      <c r="I1732">
        <f t="shared" si="111"/>
        <v>38.923249793205649</v>
      </c>
      <c r="J1732" t="s">
        <v>134</v>
      </c>
      <c r="K1732" t="s">
        <v>3103</v>
      </c>
      <c r="L1732" t="s">
        <v>2720</v>
      </c>
      <c r="M1732" t="s">
        <v>19</v>
      </c>
      <c r="N1732" t="s">
        <v>546</v>
      </c>
      <c r="O1732" t="s">
        <v>547</v>
      </c>
      <c r="P1732" t="s">
        <v>2721</v>
      </c>
      <c r="Q1732" t="s">
        <v>2722</v>
      </c>
      <c r="R1732" t="s">
        <v>2723</v>
      </c>
      <c r="S1732" t="s">
        <v>772</v>
      </c>
      <c r="T1732" t="s">
        <v>2724</v>
      </c>
      <c r="U1732" t="s">
        <v>250</v>
      </c>
      <c r="V1732" t="s">
        <v>1937</v>
      </c>
    </row>
    <row r="1733" spans="1:22">
      <c r="A1733">
        <v>3691</v>
      </c>
      <c r="B1733">
        <v>2.5999999999999999E-2</v>
      </c>
      <c r="C1733">
        <f t="shared" si="108"/>
        <v>-3.6496587409606551</v>
      </c>
      <c r="D1733" t="s">
        <v>3094</v>
      </c>
      <c r="E1733">
        <v>0.08</v>
      </c>
      <c r="F1733">
        <f t="shared" si="109"/>
        <v>3.3249564874316115E-2</v>
      </c>
      <c r="G1733">
        <v>25</v>
      </c>
      <c r="H1733">
        <f t="shared" si="110"/>
        <v>298.14999999999998</v>
      </c>
      <c r="I1733">
        <f t="shared" si="111"/>
        <v>38.923249793205649</v>
      </c>
      <c r="J1733" t="s">
        <v>134</v>
      </c>
      <c r="K1733" t="s">
        <v>3103</v>
      </c>
      <c r="L1733" t="s">
        <v>2720</v>
      </c>
      <c r="M1733" t="s">
        <v>19</v>
      </c>
      <c r="N1733" t="s">
        <v>546</v>
      </c>
      <c r="O1733" t="s">
        <v>547</v>
      </c>
      <c r="P1733" t="s">
        <v>2721</v>
      </c>
      <c r="Q1733" t="s">
        <v>2722</v>
      </c>
      <c r="R1733" t="s">
        <v>2723</v>
      </c>
      <c r="S1733" t="s">
        <v>772</v>
      </c>
      <c r="T1733" t="s">
        <v>2724</v>
      </c>
      <c r="U1733" t="s">
        <v>250</v>
      </c>
      <c r="V1733" t="s">
        <v>1937</v>
      </c>
    </row>
    <row r="1734" spans="1:22">
      <c r="A1734">
        <v>3692</v>
      </c>
      <c r="B1734">
        <v>2.7E-2</v>
      </c>
      <c r="C1734">
        <f t="shared" si="108"/>
        <v>-3.6119184129778081</v>
      </c>
      <c r="D1734" t="s">
        <v>3094</v>
      </c>
      <c r="E1734">
        <v>8.8999999999999996E-2</v>
      </c>
      <c r="F1734">
        <f t="shared" si="109"/>
        <v>3.6990140922676676E-2</v>
      </c>
      <c r="G1734">
        <v>25</v>
      </c>
      <c r="H1734">
        <f t="shared" si="110"/>
        <v>298.14999999999998</v>
      </c>
      <c r="I1734">
        <f t="shared" si="111"/>
        <v>38.923249793205649</v>
      </c>
      <c r="J1734" t="s">
        <v>134</v>
      </c>
      <c r="K1734" t="s">
        <v>3103</v>
      </c>
      <c r="L1734" t="s">
        <v>2720</v>
      </c>
      <c r="M1734" t="s">
        <v>19</v>
      </c>
      <c r="N1734" t="s">
        <v>546</v>
      </c>
      <c r="O1734" t="s">
        <v>547</v>
      </c>
      <c r="P1734" t="s">
        <v>2721</v>
      </c>
      <c r="Q1734" t="s">
        <v>2722</v>
      </c>
      <c r="R1734" t="s">
        <v>2723</v>
      </c>
      <c r="S1734" t="s">
        <v>772</v>
      </c>
      <c r="T1734" t="s">
        <v>2724</v>
      </c>
      <c r="U1734" t="s">
        <v>250</v>
      </c>
      <c r="V1734" t="s">
        <v>1937</v>
      </c>
    </row>
    <row r="1735" spans="1:22">
      <c r="A1735">
        <v>3693</v>
      </c>
      <c r="B1735">
        <v>2.9000000000000001E-2</v>
      </c>
      <c r="C1735">
        <f t="shared" si="108"/>
        <v>-3.5404594489956631</v>
      </c>
      <c r="D1735" t="s">
        <v>3094</v>
      </c>
      <c r="E1735">
        <v>0.10199999999999999</v>
      </c>
      <c r="F1735">
        <f t="shared" si="109"/>
        <v>4.2393195214753043E-2</v>
      </c>
      <c r="G1735">
        <v>25</v>
      </c>
      <c r="H1735">
        <f t="shared" si="110"/>
        <v>298.14999999999998</v>
      </c>
      <c r="I1735">
        <f t="shared" si="111"/>
        <v>38.923249793205649</v>
      </c>
      <c r="J1735" t="s">
        <v>134</v>
      </c>
      <c r="K1735" t="s">
        <v>3103</v>
      </c>
      <c r="L1735" t="s">
        <v>2720</v>
      </c>
      <c r="M1735" t="s">
        <v>19</v>
      </c>
      <c r="N1735" t="s">
        <v>546</v>
      </c>
      <c r="O1735" t="s">
        <v>547</v>
      </c>
      <c r="P1735" t="s">
        <v>2721</v>
      </c>
      <c r="Q1735" t="s">
        <v>2722</v>
      </c>
      <c r="R1735" t="s">
        <v>2723</v>
      </c>
      <c r="S1735" t="s">
        <v>772</v>
      </c>
      <c r="T1735" t="s">
        <v>2724</v>
      </c>
      <c r="U1735" t="s">
        <v>250</v>
      </c>
      <c r="V1735" t="s">
        <v>1937</v>
      </c>
    </row>
    <row r="1736" spans="1:22">
      <c r="A1736">
        <v>3694</v>
      </c>
      <c r="B1736">
        <v>2.9000000000000001E-2</v>
      </c>
      <c r="C1736">
        <f t="shared" si="108"/>
        <v>-3.5404594489956631</v>
      </c>
      <c r="D1736" t="s">
        <v>3094</v>
      </c>
      <c r="E1736">
        <v>7.1999999999999995E-2</v>
      </c>
      <c r="F1736">
        <f t="shared" si="109"/>
        <v>2.9924608386884499E-2</v>
      </c>
      <c r="G1736">
        <v>25</v>
      </c>
      <c r="H1736">
        <f t="shared" si="110"/>
        <v>298.14999999999998</v>
      </c>
      <c r="I1736">
        <f t="shared" si="111"/>
        <v>38.923249793205649</v>
      </c>
      <c r="J1736" t="s">
        <v>134</v>
      </c>
      <c r="K1736" t="s">
        <v>3103</v>
      </c>
      <c r="L1736" t="s">
        <v>2720</v>
      </c>
      <c r="M1736" t="s">
        <v>19</v>
      </c>
      <c r="N1736" t="s">
        <v>546</v>
      </c>
      <c r="O1736" t="s">
        <v>547</v>
      </c>
      <c r="P1736" t="s">
        <v>2721</v>
      </c>
      <c r="Q1736" t="s">
        <v>2722</v>
      </c>
      <c r="R1736" t="s">
        <v>2723</v>
      </c>
      <c r="S1736" t="s">
        <v>772</v>
      </c>
      <c r="T1736" t="s">
        <v>2724</v>
      </c>
      <c r="U1736" t="s">
        <v>250</v>
      </c>
      <c r="V1736" t="s">
        <v>1937</v>
      </c>
    </row>
    <row r="1737" spans="1:22">
      <c r="A1737">
        <v>3695</v>
      </c>
      <c r="B1737">
        <v>2.8000000000000001E-2</v>
      </c>
      <c r="C1737">
        <f t="shared" si="108"/>
        <v>-3.575550768806933</v>
      </c>
      <c r="D1737" t="s">
        <v>3094</v>
      </c>
      <c r="E1737">
        <v>7.2999999999999995E-2</v>
      </c>
      <c r="F1737">
        <f t="shared" si="109"/>
        <v>3.034022794781345E-2</v>
      </c>
      <c r="G1737">
        <v>25</v>
      </c>
      <c r="H1737">
        <f t="shared" si="110"/>
        <v>298.14999999999998</v>
      </c>
      <c r="I1737">
        <f t="shared" si="111"/>
        <v>38.923249793205649</v>
      </c>
      <c r="J1737" t="s">
        <v>134</v>
      </c>
      <c r="K1737" t="s">
        <v>3103</v>
      </c>
      <c r="L1737" t="s">
        <v>2720</v>
      </c>
      <c r="M1737" t="s">
        <v>19</v>
      </c>
      <c r="N1737" t="s">
        <v>546</v>
      </c>
      <c r="O1737" t="s">
        <v>547</v>
      </c>
      <c r="P1737" t="s">
        <v>2721</v>
      </c>
      <c r="Q1737" t="s">
        <v>2722</v>
      </c>
      <c r="R1737" t="s">
        <v>2723</v>
      </c>
      <c r="S1737" t="s">
        <v>772</v>
      </c>
      <c r="T1737" t="s">
        <v>2724</v>
      </c>
      <c r="U1737" t="s">
        <v>250</v>
      </c>
      <c r="V1737" t="s">
        <v>1937</v>
      </c>
    </row>
    <row r="1738" spans="1:22">
      <c r="A1738">
        <v>3696</v>
      </c>
      <c r="B1738">
        <v>2.7E-2</v>
      </c>
      <c r="C1738">
        <f t="shared" si="108"/>
        <v>-3.6119184129778081</v>
      </c>
      <c r="D1738" t="s">
        <v>3094</v>
      </c>
      <c r="E1738">
        <v>6.7000000000000004E-2</v>
      </c>
      <c r="F1738">
        <f t="shared" si="109"/>
        <v>2.7846510582239747E-2</v>
      </c>
      <c r="G1738">
        <v>25</v>
      </c>
      <c r="H1738">
        <f t="shared" si="110"/>
        <v>298.14999999999998</v>
      </c>
      <c r="I1738">
        <f t="shared" si="111"/>
        <v>38.923249793205649</v>
      </c>
      <c r="J1738" t="s">
        <v>134</v>
      </c>
      <c r="K1738" t="s">
        <v>3103</v>
      </c>
      <c r="L1738" t="s">
        <v>2720</v>
      </c>
      <c r="M1738" t="s">
        <v>19</v>
      </c>
      <c r="N1738" t="s">
        <v>546</v>
      </c>
      <c r="O1738" t="s">
        <v>547</v>
      </c>
      <c r="P1738" t="s">
        <v>2721</v>
      </c>
      <c r="Q1738" t="s">
        <v>2722</v>
      </c>
      <c r="R1738" t="s">
        <v>2723</v>
      </c>
      <c r="S1738" t="s">
        <v>772</v>
      </c>
      <c r="T1738" t="s">
        <v>2724</v>
      </c>
      <c r="U1738" t="s">
        <v>250</v>
      </c>
      <c r="V1738" t="s">
        <v>1937</v>
      </c>
    </row>
    <row r="1739" spans="1:22">
      <c r="A1739">
        <v>3697</v>
      </c>
      <c r="B1739">
        <v>2.8000000000000001E-2</v>
      </c>
      <c r="C1739">
        <f t="shared" si="108"/>
        <v>-3.575550768806933</v>
      </c>
      <c r="D1739" t="s">
        <v>3094</v>
      </c>
      <c r="E1739">
        <v>4.3999999999999997E-2</v>
      </c>
      <c r="F1739">
        <f t="shared" si="109"/>
        <v>1.828726068087386E-2</v>
      </c>
      <c r="G1739">
        <v>25</v>
      </c>
      <c r="H1739">
        <f t="shared" si="110"/>
        <v>298.14999999999998</v>
      </c>
      <c r="I1739">
        <f t="shared" si="111"/>
        <v>38.923249793205649</v>
      </c>
      <c r="J1739" t="s">
        <v>134</v>
      </c>
      <c r="K1739" t="s">
        <v>3103</v>
      </c>
      <c r="L1739" t="s">
        <v>2720</v>
      </c>
      <c r="M1739" t="s">
        <v>19</v>
      </c>
      <c r="N1739" t="s">
        <v>546</v>
      </c>
      <c r="O1739" t="s">
        <v>547</v>
      </c>
      <c r="P1739" t="s">
        <v>2721</v>
      </c>
      <c r="Q1739" t="s">
        <v>2722</v>
      </c>
      <c r="R1739" t="s">
        <v>2723</v>
      </c>
      <c r="S1739" t="s">
        <v>772</v>
      </c>
      <c r="T1739" t="s">
        <v>2724</v>
      </c>
      <c r="U1739" t="s">
        <v>250</v>
      </c>
      <c r="V1739" t="s">
        <v>1937</v>
      </c>
    </row>
    <row r="1740" spans="1:22">
      <c r="A1740">
        <v>3698</v>
      </c>
      <c r="B1740">
        <v>2.3E-2</v>
      </c>
      <c r="C1740">
        <f t="shared" si="108"/>
        <v>-3.7722610630529876</v>
      </c>
      <c r="D1740" t="s">
        <v>3094</v>
      </c>
      <c r="E1740">
        <v>0.109</v>
      </c>
      <c r="F1740">
        <f t="shared" si="109"/>
        <v>4.5302532141255701E-2</v>
      </c>
      <c r="G1740">
        <v>25</v>
      </c>
      <c r="H1740">
        <f t="shared" si="110"/>
        <v>298.14999999999998</v>
      </c>
      <c r="I1740">
        <f t="shared" si="111"/>
        <v>38.923249793205649</v>
      </c>
      <c r="J1740" t="s">
        <v>134</v>
      </c>
      <c r="K1740" t="s">
        <v>3103</v>
      </c>
      <c r="L1740" t="s">
        <v>2720</v>
      </c>
      <c r="M1740" t="s">
        <v>19</v>
      </c>
      <c r="N1740" t="s">
        <v>546</v>
      </c>
      <c r="O1740" t="s">
        <v>547</v>
      </c>
      <c r="P1740" t="s">
        <v>2721</v>
      </c>
      <c r="Q1740" t="s">
        <v>2722</v>
      </c>
      <c r="R1740" t="s">
        <v>2723</v>
      </c>
      <c r="S1740" t="s">
        <v>772</v>
      </c>
      <c r="T1740" t="s">
        <v>2724</v>
      </c>
      <c r="U1740" t="s">
        <v>250</v>
      </c>
      <c r="V1740" t="s">
        <v>1937</v>
      </c>
    </row>
    <row r="1741" spans="1:22">
      <c r="A1741">
        <v>3699</v>
      </c>
      <c r="B1741">
        <v>3.1E-2</v>
      </c>
      <c r="C1741">
        <f t="shared" si="108"/>
        <v>-3.473768074496991</v>
      </c>
      <c r="D1741" t="s">
        <v>3094</v>
      </c>
      <c r="E1741">
        <v>7.8E-2</v>
      </c>
      <c r="F1741">
        <f t="shared" si="109"/>
        <v>3.2418325752458212E-2</v>
      </c>
      <c r="G1741">
        <v>25</v>
      </c>
      <c r="H1741">
        <f t="shared" si="110"/>
        <v>298.14999999999998</v>
      </c>
      <c r="I1741">
        <f t="shared" si="111"/>
        <v>38.923249793205649</v>
      </c>
      <c r="J1741" t="s">
        <v>134</v>
      </c>
      <c r="K1741" t="s">
        <v>3103</v>
      </c>
      <c r="L1741" t="s">
        <v>2720</v>
      </c>
      <c r="M1741" t="s">
        <v>19</v>
      </c>
      <c r="N1741" t="s">
        <v>546</v>
      </c>
      <c r="O1741" t="s">
        <v>547</v>
      </c>
      <c r="P1741" t="s">
        <v>2721</v>
      </c>
      <c r="Q1741" t="s">
        <v>2722</v>
      </c>
      <c r="R1741" t="s">
        <v>2723</v>
      </c>
      <c r="S1741" t="s">
        <v>772</v>
      </c>
      <c r="T1741" t="s">
        <v>2724</v>
      </c>
      <c r="U1741" t="s">
        <v>250</v>
      </c>
      <c r="V1741" t="s">
        <v>1937</v>
      </c>
    </row>
    <row r="1742" spans="1:22">
      <c r="A1742">
        <v>3700</v>
      </c>
      <c r="B1742">
        <v>3.3000000000000002E-2</v>
      </c>
      <c r="C1742">
        <f t="shared" si="108"/>
        <v>-3.4112477175156566</v>
      </c>
      <c r="D1742" t="s">
        <v>3094</v>
      </c>
      <c r="E1742">
        <v>7.4999999999999997E-2</v>
      </c>
      <c r="F1742">
        <f t="shared" si="109"/>
        <v>3.1171467069671353E-2</v>
      </c>
      <c r="G1742">
        <v>25</v>
      </c>
      <c r="H1742">
        <f t="shared" si="110"/>
        <v>298.14999999999998</v>
      </c>
      <c r="I1742">
        <f t="shared" si="111"/>
        <v>38.923249793205649</v>
      </c>
      <c r="J1742" t="s">
        <v>134</v>
      </c>
      <c r="K1742" t="s">
        <v>3103</v>
      </c>
      <c r="L1742" t="s">
        <v>2720</v>
      </c>
      <c r="M1742" t="s">
        <v>19</v>
      </c>
      <c r="N1742" t="s">
        <v>546</v>
      </c>
      <c r="O1742" t="s">
        <v>547</v>
      </c>
      <c r="P1742" t="s">
        <v>2721</v>
      </c>
      <c r="Q1742" t="s">
        <v>2722</v>
      </c>
      <c r="R1742" t="s">
        <v>2723</v>
      </c>
      <c r="S1742" t="s">
        <v>772</v>
      </c>
      <c r="T1742" t="s">
        <v>2724</v>
      </c>
      <c r="U1742" t="s">
        <v>250</v>
      </c>
      <c r="V1742" t="s">
        <v>1937</v>
      </c>
    </row>
    <row r="1743" spans="1:22">
      <c r="A1743">
        <v>3701</v>
      </c>
      <c r="B1743">
        <v>3.4000000000000002E-2</v>
      </c>
      <c r="C1743">
        <f t="shared" si="108"/>
        <v>-3.3813947543659757</v>
      </c>
      <c r="D1743" t="s">
        <v>3094</v>
      </c>
      <c r="E1743">
        <v>7.6999999999999999E-2</v>
      </c>
      <c r="F1743">
        <f t="shared" si="109"/>
        <v>3.2002706191529257E-2</v>
      </c>
      <c r="G1743">
        <v>25</v>
      </c>
      <c r="H1743">
        <f t="shared" si="110"/>
        <v>298.14999999999998</v>
      </c>
      <c r="I1743">
        <f t="shared" si="111"/>
        <v>38.923249793205649</v>
      </c>
      <c r="J1743" t="s">
        <v>134</v>
      </c>
      <c r="K1743" t="s">
        <v>3103</v>
      </c>
      <c r="L1743" t="s">
        <v>2720</v>
      </c>
      <c r="M1743" t="s">
        <v>19</v>
      </c>
      <c r="N1743" t="s">
        <v>546</v>
      </c>
      <c r="O1743" t="s">
        <v>547</v>
      </c>
      <c r="P1743" t="s">
        <v>2721</v>
      </c>
      <c r="Q1743" t="s">
        <v>2722</v>
      </c>
      <c r="R1743" t="s">
        <v>2723</v>
      </c>
      <c r="S1743" t="s">
        <v>772</v>
      </c>
      <c r="T1743" t="s">
        <v>2724</v>
      </c>
      <c r="U1743" t="s">
        <v>250</v>
      </c>
      <c r="V1743" t="s">
        <v>1937</v>
      </c>
    </row>
    <row r="1744" spans="1:22">
      <c r="A1744">
        <v>3702</v>
      </c>
      <c r="B1744">
        <v>3.5000000000000003E-2</v>
      </c>
      <c r="C1744">
        <f t="shared" si="108"/>
        <v>-3.3524072174927233</v>
      </c>
      <c r="D1744" t="s">
        <v>3094</v>
      </c>
      <c r="E1744">
        <v>8.6999999999999994E-2</v>
      </c>
      <c r="F1744">
        <f t="shared" si="109"/>
        <v>3.6158901800818773E-2</v>
      </c>
      <c r="G1744">
        <v>25</v>
      </c>
      <c r="H1744">
        <f t="shared" si="110"/>
        <v>298.14999999999998</v>
      </c>
      <c r="I1744">
        <f t="shared" si="111"/>
        <v>38.923249793205649</v>
      </c>
      <c r="J1744" t="s">
        <v>134</v>
      </c>
      <c r="K1744" t="s">
        <v>3103</v>
      </c>
      <c r="L1744" t="s">
        <v>2720</v>
      </c>
      <c r="M1744" t="s">
        <v>19</v>
      </c>
      <c r="N1744" t="s">
        <v>546</v>
      </c>
      <c r="O1744" t="s">
        <v>547</v>
      </c>
      <c r="P1744" t="s">
        <v>2721</v>
      </c>
      <c r="Q1744" t="s">
        <v>2722</v>
      </c>
      <c r="R1744" t="s">
        <v>2723</v>
      </c>
      <c r="S1744" t="s">
        <v>772</v>
      </c>
      <c r="T1744" t="s">
        <v>2724</v>
      </c>
      <c r="U1744" t="s">
        <v>250</v>
      </c>
      <c r="V1744" t="s">
        <v>1937</v>
      </c>
    </row>
    <row r="1745" spans="1:22">
      <c r="A1745">
        <v>3703</v>
      </c>
      <c r="B1745">
        <v>3.4000000000000002E-2</v>
      </c>
      <c r="C1745">
        <f t="shared" si="108"/>
        <v>-3.3813947543659757</v>
      </c>
      <c r="D1745" t="s">
        <v>3094</v>
      </c>
      <c r="E1745">
        <v>9.6000000000000002E-2</v>
      </c>
      <c r="F1745">
        <f t="shared" si="109"/>
        <v>3.9899477849179334E-2</v>
      </c>
      <c r="G1745">
        <v>25</v>
      </c>
      <c r="H1745">
        <f t="shared" si="110"/>
        <v>298.14999999999998</v>
      </c>
      <c r="I1745">
        <f t="shared" si="111"/>
        <v>38.923249793205649</v>
      </c>
      <c r="J1745" t="s">
        <v>134</v>
      </c>
      <c r="K1745" t="s">
        <v>3103</v>
      </c>
      <c r="L1745" t="s">
        <v>2720</v>
      </c>
      <c r="M1745" t="s">
        <v>19</v>
      </c>
      <c r="N1745" t="s">
        <v>546</v>
      </c>
      <c r="O1745" t="s">
        <v>547</v>
      </c>
      <c r="P1745" t="s">
        <v>2721</v>
      </c>
      <c r="Q1745" t="s">
        <v>2722</v>
      </c>
      <c r="R1745" t="s">
        <v>2723</v>
      </c>
      <c r="S1745" t="s">
        <v>772</v>
      </c>
      <c r="T1745" t="s">
        <v>2724</v>
      </c>
      <c r="U1745" t="s">
        <v>250</v>
      </c>
      <c r="V1745" t="s">
        <v>1937</v>
      </c>
    </row>
    <row r="1746" spans="1:22">
      <c r="A1746">
        <v>3704</v>
      </c>
      <c r="B1746">
        <v>3.5000000000000003E-2</v>
      </c>
      <c r="C1746">
        <f t="shared" si="108"/>
        <v>-3.3524072174927233</v>
      </c>
      <c r="D1746" t="s">
        <v>3094</v>
      </c>
      <c r="E1746">
        <v>6.5000000000000002E-2</v>
      </c>
      <c r="F1746">
        <f t="shared" si="109"/>
        <v>2.7015271460381844E-2</v>
      </c>
      <c r="G1746">
        <v>25</v>
      </c>
      <c r="H1746">
        <f t="shared" si="110"/>
        <v>298.14999999999998</v>
      </c>
      <c r="I1746">
        <f t="shared" si="111"/>
        <v>38.923249793205649</v>
      </c>
      <c r="J1746" t="s">
        <v>134</v>
      </c>
      <c r="K1746" t="s">
        <v>3103</v>
      </c>
      <c r="L1746" t="s">
        <v>2720</v>
      </c>
      <c r="M1746" t="s">
        <v>19</v>
      </c>
      <c r="N1746" t="s">
        <v>546</v>
      </c>
      <c r="O1746" t="s">
        <v>547</v>
      </c>
      <c r="P1746" t="s">
        <v>2721</v>
      </c>
      <c r="Q1746" t="s">
        <v>2722</v>
      </c>
      <c r="R1746" t="s">
        <v>2723</v>
      </c>
      <c r="S1746" t="s">
        <v>772</v>
      </c>
      <c r="T1746" t="s">
        <v>2724</v>
      </c>
      <c r="U1746" t="s">
        <v>250</v>
      </c>
      <c r="V1746" t="s">
        <v>1937</v>
      </c>
    </row>
    <row r="1747" spans="1:22">
      <c r="A1747">
        <v>3705</v>
      </c>
      <c r="B1747">
        <v>0.04</v>
      </c>
      <c r="C1747">
        <f t="shared" si="108"/>
        <v>-3.2188758248682006</v>
      </c>
      <c r="D1747" t="s">
        <v>3094</v>
      </c>
      <c r="E1747">
        <v>5.8000000000000003E-2</v>
      </c>
      <c r="F1747">
        <f t="shared" si="109"/>
        <v>2.4105934533879183E-2</v>
      </c>
      <c r="G1747">
        <v>25</v>
      </c>
      <c r="H1747">
        <f t="shared" si="110"/>
        <v>298.14999999999998</v>
      </c>
      <c r="I1747">
        <f t="shared" si="111"/>
        <v>38.923249793205649</v>
      </c>
      <c r="J1747" t="s">
        <v>134</v>
      </c>
      <c r="K1747" t="s">
        <v>3103</v>
      </c>
      <c r="L1747" t="s">
        <v>2720</v>
      </c>
      <c r="M1747" t="s">
        <v>19</v>
      </c>
      <c r="N1747" t="s">
        <v>546</v>
      </c>
      <c r="O1747" t="s">
        <v>547</v>
      </c>
      <c r="P1747" t="s">
        <v>2721</v>
      </c>
      <c r="Q1747" t="s">
        <v>2722</v>
      </c>
      <c r="R1747" t="s">
        <v>2723</v>
      </c>
      <c r="S1747" t="s">
        <v>772</v>
      </c>
      <c r="T1747" t="s">
        <v>2724</v>
      </c>
      <c r="U1747" t="s">
        <v>250</v>
      </c>
      <c r="V1747" t="s">
        <v>1937</v>
      </c>
    </row>
    <row r="1748" spans="1:22">
      <c r="A1748">
        <v>3706</v>
      </c>
      <c r="B1748">
        <v>0.04</v>
      </c>
      <c r="C1748">
        <f t="shared" si="108"/>
        <v>-3.2188758248682006</v>
      </c>
      <c r="D1748" t="s">
        <v>3094</v>
      </c>
      <c r="E1748">
        <v>6.2E-2</v>
      </c>
      <c r="F1748">
        <f t="shared" si="109"/>
        <v>2.5768412777594986E-2</v>
      </c>
      <c r="G1748">
        <v>25</v>
      </c>
      <c r="H1748">
        <f t="shared" si="110"/>
        <v>298.14999999999998</v>
      </c>
      <c r="I1748">
        <f t="shared" si="111"/>
        <v>38.923249793205649</v>
      </c>
      <c r="J1748" t="s">
        <v>134</v>
      </c>
      <c r="K1748" t="s">
        <v>3103</v>
      </c>
      <c r="L1748" t="s">
        <v>2720</v>
      </c>
      <c r="M1748" t="s">
        <v>19</v>
      </c>
      <c r="N1748" t="s">
        <v>546</v>
      </c>
      <c r="O1748" t="s">
        <v>547</v>
      </c>
      <c r="P1748" t="s">
        <v>2721</v>
      </c>
      <c r="Q1748" t="s">
        <v>2722</v>
      </c>
      <c r="R1748" t="s">
        <v>2723</v>
      </c>
      <c r="S1748" t="s">
        <v>772</v>
      </c>
      <c r="T1748" t="s">
        <v>2724</v>
      </c>
      <c r="U1748" t="s">
        <v>250</v>
      </c>
      <c r="V1748" t="s">
        <v>1937</v>
      </c>
    </row>
    <row r="1749" spans="1:22">
      <c r="A1749">
        <v>3707</v>
      </c>
      <c r="B1749">
        <v>4.2000000000000003E-2</v>
      </c>
      <c r="C1749">
        <f t="shared" si="108"/>
        <v>-3.1700856606987688</v>
      </c>
      <c r="D1749" t="s">
        <v>3094</v>
      </c>
      <c r="E1749">
        <v>7.3999999999999996E-2</v>
      </c>
      <c r="F1749">
        <f t="shared" si="109"/>
        <v>3.0755847508742402E-2</v>
      </c>
      <c r="G1749">
        <v>25</v>
      </c>
      <c r="H1749">
        <f t="shared" si="110"/>
        <v>298.14999999999998</v>
      </c>
      <c r="I1749">
        <f t="shared" si="111"/>
        <v>38.923249793205649</v>
      </c>
      <c r="J1749" t="s">
        <v>134</v>
      </c>
      <c r="K1749" t="s">
        <v>3103</v>
      </c>
      <c r="L1749" t="s">
        <v>2720</v>
      </c>
      <c r="M1749" t="s">
        <v>19</v>
      </c>
      <c r="N1749" t="s">
        <v>546</v>
      </c>
      <c r="O1749" t="s">
        <v>547</v>
      </c>
      <c r="P1749" t="s">
        <v>2721</v>
      </c>
      <c r="Q1749" t="s">
        <v>2722</v>
      </c>
      <c r="R1749" t="s">
        <v>2723</v>
      </c>
      <c r="S1749" t="s">
        <v>772</v>
      </c>
      <c r="T1749" t="s">
        <v>2724</v>
      </c>
      <c r="U1749" t="s">
        <v>250</v>
      </c>
      <c r="V1749" t="s">
        <v>1937</v>
      </c>
    </row>
    <row r="1750" spans="1:22">
      <c r="A1750">
        <v>3708</v>
      </c>
      <c r="B1750">
        <v>4.3999999999999997E-2</v>
      </c>
      <c r="C1750">
        <f t="shared" si="108"/>
        <v>-3.1235656450638758</v>
      </c>
      <c r="D1750" t="s">
        <v>3094</v>
      </c>
      <c r="E1750">
        <v>7.2999999999999995E-2</v>
      </c>
      <c r="F1750">
        <f t="shared" si="109"/>
        <v>3.034022794781345E-2</v>
      </c>
      <c r="G1750">
        <v>25</v>
      </c>
      <c r="H1750">
        <f t="shared" si="110"/>
        <v>298.14999999999998</v>
      </c>
      <c r="I1750">
        <f t="shared" si="111"/>
        <v>38.923249793205649</v>
      </c>
      <c r="J1750" t="s">
        <v>134</v>
      </c>
      <c r="K1750" t="s">
        <v>3103</v>
      </c>
      <c r="L1750" t="s">
        <v>2720</v>
      </c>
      <c r="M1750" t="s">
        <v>19</v>
      </c>
      <c r="N1750" t="s">
        <v>546</v>
      </c>
      <c r="O1750" t="s">
        <v>547</v>
      </c>
      <c r="P1750" t="s">
        <v>2721</v>
      </c>
      <c r="Q1750" t="s">
        <v>2722</v>
      </c>
      <c r="R1750" t="s">
        <v>2723</v>
      </c>
      <c r="S1750" t="s">
        <v>772</v>
      </c>
      <c r="T1750" t="s">
        <v>2724</v>
      </c>
      <c r="U1750" t="s">
        <v>250</v>
      </c>
      <c r="V1750" t="s">
        <v>1937</v>
      </c>
    </row>
    <row r="1751" spans="1:22">
      <c r="A1751">
        <v>3709</v>
      </c>
      <c r="B1751">
        <v>4.7E-2</v>
      </c>
      <c r="C1751">
        <f t="shared" si="108"/>
        <v>-3.0576076772720784</v>
      </c>
      <c r="D1751" t="s">
        <v>3094</v>
      </c>
      <c r="E1751">
        <v>7.0000000000000007E-2</v>
      </c>
      <c r="F1751">
        <f t="shared" si="109"/>
        <v>2.9093369265026602E-2</v>
      </c>
      <c r="G1751">
        <v>25</v>
      </c>
      <c r="H1751">
        <f t="shared" si="110"/>
        <v>298.14999999999998</v>
      </c>
      <c r="I1751">
        <f t="shared" si="111"/>
        <v>38.923249793205649</v>
      </c>
      <c r="J1751" t="s">
        <v>134</v>
      </c>
      <c r="K1751" t="s">
        <v>3103</v>
      </c>
      <c r="L1751" t="s">
        <v>2720</v>
      </c>
      <c r="M1751" t="s">
        <v>19</v>
      </c>
      <c r="N1751" t="s">
        <v>546</v>
      </c>
      <c r="O1751" t="s">
        <v>547</v>
      </c>
      <c r="P1751" t="s">
        <v>2721</v>
      </c>
      <c r="Q1751" t="s">
        <v>2722</v>
      </c>
      <c r="R1751" t="s">
        <v>2723</v>
      </c>
      <c r="S1751" t="s">
        <v>772</v>
      </c>
      <c r="T1751" t="s">
        <v>2724</v>
      </c>
      <c r="U1751" t="s">
        <v>250</v>
      </c>
      <c r="V1751" t="s">
        <v>1937</v>
      </c>
    </row>
    <row r="1752" spans="1:22">
      <c r="A1752">
        <v>3710</v>
      </c>
      <c r="B1752">
        <v>4.8000000000000001E-2</v>
      </c>
      <c r="C1752">
        <f t="shared" si="108"/>
        <v>-3.0365542680742461</v>
      </c>
      <c r="D1752" t="s">
        <v>3094</v>
      </c>
      <c r="E1752">
        <v>7.5999999999999998E-2</v>
      </c>
      <c r="F1752">
        <f t="shared" si="109"/>
        <v>3.1587086630600308E-2</v>
      </c>
      <c r="G1752">
        <v>25</v>
      </c>
      <c r="H1752">
        <f t="shared" si="110"/>
        <v>298.14999999999998</v>
      </c>
      <c r="I1752">
        <f t="shared" si="111"/>
        <v>38.923249793205649</v>
      </c>
      <c r="J1752" t="s">
        <v>134</v>
      </c>
      <c r="K1752" t="s">
        <v>3103</v>
      </c>
      <c r="L1752" t="s">
        <v>2720</v>
      </c>
      <c r="M1752" t="s">
        <v>19</v>
      </c>
      <c r="N1752" t="s">
        <v>546</v>
      </c>
      <c r="O1752" t="s">
        <v>547</v>
      </c>
      <c r="P1752" t="s">
        <v>2721</v>
      </c>
      <c r="Q1752" t="s">
        <v>2722</v>
      </c>
      <c r="R1752" t="s">
        <v>2723</v>
      </c>
      <c r="S1752" t="s">
        <v>772</v>
      </c>
      <c r="T1752" t="s">
        <v>2724</v>
      </c>
      <c r="U1752" t="s">
        <v>250</v>
      </c>
      <c r="V1752" t="s">
        <v>1937</v>
      </c>
    </row>
    <row r="1753" spans="1:22">
      <c r="A1753">
        <v>3711</v>
      </c>
      <c r="B1753">
        <v>5.3999999999999999E-2</v>
      </c>
      <c r="C1753">
        <f t="shared" si="108"/>
        <v>-2.9187712324178627</v>
      </c>
      <c r="D1753" t="s">
        <v>3094</v>
      </c>
      <c r="E1753">
        <v>6.4000000000000001E-2</v>
      </c>
      <c r="F1753">
        <f t="shared" si="109"/>
        <v>2.6599651899452893E-2</v>
      </c>
      <c r="G1753">
        <v>25</v>
      </c>
      <c r="H1753">
        <f t="shared" si="110"/>
        <v>298.14999999999998</v>
      </c>
      <c r="I1753">
        <f t="shared" si="111"/>
        <v>38.923249793205649</v>
      </c>
      <c r="J1753" t="s">
        <v>134</v>
      </c>
      <c r="K1753" t="s">
        <v>3103</v>
      </c>
      <c r="L1753" t="s">
        <v>2720</v>
      </c>
      <c r="M1753" t="s">
        <v>19</v>
      </c>
      <c r="N1753" t="s">
        <v>546</v>
      </c>
      <c r="O1753" t="s">
        <v>547</v>
      </c>
      <c r="P1753" t="s">
        <v>2721</v>
      </c>
      <c r="Q1753" t="s">
        <v>2722</v>
      </c>
      <c r="R1753" t="s">
        <v>2723</v>
      </c>
      <c r="S1753" t="s">
        <v>772</v>
      </c>
      <c r="T1753" t="s">
        <v>2724</v>
      </c>
      <c r="U1753" t="s">
        <v>250</v>
      </c>
      <c r="V1753" t="s">
        <v>1937</v>
      </c>
    </row>
    <row r="1754" spans="1:22">
      <c r="A1754">
        <v>3712</v>
      </c>
      <c r="B1754">
        <v>5.3999999999999999E-2</v>
      </c>
      <c r="C1754">
        <f t="shared" si="108"/>
        <v>-2.9187712324178627</v>
      </c>
      <c r="D1754" t="s">
        <v>3094</v>
      </c>
      <c r="E1754">
        <v>8.2000000000000003E-2</v>
      </c>
      <c r="F1754">
        <f t="shared" si="109"/>
        <v>3.4080803996174018E-2</v>
      </c>
      <c r="G1754">
        <v>25</v>
      </c>
      <c r="H1754">
        <f t="shared" si="110"/>
        <v>298.14999999999998</v>
      </c>
      <c r="I1754">
        <f t="shared" si="111"/>
        <v>38.923249793205649</v>
      </c>
      <c r="J1754" t="s">
        <v>134</v>
      </c>
      <c r="K1754" t="s">
        <v>3103</v>
      </c>
      <c r="L1754" t="s">
        <v>2720</v>
      </c>
      <c r="M1754" t="s">
        <v>19</v>
      </c>
      <c r="N1754" t="s">
        <v>546</v>
      </c>
      <c r="O1754" t="s">
        <v>547</v>
      </c>
      <c r="P1754" t="s">
        <v>2721</v>
      </c>
      <c r="Q1754" t="s">
        <v>2722</v>
      </c>
      <c r="R1754" t="s">
        <v>2723</v>
      </c>
      <c r="S1754" t="s">
        <v>772</v>
      </c>
      <c r="T1754" t="s">
        <v>2724</v>
      </c>
      <c r="U1754" t="s">
        <v>250</v>
      </c>
      <c r="V1754" t="s">
        <v>1937</v>
      </c>
    </row>
    <row r="1755" spans="1:22">
      <c r="A1755">
        <v>3713</v>
      </c>
      <c r="B1755">
        <v>3.5999999999999997E-2</v>
      </c>
      <c r="C1755">
        <f t="shared" si="108"/>
        <v>-3.3242363405260273</v>
      </c>
      <c r="D1755" t="s">
        <v>3094</v>
      </c>
      <c r="E1755">
        <v>0.111</v>
      </c>
      <c r="F1755">
        <f t="shared" si="109"/>
        <v>4.6133771263113604E-2</v>
      </c>
      <c r="G1755">
        <v>25</v>
      </c>
      <c r="H1755">
        <f t="shared" si="110"/>
        <v>298.14999999999998</v>
      </c>
      <c r="I1755">
        <f t="shared" si="111"/>
        <v>38.923249793205649</v>
      </c>
      <c r="J1755" t="s">
        <v>134</v>
      </c>
      <c r="K1755" t="s">
        <v>3103</v>
      </c>
      <c r="L1755" t="s">
        <v>2720</v>
      </c>
      <c r="M1755" t="s">
        <v>19</v>
      </c>
      <c r="N1755" t="s">
        <v>546</v>
      </c>
      <c r="O1755" t="s">
        <v>547</v>
      </c>
      <c r="P1755" t="s">
        <v>2721</v>
      </c>
      <c r="Q1755" t="s">
        <v>2722</v>
      </c>
      <c r="R1755" t="s">
        <v>2723</v>
      </c>
      <c r="S1755" t="s">
        <v>772</v>
      </c>
      <c r="T1755" t="s">
        <v>2724</v>
      </c>
      <c r="U1755" t="s">
        <v>250</v>
      </c>
      <c r="V1755" t="s">
        <v>1937</v>
      </c>
    </row>
    <row r="1756" spans="1:22">
      <c r="A1756">
        <v>3714</v>
      </c>
      <c r="B1756">
        <v>3.5999999999999997E-2</v>
      </c>
      <c r="C1756">
        <f t="shared" si="108"/>
        <v>-3.3242363405260273</v>
      </c>
      <c r="D1756" t="s">
        <v>3094</v>
      </c>
      <c r="E1756">
        <v>0.11</v>
      </c>
      <c r="F1756">
        <f t="shared" si="109"/>
        <v>4.5718151702184656E-2</v>
      </c>
      <c r="G1756">
        <v>25</v>
      </c>
      <c r="H1756">
        <f t="shared" si="110"/>
        <v>298.14999999999998</v>
      </c>
      <c r="I1756">
        <f t="shared" si="111"/>
        <v>38.923249793205649</v>
      </c>
      <c r="J1756" t="s">
        <v>134</v>
      </c>
      <c r="K1756" t="s">
        <v>3103</v>
      </c>
      <c r="L1756" t="s">
        <v>2720</v>
      </c>
      <c r="M1756" t="s">
        <v>19</v>
      </c>
      <c r="N1756" t="s">
        <v>546</v>
      </c>
      <c r="O1756" t="s">
        <v>547</v>
      </c>
      <c r="P1756" t="s">
        <v>2721</v>
      </c>
      <c r="Q1756" t="s">
        <v>2722</v>
      </c>
      <c r="R1756" t="s">
        <v>2723</v>
      </c>
      <c r="S1756" t="s">
        <v>772</v>
      </c>
      <c r="T1756" t="s">
        <v>2724</v>
      </c>
      <c r="U1756" t="s">
        <v>250</v>
      </c>
      <c r="V1756" t="s">
        <v>1937</v>
      </c>
    </row>
    <row r="1757" spans="1:22">
      <c r="A1757">
        <v>3715</v>
      </c>
      <c r="B1757">
        <v>4.2000000000000003E-2</v>
      </c>
      <c r="C1757">
        <f t="shared" si="108"/>
        <v>-3.1700856606987688</v>
      </c>
      <c r="D1757" t="s">
        <v>3094</v>
      </c>
      <c r="E1757">
        <v>0.126</v>
      </c>
      <c r="F1757">
        <f t="shared" si="109"/>
        <v>5.2368064677047882E-2</v>
      </c>
      <c r="G1757">
        <v>25</v>
      </c>
      <c r="H1757">
        <f t="shared" si="110"/>
        <v>298.14999999999998</v>
      </c>
      <c r="I1757">
        <f t="shared" si="111"/>
        <v>38.923249793205649</v>
      </c>
      <c r="J1757" t="s">
        <v>134</v>
      </c>
      <c r="K1757" t="s">
        <v>3103</v>
      </c>
      <c r="L1757" t="s">
        <v>2720</v>
      </c>
      <c r="M1757" t="s">
        <v>19</v>
      </c>
      <c r="N1757" t="s">
        <v>546</v>
      </c>
      <c r="O1757" t="s">
        <v>547</v>
      </c>
      <c r="P1757" t="s">
        <v>2721</v>
      </c>
      <c r="Q1757" t="s">
        <v>2722</v>
      </c>
      <c r="R1757" t="s">
        <v>2723</v>
      </c>
      <c r="S1757" t="s">
        <v>772</v>
      </c>
      <c r="T1757" t="s">
        <v>2724</v>
      </c>
      <c r="U1757" t="s">
        <v>250</v>
      </c>
      <c r="V1757" t="s">
        <v>1937</v>
      </c>
    </row>
    <row r="1758" spans="1:22">
      <c r="A1758">
        <v>3716</v>
      </c>
      <c r="B1758">
        <v>4.9000000000000002E-2</v>
      </c>
      <c r="C1758">
        <f t="shared" si="108"/>
        <v>-3.0159349808715104</v>
      </c>
      <c r="D1758" t="s">
        <v>3094</v>
      </c>
      <c r="E1758">
        <v>0.13500000000000001</v>
      </c>
      <c r="F1758">
        <f t="shared" si="109"/>
        <v>5.6108640725408443E-2</v>
      </c>
      <c r="G1758">
        <v>25</v>
      </c>
      <c r="H1758">
        <f t="shared" si="110"/>
        <v>298.14999999999998</v>
      </c>
      <c r="I1758">
        <f t="shared" si="111"/>
        <v>38.923249793205649</v>
      </c>
      <c r="J1758" t="s">
        <v>134</v>
      </c>
      <c r="K1758" t="s">
        <v>3103</v>
      </c>
      <c r="L1758" t="s">
        <v>2720</v>
      </c>
      <c r="M1758" t="s">
        <v>19</v>
      </c>
      <c r="N1758" t="s">
        <v>546</v>
      </c>
      <c r="O1758" t="s">
        <v>547</v>
      </c>
      <c r="P1758" t="s">
        <v>2721</v>
      </c>
      <c r="Q1758" t="s">
        <v>2722</v>
      </c>
      <c r="R1758" t="s">
        <v>2723</v>
      </c>
      <c r="S1758" t="s">
        <v>772</v>
      </c>
      <c r="T1758" t="s">
        <v>2724</v>
      </c>
      <c r="U1758" t="s">
        <v>250</v>
      </c>
      <c r="V1758" t="s">
        <v>1937</v>
      </c>
    </row>
    <row r="1759" spans="1:22">
      <c r="A1759">
        <v>3717</v>
      </c>
      <c r="B1759">
        <v>0.05</v>
      </c>
      <c r="C1759">
        <f t="shared" si="108"/>
        <v>-2.9957322735539909</v>
      </c>
      <c r="D1759" t="s">
        <v>3094</v>
      </c>
      <c r="E1759">
        <v>0.13</v>
      </c>
      <c r="F1759">
        <f t="shared" si="109"/>
        <v>5.4030542920763688E-2</v>
      </c>
      <c r="G1759">
        <v>25</v>
      </c>
      <c r="H1759">
        <f t="shared" si="110"/>
        <v>298.14999999999998</v>
      </c>
      <c r="I1759">
        <f t="shared" si="111"/>
        <v>38.923249793205649</v>
      </c>
      <c r="J1759" t="s">
        <v>134</v>
      </c>
      <c r="K1759" t="s">
        <v>3103</v>
      </c>
      <c r="L1759" t="s">
        <v>2720</v>
      </c>
      <c r="M1759" t="s">
        <v>19</v>
      </c>
      <c r="N1759" t="s">
        <v>546</v>
      </c>
      <c r="O1759" t="s">
        <v>547</v>
      </c>
      <c r="P1759" t="s">
        <v>2721</v>
      </c>
      <c r="Q1759" t="s">
        <v>2722</v>
      </c>
      <c r="R1759" t="s">
        <v>2723</v>
      </c>
      <c r="S1759" t="s">
        <v>772</v>
      </c>
      <c r="T1759" t="s">
        <v>2724</v>
      </c>
      <c r="U1759" t="s">
        <v>250</v>
      </c>
      <c r="V1759" t="s">
        <v>1937</v>
      </c>
    </row>
    <row r="1760" spans="1:22">
      <c r="A1760">
        <v>3718</v>
      </c>
      <c r="B1760">
        <v>4.9000000000000002E-2</v>
      </c>
      <c r="C1760">
        <f t="shared" si="108"/>
        <v>-3.0159349808715104</v>
      </c>
      <c r="D1760" t="s">
        <v>3094</v>
      </c>
      <c r="E1760">
        <v>0.17199999999999999</v>
      </c>
      <c r="F1760">
        <f t="shared" si="109"/>
        <v>7.1486564479779635E-2</v>
      </c>
      <c r="G1760">
        <v>25</v>
      </c>
      <c r="H1760">
        <f t="shared" si="110"/>
        <v>298.14999999999998</v>
      </c>
      <c r="I1760">
        <f t="shared" si="111"/>
        <v>38.923249793205649</v>
      </c>
      <c r="J1760" t="s">
        <v>134</v>
      </c>
      <c r="K1760" t="s">
        <v>3103</v>
      </c>
      <c r="L1760" t="s">
        <v>2720</v>
      </c>
      <c r="M1760" t="s">
        <v>19</v>
      </c>
      <c r="N1760" t="s">
        <v>546</v>
      </c>
      <c r="O1760" t="s">
        <v>547</v>
      </c>
      <c r="P1760" t="s">
        <v>2721</v>
      </c>
      <c r="Q1760" t="s">
        <v>2722</v>
      </c>
      <c r="R1760" t="s">
        <v>2723</v>
      </c>
      <c r="S1760" t="s">
        <v>772</v>
      </c>
      <c r="T1760" t="s">
        <v>2724</v>
      </c>
      <c r="U1760" t="s">
        <v>250</v>
      </c>
      <c r="V1760" t="s">
        <v>1937</v>
      </c>
    </row>
    <row r="1761" spans="1:22">
      <c r="A1761">
        <v>3719</v>
      </c>
      <c r="B1761">
        <v>4.9000000000000002E-2</v>
      </c>
      <c r="C1761">
        <f t="shared" si="108"/>
        <v>-3.0159349808715104</v>
      </c>
      <c r="D1761" t="s">
        <v>3094</v>
      </c>
      <c r="E1761">
        <v>9.7000000000000003E-2</v>
      </c>
      <c r="F1761">
        <f t="shared" si="109"/>
        <v>4.0315097410108289E-2</v>
      </c>
      <c r="G1761">
        <v>25</v>
      </c>
      <c r="H1761">
        <f t="shared" si="110"/>
        <v>298.14999999999998</v>
      </c>
      <c r="I1761">
        <f t="shared" si="111"/>
        <v>38.923249793205649</v>
      </c>
      <c r="J1761" t="s">
        <v>134</v>
      </c>
      <c r="K1761" t="s">
        <v>3103</v>
      </c>
      <c r="L1761" t="s">
        <v>2720</v>
      </c>
      <c r="M1761" t="s">
        <v>19</v>
      </c>
      <c r="N1761" t="s">
        <v>546</v>
      </c>
      <c r="O1761" t="s">
        <v>547</v>
      </c>
      <c r="P1761" t="s">
        <v>2721</v>
      </c>
      <c r="Q1761" t="s">
        <v>2722</v>
      </c>
      <c r="R1761" t="s">
        <v>2723</v>
      </c>
      <c r="S1761" t="s">
        <v>772</v>
      </c>
      <c r="T1761" t="s">
        <v>2724</v>
      </c>
      <c r="U1761" t="s">
        <v>250</v>
      </c>
      <c r="V1761" t="s">
        <v>1937</v>
      </c>
    </row>
    <row r="1762" spans="1:22">
      <c r="A1762">
        <v>3720</v>
      </c>
      <c r="B1762">
        <v>5.1999999999999998E-2</v>
      </c>
      <c r="C1762">
        <f t="shared" si="108"/>
        <v>-2.9565115604007097</v>
      </c>
      <c r="D1762" t="s">
        <v>3094</v>
      </c>
      <c r="E1762">
        <v>0.10199999999999999</v>
      </c>
      <c r="F1762">
        <f t="shared" si="109"/>
        <v>4.2393195214753043E-2</v>
      </c>
      <c r="G1762">
        <v>25</v>
      </c>
      <c r="H1762">
        <f t="shared" si="110"/>
        <v>298.14999999999998</v>
      </c>
      <c r="I1762">
        <f t="shared" si="111"/>
        <v>38.923249793205649</v>
      </c>
      <c r="J1762" t="s">
        <v>134</v>
      </c>
      <c r="K1762" t="s">
        <v>3103</v>
      </c>
      <c r="L1762" t="s">
        <v>2720</v>
      </c>
      <c r="M1762" t="s">
        <v>19</v>
      </c>
      <c r="N1762" t="s">
        <v>546</v>
      </c>
      <c r="O1762" t="s">
        <v>547</v>
      </c>
      <c r="P1762" t="s">
        <v>2721</v>
      </c>
      <c r="Q1762" t="s">
        <v>2722</v>
      </c>
      <c r="R1762" t="s">
        <v>2723</v>
      </c>
      <c r="S1762" t="s">
        <v>772</v>
      </c>
      <c r="T1762" t="s">
        <v>2724</v>
      </c>
      <c r="U1762" t="s">
        <v>250</v>
      </c>
      <c r="V1762" t="s">
        <v>1937</v>
      </c>
    </row>
    <row r="1763" spans="1:22">
      <c r="A1763">
        <v>3721</v>
      </c>
      <c r="B1763">
        <v>5.7000000000000002E-2</v>
      </c>
      <c r="C1763">
        <f t="shared" si="108"/>
        <v>-2.864704011147587</v>
      </c>
      <c r="D1763" t="s">
        <v>3094</v>
      </c>
      <c r="E1763">
        <v>0.10100000000000001</v>
      </c>
      <c r="F1763">
        <f t="shared" si="109"/>
        <v>4.1977575653824095E-2</v>
      </c>
      <c r="G1763">
        <v>25</v>
      </c>
      <c r="H1763">
        <f t="shared" si="110"/>
        <v>298.14999999999998</v>
      </c>
      <c r="I1763">
        <f t="shared" si="111"/>
        <v>38.923249793205649</v>
      </c>
      <c r="J1763" t="s">
        <v>134</v>
      </c>
      <c r="K1763" t="s">
        <v>3103</v>
      </c>
      <c r="L1763" t="s">
        <v>2720</v>
      </c>
      <c r="M1763" t="s">
        <v>19</v>
      </c>
      <c r="N1763" t="s">
        <v>546</v>
      </c>
      <c r="O1763" t="s">
        <v>547</v>
      </c>
      <c r="P1763" t="s">
        <v>2721</v>
      </c>
      <c r="Q1763" t="s">
        <v>2722</v>
      </c>
      <c r="R1763" t="s">
        <v>2723</v>
      </c>
      <c r="S1763" t="s">
        <v>772</v>
      </c>
      <c r="T1763" t="s">
        <v>2724</v>
      </c>
      <c r="U1763" t="s">
        <v>250</v>
      </c>
      <c r="V1763" t="s">
        <v>1937</v>
      </c>
    </row>
    <row r="1764" spans="1:22">
      <c r="A1764">
        <v>3722</v>
      </c>
      <c r="B1764">
        <v>0.06</v>
      </c>
      <c r="C1764">
        <f t="shared" si="108"/>
        <v>-2.8134107167600364</v>
      </c>
      <c r="D1764" t="s">
        <v>3094</v>
      </c>
      <c r="E1764">
        <v>0.129</v>
      </c>
      <c r="F1764">
        <f t="shared" si="109"/>
        <v>5.3614923359834733E-2</v>
      </c>
      <c r="G1764">
        <v>25</v>
      </c>
      <c r="H1764">
        <f t="shared" si="110"/>
        <v>298.14999999999998</v>
      </c>
      <c r="I1764">
        <f t="shared" si="111"/>
        <v>38.923249793205649</v>
      </c>
      <c r="J1764" t="s">
        <v>134</v>
      </c>
      <c r="K1764" t="s">
        <v>3103</v>
      </c>
      <c r="L1764" t="s">
        <v>2720</v>
      </c>
      <c r="M1764" t="s">
        <v>19</v>
      </c>
      <c r="N1764" t="s">
        <v>546</v>
      </c>
      <c r="O1764" t="s">
        <v>547</v>
      </c>
      <c r="P1764" t="s">
        <v>2721</v>
      </c>
      <c r="Q1764" t="s">
        <v>2722</v>
      </c>
      <c r="R1764" t="s">
        <v>2723</v>
      </c>
      <c r="S1764" t="s">
        <v>772</v>
      </c>
      <c r="T1764" t="s">
        <v>2724</v>
      </c>
      <c r="U1764" t="s">
        <v>250</v>
      </c>
      <c r="V1764" t="s">
        <v>1937</v>
      </c>
    </row>
    <row r="1765" spans="1:22">
      <c r="A1765">
        <v>3723</v>
      </c>
      <c r="B1765">
        <v>6.0999999999999999E-2</v>
      </c>
      <c r="C1765">
        <f t="shared" si="108"/>
        <v>-2.7968814148088259</v>
      </c>
      <c r="D1765" t="s">
        <v>3094</v>
      </c>
      <c r="E1765">
        <v>0.11799999999999999</v>
      </c>
      <c r="F1765">
        <f t="shared" si="109"/>
        <v>4.9043108189616262E-2</v>
      </c>
      <c r="G1765">
        <v>25</v>
      </c>
      <c r="H1765">
        <f t="shared" si="110"/>
        <v>298.14999999999998</v>
      </c>
      <c r="I1765">
        <f t="shared" si="111"/>
        <v>38.923249793205649</v>
      </c>
      <c r="J1765" t="s">
        <v>134</v>
      </c>
      <c r="K1765" t="s">
        <v>3103</v>
      </c>
      <c r="L1765" t="s">
        <v>2720</v>
      </c>
      <c r="M1765" t="s">
        <v>19</v>
      </c>
      <c r="N1765" t="s">
        <v>546</v>
      </c>
      <c r="O1765" t="s">
        <v>547</v>
      </c>
      <c r="P1765" t="s">
        <v>2721</v>
      </c>
      <c r="Q1765" t="s">
        <v>2722</v>
      </c>
      <c r="R1765" t="s">
        <v>2723</v>
      </c>
      <c r="S1765" t="s">
        <v>772</v>
      </c>
      <c r="T1765" t="s">
        <v>2724</v>
      </c>
      <c r="U1765" t="s">
        <v>250</v>
      </c>
      <c r="V1765" t="s">
        <v>1937</v>
      </c>
    </row>
    <row r="1766" spans="1:22">
      <c r="A1766">
        <v>3724</v>
      </c>
      <c r="B1766">
        <v>6.5000000000000002E-2</v>
      </c>
      <c r="C1766">
        <f t="shared" si="108"/>
        <v>-2.7333680090865</v>
      </c>
      <c r="D1766" t="s">
        <v>3094</v>
      </c>
      <c r="E1766">
        <v>0.14499999999999999</v>
      </c>
      <c r="F1766">
        <f t="shared" si="109"/>
        <v>6.0264836334697952E-2</v>
      </c>
      <c r="G1766">
        <v>25</v>
      </c>
      <c r="H1766">
        <f t="shared" si="110"/>
        <v>298.14999999999998</v>
      </c>
      <c r="I1766">
        <f t="shared" si="111"/>
        <v>38.923249793205649</v>
      </c>
      <c r="J1766" t="s">
        <v>134</v>
      </c>
      <c r="K1766" t="s">
        <v>3103</v>
      </c>
      <c r="L1766" t="s">
        <v>2720</v>
      </c>
      <c r="M1766" t="s">
        <v>19</v>
      </c>
      <c r="N1766" t="s">
        <v>546</v>
      </c>
      <c r="O1766" t="s">
        <v>547</v>
      </c>
      <c r="P1766" t="s">
        <v>2721</v>
      </c>
      <c r="Q1766" t="s">
        <v>2722</v>
      </c>
      <c r="R1766" t="s">
        <v>2723</v>
      </c>
      <c r="S1766" t="s">
        <v>772</v>
      </c>
      <c r="T1766" t="s">
        <v>2724</v>
      </c>
      <c r="U1766" t="s">
        <v>250</v>
      </c>
      <c r="V1766" t="s">
        <v>1937</v>
      </c>
    </row>
    <row r="1767" spans="1:22">
      <c r="A1767">
        <v>3725</v>
      </c>
      <c r="B1767">
        <v>6.5000000000000002E-2</v>
      </c>
      <c r="C1767">
        <f t="shared" si="108"/>
        <v>-2.7333680090865</v>
      </c>
      <c r="D1767" t="s">
        <v>3094</v>
      </c>
      <c r="E1767">
        <v>0.154</v>
      </c>
      <c r="F1767">
        <f t="shared" si="109"/>
        <v>6.4005412383058513E-2</v>
      </c>
      <c r="G1767">
        <v>25</v>
      </c>
      <c r="H1767">
        <f t="shared" si="110"/>
        <v>298.14999999999998</v>
      </c>
      <c r="I1767">
        <f t="shared" si="111"/>
        <v>38.923249793205649</v>
      </c>
      <c r="J1767" t="s">
        <v>134</v>
      </c>
      <c r="K1767" t="s">
        <v>3103</v>
      </c>
      <c r="L1767" t="s">
        <v>2720</v>
      </c>
      <c r="M1767" t="s">
        <v>19</v>
      </c>
      <c r="N1767" t="s">
        <v>546</v>
      </c>
      <c r="O1767" t="s">
        <v>547</v>
      </c>
      <c r="P1767" t="s">
        <v>2721</v>
      </c>
      <c r="Q1767" t="s">
        <v>2722</v>
      </c>
      <c r="R1767" t="s">
        <v>2723</v>
      </c>
      <c r="S1767" t="s">
        <v>772</v>
      </c>
      <c r="T1767" t="s">
        <v>2724</v>
      </c>
      <c r="U1767" t="s">
        <v>250</v>
      </c>
      <c r="V1767" t="s">
        <v>1937</v>
      </c>
    </row>
    <row r="1768" spans="1:22">
      <c r="A1768">
        <v>3726</v>
      </c>
      <c r="B1768">
        <v>7.6999999999999999E-2</v>
      </c>
      <c r="C1768">
        <f t="shared" si="108"/>
        <v>-2.5639498571284531</v>
      </c>
      <c r="D1768" t="s">
        <v>3094</v>
      </c>
      <c r="E1768">
        <v>5.8000000000000003E-2</v>
      </c>
      <c r="F1768">
        <f t="shared" si="109"/>
        <v>2.4105934533879183E-2</v>
      </c>
      <c r="G1768">
        <v>25</v>
      </c>
      <c r="H1768">
        <f t="shared" si="110"/>
        <v>298.14999999999998</v>
      </c>
      <c r="I1768">
        <f t="shared" si="111"/>
        <v>38.923249793205649</v>
      </c>
      <c r="J1768" t="s">
        <v>134</v>
      </c>
      <c r="K1768" t="s">
        <v>3103</v>
      </c>
      <c r="L1768" t="s">
        <v>2720</v>
      </c>
      <c r="M1768" t="s">
        <v>19</v>
      </c>
      <c r="N1768" t="s">
        <v>546</v>
      </c>
      <c r="O1768" t="s">
        <v>547</v>
      </c>
      <c r="P1768" t="s">
        <v>2721</v>
      </c>
      <c r="Q1768" t="s">
        <v>2722</v>
      </c>
      <c r="R1768" t="s">
        <v>2723</v>
      </c>
      <c r="S1768" t="s">
        <v>772</v>
      </c>
      <c r="T1768" t="s">
        <v>2724</v>
      </c>
      <c r="U1768" t="s">
        <v>250</v>
      </c>
      <c r="V1768" t="s">
        <v>1937</v>
      </c>
    </row>
    <row r="1769" spans="1:22">
      <c r="A1769">
        <v>3727</v>
      </c>
      <c r="B1769">
        <v>7.0000000000000007E-2</v>
      </c>
      <c r="C1769">
        <f t="shared" si="108"/>
        <v>-2.6592600369327779</v>
      </c>
      <c r="D1769" t="s">
        <v>3094</v>
      </c>
      <c r="E1769">
        <v>6.0999999999999999E-2</v>
      </c>
      <c r="F1769">
        <f t="shared" si="109"/>
        <v>2.5352793216666034E-2</v>
      </c>
      <c r="G1769">
        <v>25</v>
      </c>
      <c r="H1769">
        <f t="shared" si="110"/>
        <v>298.14999999999998</v>
      </c>
      <c r="I1769">
        <f t="shared" si="111"/>
        <v>38.923249793205649</v>
      </c>
      <c r="J1769" t="s">
        <v>134</v>
      </c>
      <c r="K1769" t="s">
        <v>3103</v>
      </c>
      <c r="L1769" t="s">
        <v>2720</v>
      </c>
      <c r="M1769" t="s">
        <v>19</v>
      </c>
      <c r="N1769" t="s">
        <v>546</v>
      </c>
      <c r="O1769" t="s">
        <v>547</v>
      </c>
      <c r="P1769" t="s">
        <v>2721</v>
      </c>
      <c r="Q1769" t="s">
        <v>2722</v>
      </c>
      <c r="R1769" t="s">
        <v>2723</v>
      </c>
      <c r="S1769" t="s">
        <v>772</v>
      </c>
      <c r="T1769" t="s">
        <v>2724</v>
      </c>
      <c r="U1769" t="s">
        <v>250</v>
      </c>
      <c r="V1769" t="s">
        <v>1937</v>
      </c>
    </row>
    <row r="1770" spans="1:22">
      <c r="A1770">
        <v>3728</v>
      </c>
      <c r="B1770">
        <v>7.0000000000000007E-2</v>
      </c>
      <c r="C1770">
        <f t="shared" si="108"/>
        <v>-2.6592600369327779</v>
      </c>
      <c r="D1770" t="s">
        <v>3094</v>
      </c>
      <c r="E1770">
        <v>8.5000000000000006E-2</v>
      </c>
      <c r="F1770">
        <f t="shared" si="109"/>
        <v>3.5327662678960869E-2</v>
      </c>
      <c r="G1770">
        <v>25</v>
      </c>
      <c r="H1770">
        <f t="shared" si="110"/>
        <v>298.14999999999998</v>
      </c>
      <c r="I1770">
        <f t="shared" si="111"/>
        <v>38.923249793205649</v>
      </c>
      <c r="J1770" t="s">
        <v>134</v>
      </c>
      <c r="K1770" t="s">
        <v>3103</v>
      </c>
      <c r="L1770" t="s">
        <v>2720</v>
      </c>
      <c r="M1770" t="s">
        <v>19</v>
      </c>
      <c r="N1770" t="s">
        <v>546</v>
      </c>
      <c r="O1770" t="s">
        <v>547</v>
      </c>
      <c r="P1770" t="s">
        <v>2721</v>
      </c>
      <c r="Q1770" t="s">
        <v>2722</v>
      </c>
      <c r="R1770" t="s">
        <v>2723</v>
      </c>
      <c r="S1770" t="s">
        <v>772</v>
      </c>
      <c r="T1770" t="s">
        <v>2724</v>
      </c>
      <c r="U1770" t="s">
        <v>250</v>
      </c>
      <c r="V1770" t="s">
        <v>1937</v>
      </c>
    </row>
    <row r="1771" spans="1:22">
      <c r="A1771">
        <v>3729</v>
      </c>
      <c r="B1771">
        <v>7.0999999999999994E-2</v>
      </c>
      <c r="C1771">
        <f t="shared" si="108"/>
        <v>-2.6450754019408218</v>
      </c>
      <c r="D1771" t="s">
        <v>3094</v>
      </c>
      <c r="E1771">
        <v>0.10199999999999999</v>
      </c>
      <c r="F1771">
        <f t="shared" si="109"/>
        <v>4.2393195214753043E-2</v>
      </c>
      <c r="G1771">
        <v>25</v>
      </c>
      <c r="H1771">
        <f t="shared" si="110"/>
        <v>298.14999999999998</v>
      </c>
      <c r="I1771">
        <f t="shared" si="111"/>
        <v>38.923249793205649</v>
      </c>
      <c r="J1771" t="s">
        <v>134</v>
      </c>
      <c r="K1771" t="s">
        <v>3103</v>
      </c>
      <c r="L1771" t="s">
        <v>2720</v>
      </c>
      <c r="M1771" t="s">
        <v>19</v>
      </c>
      <c r="N1771" t="s">
        <v>546</v>
      </c>
      <c r="O1771" t="s">
        <v>547</v>
      </c>
      <c r="P1771" t="s">
        <v>2721</v>
      </c>
      <c r="Q1771" t="s">
        <v>2722</v>
      </c>
      <c r="R1771" t="s">
        <v>2723</v>
      </c>
      <c r="S1771" t="s">
        <v>772</v>
      </c>
      <c r="T1771" t="s">
        <v>2724</v>
      </c>
      <c r="U1771" t="s">
        <v>250</v>
      </c>
      <c r="V1771" t="s">
        <v>1937</v>
      </c>
    </row>
    <row r="1772" spans="1:22">
      <c r="A1772">
        <v>3730</v>
      </c>
      <c r="B1772">
        <v>6.9000000000000006E-2</v>
      </c>
      <c r="C1772">
        <f t="shared" si="108"/>
        <v>-2.6736487743848776</v>
      </c>
      <c r="D1772" t="s">
        <v>3094</v>
      </c>
      <c r="E1772">
        <v>0.104</v>
      </c>
      <c r="F1772">
        <f t="shared" si="109"/>
        <v>4.3224434336610947E-2</v>
      </c>
      <c r="G1772">
        <v>25</v>
      </c>
      <c r="H1772">
        <f t="shared" si="110"/>
        <v>298.14999999999998</v>
      </c>
      <c r="I1772">
        <f t="shared" si="111"/>
        <v>38.923249793205649</v>
      </c>
      <c r="J1772" t="s">
        <v>134</v>
      </c>
      <c r="K1772" t="s">
        <v>3103</v>
      </c>
      <c r="L1772" t="s">
        <v>2720</v>
      </c>
      <c r="M1772" t="s">
        <v>19</v>
      </c>
      <c r="N1772" t="s">
        <v>546</v>
      </c>
      <c r="O1772" t="s">
        <v>547</v>
      </c>
      <c r="P1772" t="s">
        <v>2721</v>
      </c>
      <c r="Q1772" t="s">
        <v>2722</v>
      </c>
      <c r="R1772" t="s">
        <v>2723</v>
      </c>
      <c r="S1772" t="s">
        <v>772</v>
      </c>
      <c r="T1772" t="s">
        <v>2724</v>
      </c>
      <c r="U1772" t="s">
        <v>250</v>
      </c>
      <c r="V1772" t="s">
        <v>1937</v>
      </c>
    </row>
    <row r="1773" spans="1:22">
      <c r="A1773">
        <v>3731</v>
      </c>
      <c r="B1773">
        <v>7.9000000000000001E-2</v>
      </c>
      <c r="C1773">
        <f t="shared" si="108"/>
        <v>-2.5383074265151158</v>
      </c>
      <c r="D1773" t="s">
        <v>3094</v>
      </c>
      <c r="E1773">
        <v>0.11600000000000001</v>
      </c>
      <c r="F1773">
        <f t="shared" si="109"/>
        <v>4.8211869067758366E-2</v>
      </c>
      <c r="G1773">
        <v>25</v>
      </c>
      <c r="H1773">
        <f t="shared" si="110"/>
        <v>298.14999999999998</v>
      </c>
      <c r="I1773">
        <f t="shared" si="111"/>
        <v>38.923249793205649</v>
      </c>
      <c r="J1773" t="s">
        <v>134</v>
      </c>
      <c r="K1773" t="s">
        <v>3103</v>
      </c>
      <c r="L1773" t="s">
        <v>2720</v>
      </c>
      <c r="M1773" t="s">
        <v>19</v>
      </c>
      <c r="N1773" t="s">
        <v>546</v>
      </c>
      <c r="O1773" t="s">
        <v>547</v>
      </c>
      <c r="P1773" t="s">
        <v>2721</v>
      </c>
      <c r="Q1773" t="s">
        <v>2722</v>
      </c>
      <c r="R1773" t="s">
        <v>2723</v>
      </c>
      <c r="S1773" t="s">
        <v>772</v>
      </c>
      <c r="T1773" t="s">
        <v>2724</v>
      </c>
      <c r="U1773" t="s">
        <v>250</v>
      </c>
      <c r="V1773" t="s">
        <v>1937</v>
      </c>
    </row>
    <row r="1774" spans="1:22">
      <c r="A1774">
        <v>3732</v>
      </c>
      <c r="B1774">
        <v>7.1999999999999995E-2</v>
      </c>
      <c r="C1774">
        <f t="shared" si="108"/>
        <v>-2.6310891599660819</v>
      </c>
      <c r="D1774" t="s">
        <v>3094</v>
      </c>
      <c r="E1774">
        <v>0.129</v>
      </c>
      <c r="F1774">
        <f t="shared" si="109"/>
        <v>5.3614923359834733E-2</v>
      </c>
      <c r="G1774">
        <v>25</v>
      </c>
      <c r="H1774">
        <f t="shared" si="110"/>
        <v>298.14999999999998</v>
      </c>
      <c r="I1774">
        <f t="shared" si="111"/>
        <v>38.923249793205649</v>
      </c>
      <c r="J1774" t="s">
        <v>134</v>
      </c>
      <c r="K1774" t="s">
        <v>3103</v>
      </c>
      <c r="L1774" t="s">
        <v>2720</v>
      </c>
      <c r="M1774" t="s">
        <v>19</v>
      </c>
      <c r="N1774" t="s">
        <v>546</v>
      </c>
      <c r="O1774" t="s">
        <v>547</v>
      </c>
      <c r="P1774" t="s">
        <v>2721</v>
      </c>
      <c r="Q1774" t="s">
        <v>2722</v>
      </c>
      <c r="R1774" t="s">
        <v>2723</v>
      </c>
      <c r="S1774" t="s">
        <v>772</v>
      </c>
      <c r="T1774" t="s">
        <v>2724</v>
      </c>
      <c r="U1774" t="s">
        <v>250</v>
      </c>
      <c r="V1774" t="s">
        <v>1937</v>
      </c>
    </row>
    <row r="1775" spans="1:22">
      <c r="A1775">
        <v>3733</v>
      </c>
      <c r="B1775">
        <v>8.5000000000000006E-2</v>
      </c>
      <c r="C1775">
        <f t="shared" si="108"/>
        <v>-2.4651040224918206</v>
      </c>
      <c r="D1775" t="s">
        <v>3094</v>
      </c>
      <c r="E1775">
        <v>0.129</v>
      </c>
      <c r="F1775">
        <f t="shared" si="109"/>
        <v>5.3614923359834733E-2</v>
      </c>
      <c r="G1775">
        <v>25</v>
      </c>
      <c r="H1775">
        <f t="shared" si="110"/>
        <v>298.14999999999998</v>
      </c>
      <c r="I1775">
        <f t="shared" si="111"/>
        <v>38.923249793205649</v>
      </c>
      <c r="J1775" t="s">
        <v>134</v>
      </c>
      <c r="K1775" t="s">
        <v>3103</v>
      </c>
      <c r="L1775" t="s">
        <v>2720</v>
      </c>
      <c r="M1775" t="s">
        <v>19</v>
      </c>
      <c r="N1775" t="s">
        <v>546</v>
      </c>
      <c r="O1775" t="s">
        <v>547</v>
      </c>
      <c r="P1775" t="s">
        <v>2721</v>
      </c>
      <c r="Q1775" t="s">
        <v>2722</v>
      </c>
      <c r="R1775" t="s">
        <v>2723</v>
      </c>
      <c r="S1775" t="s">
        <v>772</v>
      </c>
      <c r="T1775" t="s">
        <v>2724</v>
      </c>
      <c r="U1775" t="s">
        <v>250</v>
      </c>
      <c r="V1775" t="s">
        <v>1937</v>
      </c>
    </row>
    <row r="1776" spans="1:22">
      <c r="A1776">
        <v>3734</v>
      </c>
      <c r="B1776">
        <v>8.7999999999999995E-2</v>
      </c>
      <c r="C1776">
        <f t="shared" si="108"/>
        <v>-2.4304184645039308</v>
      </c>
      <c r="D1776" t="s">
        <v>3094</v>
      </c>
      <c r="E1776">
        <v>0.13400000000000001</v>
      </c>
      <c r="F1776">
        <f t="shared" si="109"/>
        <v>5.5693021164479495E-2</v>
      </c>
      <c r="G1776">
        <v>25</v>
      </c>
      <c r="H1776">
        <f t="shared" si="110"/>
        <v>298.14999999999998</v>
      </c>
      <c r="I1776">
        <f t="shared" si="111"/>
        <v>38.923249793205649</v>
      </c>
      <c r="J1776" t="s">
        <v>134</v>
      </c>
      <c r="K1776" t="s">
        <v>3103</v>
      </c>
      <c r="L1776" t="s">
        <v>2720</v>
      </c>
      <c r="M1776" t="s">
        <v>19</v>
      </c>
      <c r="N1776" t="s">
        <v>546</v>
      </c>
      <c r="O1776" t="s">
        <v>547</v>
      </c>
      <c r="P1776" t="s">
        <v>2721</v>
      </c>
      <c r="Q1776" t="s">
        <v>2722</v>
      </c>
      <c r="R1776" t="s">
        <v>2723</v>
      </c>
      <c r="S1776" t="s">
        <v>772</v>
      </c>
      <c r="T1776" t="s">
        <v>2724</v>
      </c>
      <c r="U1776" t="s">
        <v>250</v>
      </c>
      <c r="V1776" t="s">
        <v>1937</v>
      </c>
    </row>
    <row r="1777" spans="1:22">
      <c r="A1777">
        <v>3735</v>
      </c>
      <c r="B1777">
        <v>8.2000000000000003E-2</v>
      </c>
      <c r="C1777">
        <f t="shared" si="108"/>
        <v>-2.5010360317178839</v>
      </c>
      <c r="D1777" t="s">
        <v>3094</v>
      </c>
      <c r="E1777">
        <v>9.7000000000000003E-2</v>
      </c>
      <c r="F1777">
        <f t="shared" si="109"/>
        <v>4.0315097410108289E-2</v>
      </c>
      <c r="G1777">
        <v>25</v>
      </c>
      <c r="H1777">
        <f t="shared" si="110"/>
        <v>298.14999999999998</v>
      </c>
      <c r="I1777">
        <f t="shared" si="111"/>
        <v>38.923249793205649</v>
      </c>
      <c r="J1777" t="s">
        <v>134</v>
      </c>
      <c r="K1777" t="s">
        <v>3103</v>
      </c>
      <c r="L1777" t="s">
        <v>2720</v>
      </c>
      <c r="M1777" t="s">
        <v>19</v>
      </c>
      <c r="N1777" t="s">
        <v>546</v>
      </c>
      <c r="O1777" t="s">
        <v>547</v>
      </c>
      <c r="P1777" t="s">
        <v>2721</v>
      </c>
      <c r="Q1777" t="s">
        <v>2722</v>
      </c>
      <c r="R1777" t="s">
        <v>2723</v>
      </c>
      <c r="S1777" t="s">
        <v>772</v>
      </c>
      <c r="T1777" t="s">
        <v>2724</v>
      </c>
      <c r="U1777" t="s">
        <v>250</v>
      </c>
      <c r="V1777" t="s">
        <v>1937</v>
      </c>
    </row>
    <row r="1778" spans="1:22">
      <c r="A1778">
        <v>3737</v>
      </c>
      <c r="C1778" t="e">
        <f t="shared" si="108"/>
        <v>#NUM!</v>
      </c>
      <c r="D1778" t="s">
        <v>3094</v>
      </c>
      <c r="E1778">
        <v>0.38700000000000001</v>
      </c>
      <c r="F1778">
        <f t="shared" si="109"/>
        <v>0.19081288131683927</v>
      </c>
      <c r="G1778">
        <v>23</v>
      </c>
      <c r="H1778">
        <f t="shared" si="110"/>
        <v>296.14999999999998</v>
      </c>
      <c r="I1778">
        <f t="shared" si="111"/>
        <v>39.186111517286051</v>
      </c>
      <c r="J1778" t="s">
        <v>134</v>
      </c>
      <c r="K1778" t="s">
        <v>3103</v>
      </c>
      <c r="L1778" t="s">
        <v>2761</v>
      </c>
      <c r="M1778" t="s">
        <v>19</v>
      </c>
      <c r="N1778" t="s">
        <v>546</v>
      </c>
      <c r="O1778" t="s">
        <v>1746</v>
      </c>
      <c r="P1778" t="s">
        <v>1747</v>
      </c>
      <c r="Q1778" t="s">
        <v>1748</v>
      </c>
      <c r="R1778" t="s">
        <v>2762</v>
      </c>
      <c r="S1778" t="s">
        <v>2763</v>
      </c>
      <c r="T1778" t="s">
        <v>2764</v>
      </c>
      <c r="U1778" t="s">
        <v>250</v>
      </c>
      <c r="V1778" t="s">
        <v>147</v>
      </c>
    </row>
    <row r="1779" spans="1:22">
      <c r="A1779">
        <v>3738</v>
      </c>
      <c r="B1779">
        <v>1.2949999999999999</v>
      </c>
      <c r="C1779">
        <f t="shared" si="108"/>
        <v>0.25851069515150099</v>
      </c>
      <c r="D1779" t="s">
        <v>3095</v>
      </c>
      <c r="E1779">
        <v>1341.86</v>
      </c>
      <c r="F1779">
        <f t="shared" si="109"/>
        <v>1024.626868254798</v>
      </c>
      <c r="G1779">
        <v>18</v>
      </c>
      <c r="H1779">
        <f t="shared" si="110"/>
        <v>291.14999999999998</v>
      </c>
      <c r="I1779">
        <f t="shared" si="111"/>
        <v>39.859065518956768</v>
      </c>
      <c r="J1779" t="s">
        <v>134</v>
      </c>
      <c r="K1779" t="s">
        <v>3104</v>
      </c>
      <c r="L1779" t="s">
        <v>1824</v>
      </c>
      <c r="M1779" t="s">
        <v>19</v>
      </c>
      <c r="N1779" t="s">
        <v>546</v>
      </c>
      <c r="O1779" t="s">
        <v>547</v>
      </c>
      <c r="P1779" t="s">
        <v>548</v>
      </c>
      <c r="Q1779" t="s">
        <v>1825</v>
      </c>
      <c r="R1779" t="s">
        <v>1826</v>
      </c>
      <c r="S1779" t="s">
        <v>1827</v>
      </c>
      <c r="T1779" t="s">
        <v>1828</v>
      </c>
      <c r="U1779" t="s">
        <v>250</v>
      </c>
      <c r="V1779" t="s">
        <v>147</v>
      </c>
    </row>
    <row r="1780" spans="1:22">
      <c r="A1780">
        <v>3739</v>
      </c>
      <c r="B1780">
        <v>2.19</v>
      </c>
      <c r="C1780">
        <f t="shared" si="108"/>
        <v>0.78390154382840938</v>
      </c>
      <c r="D1780" t="s">
        <v>3095</v>
      </c>
      <c r="E1780">
        <v>514.16</v>
      </c>
      <c r="F1780">
        <f t="shared" si="109"/>
        <v>392.60589821731548</v>
      </c>
      <c r="G1780">
        <v>18</v>
      </c>
      <c r="H1780">
        <f t="shared" si="110"/>
        <v>291.14999999999998</v>
      </c>
      <c r="I1780">
        <f t="shared" si="111"/>
        <v>39.859065518956768</v>
      </c>
      <c r="J1780" t="s">
        <v>134</v>
      </c>
      <c r="K1780" t="s">
        <v>3104</v>
      </c>
      <c r="L1780" t="s">
        <v>1824</v>
      </c>
      <c r="M1780" t="s">
        <v>19</v>
      </c>
      <c r="N1780" t="s">
        <v>546</v>
      </c>
      <c r="O1780" t="s">
        <v>547</v>
      </c>
      <c r="P1780" t="s">
        <v>548</v>
      </c>
      <c r="Q1780" t="s">
        <v>1825</v>
      </c>
      <c r="R1780" t="s">
        <v>1826</v>
      </c>
      <c r="S1780" t="s">
        <v>1827</v>
      </c>
      <c r="T1780" t="s">
        <v>1828</v>
      </c>
      <c r="U1780" t="s">
        <v>250</v>
      </c>
      <c r="V1780" t="s">
        <v>147</v>
      </c>
    </row>
    <row r="1781" spans="1:22">
      <c r="A1781">
        <v>3740</v>
      </c>
      <c r="B1781">
        <v>8.1</v>
      </c>
      <c r="C1781">
        <f t="shared" si="108"/>
        <v>2.0918640616783932</v>
      </c>
      <c r="D1781" t="s">
        <v>3095</v>
      </c>
      <c r="E1781">
        <v>657.27</v>
      </c>
      <c r="F1781">
        <f t="shared" si="109"/>
        <v>501.88283554009445</v>
      </c>
      <c r="G1781">
        <v>18</v>
      </c>
      <c r="H1781">
        <f t="shared" si="110"/>
        <v>291.14999999999998</v>
      </c>
      <c r="I1781">
        <f t="shared" si="111"/>
        <v>39.859065518956768</v>
      </c>
      <c r="J1781" t="s">
        <v>134</v>
      </c>
      <c r="K1781" t="s">
        <v>3104</v>
      </c>
      <c r="L1781" t="s">
        <v>1824</v>
      </c>
      <c r="M1781" t="s">
        <v>19</v>
      </c>
      <c r="N1781" t="s">
        <v>546</v>
      </c>
      <c r="O1781" t="s">
        <v>547</v>
      </c>
      <c r="P1781" t="s">
        <v>548</v>
      </c>
      <c r="Q1781" t="s">
        <v>1825</v>
      </c>
      <c r="R1781" t="s">
        <v>1826</v>
      </c>
      <c r="S1781" t="s">
        <v>1827</v>
      </c>
      <c r="T1781" t="s">
        <v>1828</v>
      </c>
      <c r="U1781" t="s">
        <v>250</v>
      </c>
      <c r="V1781" t="s">
        <v>147</v>
      </c>
    </row>
    <row r="1782" spans="1:22">
      <c r="A1782">
        <v>3741</v>
      </c>
      <c r="B1782">
        <v>16.100000000000001</v>
      </c>
      <c r="C1782">
        <f t="shared" si="108"/>
        <v>2.7788192719904172</v>
      </c>
      <c r="D1782" t="s">
        <v>3095</v>
      </c>
      <c r="E1782">
        <v>356.32</v>
      </c>
      <c r="F1782">
        <f t="shared" si="109"/>
        <v>272.08132420412682</v>
      </c>
      <c r="G1782">
        <v>18</v>
      </c>
      <c r="H1782">
        <f t="shared" si="110"/>
        <v>291.14999999999998</v>
      </c>
      <c r="I1782">
        <f t="shared" si="111"/>
        <v>39.859065518956768</v>
      </c>
      <c r="J1782" t="s">
        <v>134</v>
      </c>
      <c r="K1782" t="s">
        <v>3104</v>
      </c>
      <c r="L1782" t="s">
        <v>1824</v>
      </c>
      <c r="M1782" t="s">
        <v>19</v>
      </c>
      <c r="N1782" t="s">
        <v>546</v>
      </c>
      <c r="O1782" t="s">
        <v>547</v>
      </c>
      <c r="P1782" t="s">
        <v>548</v>
      </c>
      <c r="Q1782" t="s">
        <v>1825</v>
      </c>
      <c r="R1782" t="s">
        <v>1826</v>
      </c>
      <c r="S1782" t="s">
        <v>1827</v>
      </c>
      <c r="T1782" t="s">
        <v>1828</v>
      </c>
      <c r="U1782" t="s">
        <v>250</v>
      </c>
      <c r="V1782" t="s">
        <v>147</v>
      </c>
    </row>
    <row r="1783" spans="1:22">
      <c r="A1783">
        <v>3742</v>
      </c>
      <c r="B1783">
        <v>21.08</v>
      </c>
      <c r="C1783">
        <f t="shared" si="108"/>
        <v>3.0483247236731614</v>
      </c>
      <c r="D1783" t="s">
        <v>3095</v>
      </c>
      <c r="E1783">
        <v>500.17</v>
      </c>
      <c r="F1783">
        <f t="shared" si="109"/>
        <v>381.92331591596917</v>
      </c>
      <c r="G1783">
        <v>18</v>
      </c>
      <c r="H1783">
        <f t="shared" si="110"/>
        <v>291.14999999999998</v>
      </c>
      <c r="I1783">
        <f t="shared" si="111"/>
        <v>39.859065518956768</v>
      </c>
      <c r="J1783" t="s">
        <v>134</v>
      </c>
      <c r="K1783" t="s">
        <v>3104</v>
      </c>
      <c r="L1783" t="s">
        <v>1824</v>
      </c>
      <c r="M1783" t="s">
        <v>19</v>
      </c>
      <c r="N1783" t="s">
        <v>546</v>
      </c>
      <c r="O1783" t="s">
        <v>547</v>
      </c>
      <c r="P1783" t="s">
        <v>548</v>
      </c>
      <c r="Q1783" t="s">
        <v>1825</v>
      </c>
      <c r="R1783" t="s">
        <v>1826</v>
      </c>
      <c r="S1783" t="s">
        <v>1827</v>
      </c>
      <c r="T1783" t="s">
        <v>1828</v>
      </c>
      <c r="U1783" t="s">
        <v>250</v>
      </c>
      <c r="V1783" t="s">
        <v>147</v>
      </c>
    </row>
    <row r="1784" spans="1:22">
      <c r="A1784">
        <v>3743</v>
      </c>
      <c r="B1784">
        <v>29.45</v>
      </c>
      <c r="C1784">
        <f t="shared" si="108"/>
        <v>3.3826939100975957</v>
      </c>
      <c r="D1784" t="s">
        <v>3095</v>
      </c>
      <c r="E1784">
        <v>749.15</v>
      </c>
      <c r="F1784">
        <f t="shared" si="109"/>
        <v>572.04121022541995</v>
      </c>
      <c r="G1784">
        <v>18</v>
      </c>
      <c r="H1784">
        <f t="shared" si="110"/>
        <v>291.14999999999998</v>
      </c>
      <c r="I1784">
        <f t="shared" si="111"/>
        <v>39.859065518956768</v>
      </c>
      <c r="J1784" t="s">
        <v>134</v>
      </c>
      <c r="K1784" t="s">
        <v>3104</v>
      </c>
      <c r="L1784" t="s">
        <v>1824</v>
      </c>
      <c r="M1784" t="s">
        <v>19</v>
      </c>
      <c r="N1784" t="s">
        <v>546</v>
      </c>
      <c r="O1784" t="s">
        <v>547</v>
      </c>
      <c r="P1784" t="s">
        <v>548</v>
      </c>
      <c r="Q1784" t="s">
        <v>1825</v>
      </c>
      <c r="R1784" t="s">
        <v>1826</v>
      </c>
      <c r="S1784" t="s">
        <v>1827</v>
      </c>
      <c r="T1784" t="s">
        <v>1828</v>
      </c>
      <c r="U1784" t="s">
        <v>250</v>
      </c>
      <c r="V1784" t="s">
        <v>147</v>
      </c>
    </row>
    <row r="1785" spans="1:22">
      <c r="A1785">
        <v>3744</v>
      </c>
      <c r="B1785">
        <v>58.65</v>
      </c>
      <c r="C1785">
        <f t="shared" si="108"/>
        <v>4.0715875750994845</v>
      </c>
      <c r="D1785" t="s">
        <v>3095</v>
      </c>
      <c r="E1785">
        <v>539.39</v>
      </c>
      <c r="F1785">
        <f t="shared" si="109"/>
        <v>411.8711985363268</v>
      </c>
      <c r="G1785">
        <v>18</v>
      </c>
      <c r="H1785">
        <f t="shared" si="110"/>
        <v>291.14999999999998</v>
      </c>
      <c r="I1785">
        <f t="shared" si="111"/>
        <v>39.859065518956768</v>
      </c>
      <c r="J1785" t="s">
        <v>134</v>
      </c>
      <c r="K1785" t="s">
        <v>3104</v>
      </c>
      <c r="L1785" t="s">
        <v>1824</v>
      </c>
      <c r="M1785" t="s">
        <v>19</v>
      </c>
      <c r="N1785" t="s">
        <v>546</v>
      </c>
      <c r="O1785" t="s">
        <v>547</v>
      </c>
      <c r="P1785" t="s">
        <v>548</v>
      </c>
      <c r="Q1785" t="s">
        <v>1825</v>
      </c>
      <c r="R1785" t="s">
        <v>1826</v>
      </c>
      <c r="S1785" t="s">
        <v>1827</v>
      </c>
      <c r="T1785" t="s">
        <v>1828</v>
      </c>
      <c r="U1785" t="s">
        <v>250</v>
      </c>
      <c r="V1785" t="s">
        <v>147</v>
      </c>
    </row>
    <row r="1786" spans="1:22">
      <c r="A1786">
        <v>3745</v>
      </c>
      <c r="B1786">
        <v>89.77</v>
      </c>
      <c r="C1786">
        <f t="shared" si="108"/>
        <v>4.4972508437685974</v>
      </c>
      <c r="D1786" t="s">
        <v>3095</v>
      </c>
      <c r="E1786">
        <v>551.82000000000005</v>
      </c>
      <c r="F1786">
        <f t="shared" si="109"/>
        <v>421.36258509856668</v>
      </c>
      <c r="G1786">
        <v>18</v>
      </c>
      <c r="H1786">
        <f t="shared" si="110"/>
        <v>291.14999999999998</v>
      </c>
      <c r="I1786">
        <f t="shared" si="111"/>
        <v>39.859065518956768</v>
      </c>
      <c r="J1786" t="s">
        <v>134</v>
      </c>
      <c r="K1786" t="s">
        <v>3104</v>
      </c>
      <c r="L1786" t="s">
        <v>1824</v>
      </c>
      <c r="M1786" t="s">
        <v>19</v>
      </c>
      <c r="N1786" t="s">
        <v>546</v>
      </c>
      <c r="O1786" t="s">
        <v>547</v>
      </c>
      <c r="P1786" t="s">
        <v>548</v>
      </c>
      <c r="Q1786" t="s">
        <v>1825</v>
      </c>
      <c r="R1786" t="s">
        <v>1826</v>
      </c>
      <c r="S1786" t="s">
        <v>1827</v>
      </c>
      <c r="T1786" t="s">
        <v>1828</v>
      </c>
      <c r="U1786" t="s">
        <v>250</v>
      </c>
      <c r="V1786" t="s">
        <v>147</v>
      </c>
    </row>
    <row r="1787" spans="1:22">
      <c r="A1787">
        <v>3746</v>
      </c>
      <c r="B1787">
        <v>427.84</v>
      </c>
      <c r="C1787">
        <f t="shared" si="108"/>
        <v>6.0587492939135785</v>
      </c>
      <c r="D1787" t="s">
        <v>3095</v>
      </c>
      <c r="E1787">
        <v>89.27</v>
      </c>
      <c r="F1787">
        <f t="shared" si="109"/>
        <v>68.165412583358787</v>
      </c>
      <c r="G1787">
        <v>18</v>
      </c>
      <c r="H1787">
        <f t="shared" si="110"/>
        <v>291.14999999999998</v>
      </c>
      <c r="I1787">
        <f t="shared" si="111"/>
        <v>39.859065518956768</v>
      </c>
      <c r="J1787" t="s">
        <v>134</v>
      </c>
      <c r="K1787" t="s">
        <v>3104</v>
      </c>
      <c r="L1787" t="s">
        <v>1824</v>
      </c>
      <c r="M1787" t="s">
        <v>19</v>
      </c>
      <c r="N1787" t="s">
        <v>546</v>
      </c>
      <c r="O1787" t="s">
        <v>547</v>
      </c>
      <c r="P1787" t="s">
        <v>548</v>
      </c>
      <c r="Q1787" t="s">
        <v>1825</v>
      </c>
      <c r="R1787" t="s">
        <v>1826</v>
      </c>
      <c r="S1787" t="s">
        <v>1827</v>
      </c>
      <c r="T1787" t="s">
        <v>1828</v>
      </c>
      <c r="U1787" t="s">
        <v>250</v>
      </c>
      <c r="V1787" t="s">
        <v>147</v>
      </c>
    </row>
    <row r="1788" spans="1:22">
      <c r="A1788">
        <v>3747</v>
      </c>
      <c r="B1788">
        <v>989.19</v>
      </c>
      <c r="C1788">
        <f t="shared" si="108"/>
        <v>6.8968864264170282</v>
      </c>
      <c r="D1788" t="s">
        <v>3095</v>
      </c>
      <c r="E1788">
        <v>49.44</v>
      </c>
      <c r="F1788">
        <f t="shared" si="109"/>
        <v>37.751741885529945</v>
      </c>
      <c r="G1788">
        <v>18</v>
      </c>
      <c r="H1788">
        <f t="shared" si="110"/>
        <v>291.14999999999998</v>
      </c>
      <c r="I1788">
        <f t="shared" si="111"/>
        <v>39.859065518956768</v>
      </c>
      <c r="J1788" t="s">
        <v>134</v>
      </c>
      <c r="K1788" t="s">
        <v>3104</v>
      </c>
      <c r="L1788" t="s">
        <v>1824</v>
      </c>
      <c r="M1788" t="s">
        <v>19</v>
      </c>
      <c r="N1788" t="s">
        <v>546</v>
      </c>
      <c r="O1788" t="s">
        <v>547</v>
      </c>
      <c r="P1788" t="s">
        <v>548</v>
      </c>
      <c r="Q1788" t="s">
        <v>1825</v>
      </c>
      <c r="R1788" t="s">
        <v>1826</v>
      </c>
      <c r="S1788" t="s">
        <v>1827</v>
      </c>
      <c r="T1788" t="s">
        <v>1828</v>
      </c>
      <c r="U1788" t="s">
        <v>250</v>
      </c>
      <c r="V1788" t="s">
        <v>147</v>
      </c>
    </row>
    <row r="1789" spans="1:22">
      <c r="A1789">
        <v>3748</v>
      </c>
      <c r="B1789">
        <v>1.29</v>
      </c>
      <c r="C1789">
        <f t="shared" si="108"/>
        <v>0.25464221837358075</v>
      </c>
      <c r="D1789" t="s">
        <v>3096</v>
      </c>
      <c r="E1789">
        <v>2709.81</v>
      </c>
      <c r="F1789">
        <f t="shared" si="109"/>
        <v>2069.1757216591404</v>
      </c>
      <c r="G1789">
        <v>18</v>
      </c>
      <c r="H1789">
        <f t="shared" si="110"/>
        <v>291.14999999999998</v>
      </c>
      <c r="I1789">
        <f t="shared" si="111"/>
        <v>39.859065518956768</v>
      </c>
      <c r="J1789" t="s">
        <v>134</v>
      </c>
      <c r="K1789" t="s">
        <v>3104</v>
      </c>
      <c r="L1789" t="s">
        <v>1824</v>
      </c>
      <c r="M1789" t="s">
        <v>19</v>
      </c>
      <c r="N1789" t="s">
        <v>546</v>
      </c>
      <c r="O1789" t="s">
        <v>547</v>
      </c>
      <c r="P1789" t="s">
        <v>548</v>
      </c>
      <c r="Q1789" t="s">
        <v>1825</v>
      </c>
      <c r="R1789" t="s">
        <v>1826</v>
      </c>
      <c r="S1789" t="s">
        <v>1827</v>
      </c>
      <c r="T1789" t="s">
        <v>1828</v>
      </c>
      <c r="U1789" t="s">
        <v>250</v>
      </c>
      <c r="V1789" t="s">
        <v>147</v>
      </c>
    </row>
    <row r="1790" spans="1:22">
      <c r="A1790">
        <v>3749</v>
      </c>
      <c r="B1790">
        <v>2.21</v>
      </c>
      <c r="C1790">
        <f t="shared" si="108"/>
        <v>0.79299251552966143</v>
      </c>
      <c r="D1790" t="s">
        <v>3096</v>
      </c>
      <c r="E1790">
        <v>1125.74</v>
      </c>
      <c r="F1790">
        <f t="shared" si="109"/>
        <v>859.6004431678092</v>
      </c>
      <c r="G1790">
        <v>18</v>
      </c>
      <c r="H1790">
        <f t="shared" si="110"/>
        <v>291.14999999999998</v>
      </c>
      <c r="I1790">
        <f t="shared" si="111"/>
        <v>39.859065518956768</v>
      </c>
      <c r="J1790" t="s">
        <v>134</v>
      </c>
      <c r="K1790" t="s">
        <v>3104</v>
      </c>
      <c r="L1790" t="s">
        <v>1824</v>
      </c>
      <c r="M1790" t="s">
        <v>19</v>
      </c>
      <c r="N1790" t="s">
        <v>546</v>
      </c>
      <c r="O1790" t="s">
        <v>547</v>
      </c>
      <c r="P1790" t="s">
        <v>548</v>
      </c>
      <c r="Q1790" t="s">
        <v>1825</v>
      </c>
      <c r="R1790" t="s">
        <v>1826</v>
      </c>
      <c r="S1790" t="s">
        <v>1827</v>
      </c>
      <c r="T1790" t="s">
        <v>1828</v>
      </c>
      <c r="U1790" t="s">
        <v>250</v>
      </c>
      <c r="V1790" t="s">
        <v>147</v>
      </c>
    </row>
    <row r="1791" spans="1:22">
      <c r="A1791">
        <v>3750</v>
      </c>
      <c r="B1791">
        <v>8.02</v>
      </c>
      <c r="C1791">
        <f t="shared" si="108"/>
        <v>2.0819384218784229</v>
      </c>
      <c r="D1791" t="s">
        <v>3096</v>
      </c>
      <c r="E1791">
        <v>1412.84</v>
      </c>
      <c r="F1791">
        <f t="shared" si="109"/>
        <v>1078.8262743841451</v>
      </c>
      <c r="G1791">
        <v>18</v>
      </c>
      <c r="H1791">
        <f t="shared" si="110"/>
        <v>291.14999999999998</v>
      </c>
      <c r="I1791">
        <f t="shared" si="111"/>
        <v>39.859065518956768</v>
      </c>
      <c r="J1791" t="s">
        <v>134</v>
      </c>
      <c r="K1791" t="s">
        <v>3104</v>
      </c>
      <c r="L1791" t="s">
        <v>1824</v>
      </c>
      <c r="M1791" t="s">
        <v>19</v>
      </c>
      <c r="N1791" t="s">
        <v>546</v>
      </c>
      <c r="O1791" t="s">
        <v>547</v>
      </c>
      <c r="P1791" t="s">
        <v>548</v>
      </c>
      <c r="Q1791" t="s">
        <v>1825</v>
      </c>
      <c r="R1791" t="s">
        <v>1826</v>
      </c>
      <c r="S1791" t="s">
        <v>1827</v>
      </c>
      <c r="T1791" t="s">
        <v>1828</v>
      </c>
      <c r="U1791" t="s">
        <v>250</v>
      </c>
      <c r="V1791" t="s">
        <v>147</v>
      </c>
    </row>
    <row r="1792" spans="1:22">
      <c r="A1792">
        <v>3751</v>
      </c>
      <c r="B1792">
        <v>16.02</v>
      </c>
      <c r="C1792">
        <f t="shared" si="108"/>
        <v>2.7738379416402132</v>
      </c>
      <c r="D1792" t="s">
        <v>3096</v>
      </c>
      <c r="E1792">
        <v>1514.75</v>
      </c>
      <c r="F1792">
        <f t="shared" si="109"/>
        <v>1156.6434268023156</v>
      </c>
      <c r="G1792">
        <v>18</v>
      </c>
      <c r="H1792">
        <f t="shared" si="110"/>
        <v>291.14999999999998</v>
      </c>
      <c r="I1792">
        <f t="shared" si="111"/>
        <v>39.859065518956768</v>
      </c>
      <c r="J1792" t="s">
        <v>134</v>
      </c>
      <c r="K1792" t="s">
        <v>3104</v>
      </c>
      <c r="L1792" t="s">
        <v>1824</v>
      </c>
      <c r="M1792" t="s">
        <v>19</v>
      </c>
      <c r="N1792" t="s">
        <v>546</v>
      </c>
      <c r="O1792" t="s">
        <v>547</v>
      </c>
      <c r="P1792" t="s">
        <v>548</v>
      </c>
      <c r="Q1792" t="s">
        <v>1825</v>
      </c>
      <c r="R1792" t="s">
        <v>1826</v>
      </c>
      <c r="S1792" t="s">
        <v>1827</v>
      </c>
      <c r="T1792" t="s">
        <v>1828</v>
      </c>
      <c r="U1792" t="s">
        <v>250</v>
      </c>
      <c r="V1792" t="s">
        <v>147</v>
      </c>
    </row>
    <row r="1793" spans="1:22">
      <c r="A1793">
        <v>3752</v>
      </c>
      <c r="B1793">
        <v>21.18</v>
      </c>
      <c r="C1793">
        <f t="shared" si="108"/>
        <v>3.0530573401732606</v>
      </c>
      <c r="D1793" t="s">
        <v>3096</v>
      </c>
      <c r="E1793">
        <v>1410.79</v>
      </c>
      <c r="F1793">
        <f t="shared" si="109"/>
        <v>1077.260921009037</v>
      </c>
      <c r="G1793">
        <v>18</v>
      </c>
      <c r="H1793">
        <f t="shared" si="110"/>
        <v>291.14999999999998</v>
      </c>
      <c r="I1793">
        <f t="shared" si="111"/>
        <v>39.859065518956768</v>
      </c>
      <c r="J1793" t="s">
        <v>134</v>
      </c>
      <c r="K1793" t="s">
        <v>3104</v>
      </c>
      <c r="L1793" t="s">
        <v>1824</v>
      </c>
      <c r="M1793" t="s">
        <v>19</v>
      </c>
      <c r="N1793" t="s">
        <v>546</v>
      </c>
      <c r="O1793" t="s">
        <v>547</v>
      </c>
      <c r="P1793" t="s">
        <v>548</v>
      </c>
      <c r="Q1793" t="s">
        <v>1825</v>
      </c>
      <c r="R1793" t="s">
        <v>1826</v>
      </c>
      <c r="S1793" t="s">
        <v>1827</v>
      </c>
      <c r="T1793" t="s">
        <v>1828</v>
      </c>
      <c r="U1793" t="s">
        <v>250</v>
      </c>
      <c r="V1793" t="s">
        <v>147</v>
      </c>
    </row>
    <row r="1794" spans="1:22">
      <c r="A1794">
        <v>3753</v>
      </c>
      <c r="B1794">
        <v>29.38</v>
      </c>
      <c r="C1794">
        <f t="shared" ref="C1794:C1857" si="112">LN(B1794)</f>
        <v>3.3803141707457312</v>
      </c>
      <c r="D1794" t="s">
        <v>3096</v>
      </c>
      <c r="E1794">
        <v>1226.44</v>
      </c>
      <c r="F1794">
        <f t="shared" ref="F1794:F1857" si="113">E1794*EXP(-0.65/(8.6173324*10^-5)*((1/288.15)-(1/(273.15+G1794))))</f>
        <v>936.49365530116006</v>
      </c>
      <c r="G1794">
        <v>18</v>
      </c>
      <c r="H1794">
        <f t="shared" ref="H1794:H1857" si="114">273.15+G1794</f>
        <v>291.14999999999998</v>
      </c>
      <c r="I1794">
        <f t="shared" ref="I1794:I1857" si="115">1/(0.00008617*H1794)</f>
        <v>39.859065518956768</v>
      </c>
      <c r="J1794" t="s">
        <v>134</v>
      </c>
      <c r="K1794" t="s">
        <v>3104</v>
      </c>
      <c r="L1794" t="s">
        <v>1824</v>
      </c>
      <c r="M1794" t="s">
        <v>19</v>
      </c>
      <c r="N1794" t="s">
        <v>546</v>
      </c>
      <c r="O1794" t="s">
        <v>547</v>
      </c>
      <c r="P1794" t="s">
        <v>548</v>
      </c>
      <c r="Q1794" t="s">
        <v>1825</v>
      </c>
      <c r="R1794" t="s">
        <v>1826</v>
      </c>
      <c r="S1794" t="s">
        <v>1827</v>
      </c>
      <c r="T1794" t="s">
        <v>1828</v>
      </c>
      <c r="U1794" t="s">
        <v>250</v>
      </c>
      <c r="V1794" t="s">
        <v>147</v>
      </c>
    </row>
    <row r="1795" spans="1:22">
      <c r="A1795">
        <v>3754</v>
      </c>
      <c r="B1795">
        <v>58.91</v>
      </c>
      <c r="C1795">
        <f t="shared" si="112"/>
        <v>4.0760108555335961</v>
      </c>
      <c r="D1795" t="s">
        <v>3096</v>
      </c>
      <c r="E1795">
        <v>1815.53</v>
      </c>
      <c r="F1795">
        <f t="shared" si="113"/>
        <v>1386.3151283462012</v>
      </c>
      <c r="G1795">
        <v>18</v>
      </c>
      <c r="H1795">
        <f t="shared" si="114"/>
        <v>291.14999999999998</v>
      </c>
      <c r="I1795">
        <f t="shared" si="115"/>
        <v>39.859065518956768</v>
      </c>
      <c r="J1795" t="s">
        <v>134</v>
      </c>
      <c r="K1795" t="s">
        <v>3104</v>
      </c>
      <c r="L1795" t="s">
        <v>1824</v>
      </c>
      <c r="M1795" t="s">
        <v>19</v>
      </c>
      <c r="N1795" t="s">
        <v>546</v>
      </c>
      <c r="O1795" t="s">
        <v>547</v>
      </c>
      <c r="P1795" t="s">
        <v>548</v>
      </c>
      <c r="Q1795" t="s">
        <v>1825</v>
      </c>
      <c r="R1795" t="s">
        <v>1826</v>
      </c>
      <c r="S1795" t="s">
        <v>1827</v>
      </c>
      <c r="T1795" t="s">
        <v>1828</v>
      </c>
      <c r="U1795" t="s">
        <v>250</v>
      </c>
      <c r="V1795" t="s">
        <v>147</v>
      </c>
    </row>
    <row r="1796" spans="1:22">
      <c r="A1796">
        <v>3755</v>
      </c>
      <c r="B1796">
        <v>89.85</v>
      </c>
      <c r="C1796">
        <f t="shared" si="112"/>
        <v>4.498141613229568</v>
      </c>
      <c r="D1796" t="s">
        <v>3096</v>
      </c>
      <c r="E1796">
        <v>1705.7</v>
      </c>
      <c r="F1796">
        <f t="shared" si="113"/>
        <v>1302.4503667910283</v>
      </c>
      <c r="G1796">
        <v>18</v>
      </c>
      <c r="H1796">
        <f t="shared" si="114"/>
        <v>291.14999999999998</v>
      </c>
      <c r="I1796">
        <f t="shared" si="115"/>
        <v>39.859065518956768</v>
      </c>
      <c r="J1796" t="s">
        <v>134</v>
      </c>
      <c r="K1796" t="s">
        <v>3104</v>
      </c>
      <c r="L1796" t="s">
        <v>1824</v>
      </c>
      <c r="M1796" t="s">
        <v>19</v>
      </c>
      <c r="N1796" t="s">
        <v>546</v>
      </c>
      <c r="O1796" t="s">
        <v>547</v>
      </c>
      <c r="P1796" t="s">
        <v>548</v>
      </c>
      <c r="Q1796" t="s">
        <v>1825</v>
      </c>
      <c r="R1796" t="s">
        <v>1826</v>
      </c>
      <c r="S1796" t="s">
        <v>1827</v>
      </c>
      <c r="T1796" t="s">
        <v>1828</v>
      </c>
      <c r="U1796" t="s">
        <v>250</v>
      </c>
      <c r="V1796" t="s">
        <v>147</v>
      </c>
    </row>
    <row r="1797" spans="1:22">
      <c r="A1797">
        <v>3756</v>
      </c>
      <c r="B1797">
        <v>1001.17</v>
      </c>
      <c r="C1797">
        <f t="shared" si="112"/>
        <v>6.9089245950655398</v>
      </c>
      <c r="D1797" t="s">
        <v>3096</v>
      </c>
      <c r="E1797">
        <v>926.14</v>
      </c>
      <c r="F1797">
        <f t="shared" si="113"/>
        <v>707.18847552315344</v>
      </c>
      <c r="G1797">
        <v>18</v>
      </c>
      <c r="H1797">
        <f t="shared" si="114"/>
        <v>291.14999999999998</v>
      </c>
      <c r="I1797">
        <f t="shared" si="115"/>
        <v>39.859065518956768</v>
      </c>
      <c r="J1797" t="s">
        <v>134</v>
      </c>
      <c r="K1797" t="s">
        <v>3104</v>
      </c>
      <c r="L1797" t="s">
        <v>1824</v>
      </c>
      <c r="M1797" t="s">
        <v>19</v>
      </c>
      <c r="N1797" t="s">
        <v>546</v>
      </c>
      <c r="O1797" t="s">
        <v>547</v>
      </c>
      <c r="P1797" t="s">
        <v>548</v>
      </c>
      <c r="Q1797" t="s">
        <v>1825</v>
      </c>
      <c r="R1797" t="s">
        <v>1826</v>
      </c>
      <c r="S1797" t="s">
        <v>1827</v>
      </c>
      <c r="T1797" t="s">
        <v>1828</v>
      </c>
      <c r="U1797" t="s">
        <v>250</v>
      </c>
      <c r="V1797" t="s">
        <v>147</v>
      </c>
    </row>
    <row r="1798" spans="1:22">
      <c r="A1798">
        <v>3757</v>
      </c>
      <c r="B1798">
        <v>425.34</v>
      </c>
      <c r="C1798">
        <f t="shared" si="112"/>
        <v>6.0528888490949813</v>
      </c>
      <c r="D1798" t="s">
        <v>3096</v>
      </c>
      <c r="E1798">
        <v>1012.72</v>
      </c>
      <c r="F1798">
        <f t="shared" si="113"/>
        <v>773.29983904356573</v>
      </c>
      <c r="G1798">
        <v>18</v>
      </c>
      <c r="H1798">
        <f t="shared" si="114"/>
        <v>291.14999999999998</v>
      </c>
      <c r="I1798">
        <f t="shared" si="115"/>
        <v>39.859065518956768</v>
      </c>
      <c r="J1798" t="s">
        <v>134</v>
      </c>
      <c r="K1798" t="s">
        <v>3104</v>
      </c>
      <c r="L1798" t="s">
        <v>1824</v>
      </c>
      <c r="M1798" t="s">
        <v>19</v>
      </c>
      <c r="N1798" t="s">
        <v>546</v>
      </c>
      <c r="O1798" t="s">
        <v>547</v>
      </c>
      <c r="P1798" t="s">
        <v>548</v>
      </c>
      <c r="Q1798" t="s">
        <v>1825</v>
      </c>
      <c r="R1798" t="s">
        <v>1826</v>
      </c>
      <c r="S1798" t="s">
        <v>1827</v>
      </c>
      <c r="T1798" t="s">
        <v>1828</v>
      </c>
      <c r="U1798" t="s">
        <v>250</v>
      </c>
      <c r="V1798" t="s">
        <v>147</v>
      </c>
    </row>
    <row r="1799" spans="1:22">
      <c r="A1799">
        <v>3758</v>
      </c>
      <c r="B1799">
        <v>1.276</v>
      </c>
      <c r="C1799">
        <f t="shared" si="112"/>
        <v>0.24373018492259815</v>
      </c>
      <c r="D1799" t="s">
        <v>3099</v>
      </c>
      <c r="E1799">
        <v>0.88</v>
      </c>
      <c r="F1799">
        <f t="shared" si="113"/>
        <v>0.67195657077804116</v>
      </c>
      <c r="G1799">
        <v>18</v>
      </c>
      <c r="H1799">
        <f t="shared" si="114"/>
        <v>291.14999999999998</v>
      </c>
      <c r="I1799">
        <f t="shared" si="115"/>
        <v>39.859065518956768</v>
      </c>
      <c r="J1799" t="s">
        <v>134</v>
      </c>
      <c r="K1799" t="s">
        <v>3104</v>
      </c>
      <c r="L1799" t="s">
        <v>1824</v>
      </c>
      <c r="M1799" t="s">
        <v>19</v>
      </c>
      <c r="N1799" t="s">
        <v>546</v>
      </c>
      <c r="O1799" t="s">
        <v>547</v>
      </c>
      <c r="P1799" t="s">
        <v>548</v>
      </c>
      <c r="Q1799" t="s">
        <v>1825</v>
      </c>
      <c r="R1799" t="s">
        <v>1826</v>
      </c>
      <c r="S1799" t="s">
        <v>1827</v>
      </c>
      <c r="T1799" t="s">
        <v>1828</v>
      </c>
      <c r="U1799" t="s">
        <v>250</v>
      </c>
      <c r="V1799" t="s">
        <v>147</v>
      </c>
    </row>
    <row r="1800" spans="1:22">
      <c r="A1800">
        <v>3759</v>
      </c>
      <c r="B1800">
        <v>2.15</v>
      </c>
      <c r="C1800">
        <f t="shared" si="112"/>
        <v>0.76546784213957142</v>
      </c>
      <c r="D1800" t="s">
        <v>3099</v>
      </c>
      <c r="E1800">
        <v>0.623</v>
      </c>
      <c r="F1800">
        <f t="shared" si="113"/>
        <v>0.47571470863036325</v>
      </c>
      <c r="G1800">
        <v>18</v>
      </c>
      <c r="H1800">
        <f t="shared" si="114"/>
        <v>291.14999999999998</v>
      </c>
      <c r="I1800">
        <f t="shared" si="115"/>
        <v>39.859065518956768</v>
      </c>
      <c r="J1800" t="s">
        <v>134</v>
      </c>
      <c r="K1800" t="s">
        <v>3104</v>
      </c>
      <c r="L1800" t="s">
        <v>1824</v>
      </c>
      <c r="M1800" t="s">
        <v>19</v>
      </c>
      <c r="N1800" t="s">
        <v>546</v>
      </c>
      <c r="O1800" t="s">
        <v>547</v>
      </c>
      <c r="P1800" t="s">
        <v>548</v>
      </c>
      <c r="Q1800" t="s">
        <v>1825</v>
      </c>
      <c r="R1800" t="s">
        <v>1826</v>
      </c>
      <c r="S1800" t="s">
        <v>1827</v>
      </c>
      <c r="T1800" t="s">
        <v>1828</v>
      </c>
      <c r="U1800" t="s">
        <v>250</v>
      </c>
      <c r="V1800" t="s">
        <v>147</v>
      </c>
    </row>
    <row r="1801" spans="1:22">
      <c r="A1801">
        <v>3760</v>
      </c>
      <c r="B1801">
        <v>7.96</v>
      </c>
      <c r="C1801">
        <f t="shared" si="112"/>
        <v>2.0744289998562917</v>
      </c>
      <c r="D1801" t="s">
        <v>3099</v>
      </c>
      <c r="E1801">
        <v>0.98</v>
      </c>
      <c r="F1801">
        <f t="shared" si="113"/>
        <v>0.74831527200281855</v>
      </c>
      <c r="G1801">
        <v>18</v>
      </c>
      <c r="H1801">
        <f t="shared" si="114"/>
        <v>291.14999999999998</v>
      </c>
      <c r="I1801">
        <f t="shared" si="115"/>
        <v>39.859065518956768</v>
      </c>
      <c r="J1801" t="s">
        <v>134</v>
      </c>
      <c r="K1801" t="s">
        <v>3104</v>
      </c>
      <c r="L1801" t="s">
        <v>1824</v>
      </c>
      <c r="M1801" t="s">
        <v>19</v>
      </c>
      <c r="N1801" t="s">
        <v>546</v>
      </c>
      <c r="O1801" t="s">
        <v>547</v>
      </c>
      <c r="P1801" t="s">
        <v>548</v>
      </c>
      <c r="Q1801" t="s">
        <v>1825</v>
      </c>
      <c r="R1801" t="s">
        <v>1826</v>
      </c>
      <c r="S1801" t="s">
        <v>1827</v>
      </c>
      <c r="T1801" t="s">
        <v>1828</v>
      </c>
      <c r="U1801" t="s">
        <v>250</v>
      </c>
      <c r="V1801" t="s">
        <v>147</v>
      </c>
    </row>
    <row r="1802" spans="1:22">
      <c r="A1802">
        <v>3761</v>
      </c>
      <c r="B1802">
        <v>16.010000000000002</v>
      </c>
      <c r="C1802">
        <f t="shared" si="112"/>
        <v>2.7732135270086236</v>
      </c>
      <c r="D1802" t="s">
        <v>3099</v>
      </c>
      <c r="E1802">
        <v>0.94499999999999995</v>
      </c>
      <c r="F1802">
        <f t="shared" si="113"/>
        <v>0.72158972657414644</v>
      </c>
      <c r="G1802">
        <v>18</v>
      </c>
      <c r="H1802">
        <f t="shared" si="114"/>
        <v>291.14999999999998</v>
      </c>
      <c r="I1802">
        <f t="shared" si="115"/>
        <v>39.859065518956768</v>
      </c>
      <c r="J1802" t="s">
        <v>134</v>
      </c>
      <c r="K1802" t="s">
        <v>3104</v>
      </c>
      <c r="L1802" t="s">
        <v>1824</v>
      </c>
      <c r="M1802" t="s">
        <v>19</v>
      </c>
      <c r="N1802" t="s">
        <v>546</v>
      </c>
      <c r="O1802" t="s">
        <v>547</v>
      </c>
      <c r="P1802" t="s">
        <v>548</v>
      </c>
      <c r="Q1802" t="s">
        <v>1825</v>
      </c>
      <c r="R1802" t="s">
        <v>1826</v>
      </c>
      <c r="S1802" t="s">
        <v>1827</v>
      </c>
      <c r="T1802" t="s">
        <v>1828</v>
      </c>
      <c r="U1802" t="s">
        <v>250</v>
      </c>
      <c r="V1802" t="s">
        <v>147</v>
      </c>
    </row>
    <row r="1803" spans="1:22">
      <c r="A1803">
        <v>3762</v>
      </c>
      <c r="B1803">
        <v>20.73</v>
      </c>
      <c r="C1803">
        <f t="shared" si="112"/>
        <v>3.0315819264476884</v>
      </c>
      <c r="D1803" t="s">
        <v>3099</v>
      </c>
      <c r="E1803">
        <v>1.3819999999999999</v>
      </c>
      <c r="F1803">
        <f t="shared" si="113"/>
        <v>1.0552772509264237</v>
      </c>
      <c r="G1803">
        <v>18</v>
      </c>
      <c r="H1803">
        <f t="shared" si="114"/>
        <v>291.14999999999998</v>
      </c>
      <c r="I1803">
        <f t="shared" si="115"/>
        <v>39.859065518956768</v>
      </c>
      <c r="J1803" t="s">
        <v>134</v>
      </c>
      <c r="K1803" t="s">
        <v>3104</v>
      </c>
      <c r="L1803" t="s">
        <v>1824</v>
      </c>
      <c r="M1803" t="s">
        <v>19</v>
      </c>
      <c r="N1803" t="s">
        <v>546</v>
      </c>
      <c r="O1803" t="s">
        <v>547</v>
      </c>
      <c r="P1803" t="s">
        <v>548</v>
      </c>
      <c r="Q1803" t="s">
        <v>1825</v>
      </c>
      <c r="R1803" t="s">
        <v>1826</v>
      </c>
      <c r="S1803" t="s">
        <v>1827</v>
      </c>
      <c r="T1803" t="s">
        <v>1828</v>
      </c>
      <c r="U1803" t="s">
        <v>250</v>
      </c>
      <c r="V1803" t="s">
        <v>147</v>
      </c>
    </row>
    <row r="1804" spans="1:22">
      <c r="A1804">
        <v>3763</v>
      </c>
      <c r="B1804">
        <v>28.97</v>
      </c>
      <c r="C1804">
        <f t="shared" si="112"/>
        <v>3.3662608117812591</v>
      </c>
      <c r="D1804" t="s">
        <v>3099</v>
      </c>
      <c r="E1804">
        <v>1.345</v>
      </c>
      <c r="F1804">
        <f t="shared" si="113"/>
        <v>1.027024531473256</v>
      </c>
      <c r="G1804">
        <v>18</v>
      </c>
      <c r="H1804">
        <f t="shared" si="114"/>
        <v>291.14999999999998</v>
      </c>
      <c r="I1804">
        <f t="shared" si="115"/>
        <v>39.859065518956768</v>
      </c>
      <c r="J1804" t="s">
        <v>134</v>
      </c>
      <c r="K1804" t="s">
        <v>3104</v>
      </c>
      <c r="L1804" t="s">
        <v>1824</v>
      </c>
      <c r="M1804" t="s">
        <v>19</v>
      </c>
      <c r="N1804" t="s">
        <v>546</v>
      </c>
      <c r="O1804" t="s">
        <v>547</v>
      </c>
      <c r="P1804" t="s">
        <v>548</v>
      </c>
      <c r="Q1804" t="s">
        <v>1825</v>
      </c>
      <c r="R1804" t="s">
        <v>1826</v>
      </c>
      <c r="S1804" t="s">
        <v>1827</v>
      </c>
      <c r="T1804" t="s">
        <v>1828</v>
      </c>
      <c r="U1804" t="s">
        <v>250</v>
      </c>
      <c r="V1804" t="s">
        <v>147</v>
      </c>
    </row>
    <row r="1805" spans="1:22">
      <c r="A1805">
        <v>3764</v>
      </c>
      <c r="B1805">
        <v>58.64</v>
      </c>
      <c r="C1805">
        <f t="shared" si="112"/>
        <v>4.0714170575783957</v>
      </c>
      <c r="D1805" t="s">
        <v>3099</v>
      </c>
      <c r="E1805">
        <v>1.657</v>
      </c>
      <c r="F1805">
        <f t="shared" si="113"/>
        <v>1.2652636792945615</v>
      </c>
      <c r="G1805">
        <v>18</v>
      </c>
      <c r="H1805">
        <f t="shared" si="114"/>
        <v>291.14999999999998</v>
      </c>
      <c r="I1805">
        <f t="shared" si="115"/>
        <v>39.859065518956768</v>
      </c>
      <c r="J1805" t="s">
        <v>134</v>
      </c>
      <c r="K1805" t="s">
        <v>3104</v>
      </c>
      <c r="L1805" t="s">
        <v>1824</v>
      </c>
      <c r="M1805" t="s">
        <v>19</v>
      </c>
      <c r="N1805" t="s">
        <v>546</v>
      </c>
      <c r="O1805" t="s">
        <v>547</v>
      </c>
      <c r="P1805" t="s">
        <v>548</v>
      </c>
      <c r="Q1805" t="s">
        <v>1825</v>
      </c>
      <c r="R1805" t="s">
        <v>1826</v>
      </c>
      <c r="S1805" t="s">
        <v>1827</v>
      </c>
      <c r="T1805" t="s">
        <v>1828</v>
      </c>
      <c r="U1805" t="s">
        <v>250</v>
      </c>
      <c r="V1805" t="s">
        <v>147</v>
      </c>
    </row>
    <row r="1806" spans="1:22">
      <c r="A1806">
        <v>3765</v>
      </c>
      <c r="B1806">
        <v>89.84</v>
      </c>
      <c r="C1806">
        <f t="shared" si="112"/>
        <v>4.4980303104301882</v>
      </c>
      <c r="D1806" t="s">
        <v>3099</v>
      </c>
      <c r="E1806">
        <v>1.6080000000000001</v>
      </c>
      <c r="F1806">
        <f t="shared" si="113"/>
        <v>1.2278479156944206</v>
      </c>
      <c r="G1806">
        <v>18</v>
      </c>
      <c r="H1806">
        <f t="shared" si="114"/>
        <v>291.14999999999998</v>
      </c>
      <c r="I1806">
        <f t="shared" si="115"/>
        <v>39.859065518956768</v>
      </c>
      <c r="J1806" t="s">
        <v>134</v>
      </c>
      <c r="K1806" t="s">
        <v>3104</v>
      </c>
      <c r="L1806" t="s">
        <v>1824</v>
      </c>
      <c r="M1806" t="s">
        <v>19</v>
      </c>
      <c r="N1806" t="s">
        <v>546</v>
      </c>
      <c r="O1806" t="s">
        <v>547</v>
      </c>
      <c r="P1806" t="s">
        <v>548</v>
      </c>
      <c r="Q1806" t="s">
        <v>1825</v>
      </c>
      <c r="R1806" t="s">
        <v>1826</v>
      </c>
      <c r="S1806" t="s">
        <v>1827</v>
      </c>
      <c r="T1806" t="s">
        <v>1828</v>
      </c>
      <c r="U1806" t="s">
        <v>250</v>
      </c>
      <c r="V1806" t="s">
        <v>147</v>
      </c>
    </row>
    <row r="1807" spans="1:22">
      <c r="A1807">
        <v>3766</v>
      </c>
      <c r="B1807">
        <v>429.09</v>
      </c>
      <c r="C1807">
        <f t="shared" si="112"/>
        <v>6.0616666871349185</v>
      </c>
      <c r="D1807" t="s">
        <v>3099</v>
      </c>
      <c r="E1807">
        <v>1.3080000000000001</v>
      </c>
      <c r="F1807">
        <f t="shared" si="113"/>
        <v>0.99877181202008847</v>
      </c>
      <c r="G1807">
        <v>18</v>
      </c>
      <c r="H1807">
        <f t="shared" si="114"/>
        <v>291.14999999999998</v>
      </c>
      <c r="I1807">
        <f t="shared" si="115"/>
        <v>39.859065518956768</v>
      </c>
      <c r="J1807" t="s">
        <v>134</v>
      </c>
      <c r="K1807" t="s">
        <v>3104</v>
      </c>
      <c r="L1807" t="s">
        <v>1824</v>
      </c>
      <c r="M1807" t="s">
        <v>19</v>
      </c>
      <c r="N1807" t="s">
        <v>546</v>
      </c>
      <c r="O1807" t="s">
        <v>547</v>
      </c>
      <c r="P1807" t="s">
        <v>548</v>
      </c>
      <c r="Q1807" t="s">
        <v>1825</v>
      </c>
      <c r="R1807" t="s">
        <v>1826</v>
      </c>
      <c r="S1807" t="s">
        <v>1827</v>
      </c>
      <c r="T1807" t="s">
        <v>1828</v>
      </c>
      <c r="U1807" t="s">
        <v>250</v>
      </c>
      <c r="V1807" t="s">
        <v>147</v>
      </c>
    </row>
    <row r="1808" spans="1:22">
      <c r="A1808">
        <v>3767</v>
      </c>
      <c r="B1808">
        <v>985.89</v>
      </c>
      <c r="C1808">
        <f t="shared" si="112"/>
        <v>6.8935447865130222</v>
      </c>
      <c r="D1808" t="s">
        <v>3099</v>
      </c>
      <c r="E1808">
        <v>1.18</v>
      </c>
      <c r="F1808">
        <f t="shared" si="113"/>
        <v>0.90103267445237334</v>
      </c>
      <c r="G1808">
        <v>18</v>
      </c>
      <c r="H1808">
        <f t="shared" si="114"/>
        <v>291.14999999999998</v>
      </c>
      <c r="I1808">
        <f t="shared" si="115"/>
        <v>39.859065518956768</v>
      </c>
      <c r="J1808" t="s">
        <v>134</v>
      </c>
      <c r="K1808" t="s">
        <v>3104</v>
      </c>
      <c r="L1808" t="s">
        <v>1824</v>
      </c>
      <c r="M1808" t="s">
        <v>19</v>
      </c>
      <c r="N1808" t="s">
        <v>546</v>
      </c>
      <c r="O1808" t="s">
        <v>547</v>
      </c>
      <c r="P1808" t="s">
        <v>548</v>
      </c>
      <c r="Q1808" t="s">
        <v>1825</v>
      </c>
      <c r="R1808" t="s">
        <v>1826</v>
      </c>
      <c r="S1808" t="s">
        <v>1827</v>
      </c>
      <c r="T1808" t="s">
        <v>1828</v>
      </c>
      <c r="U1808" t="s">
        <v>250</v>
      </c>
      <c r="V1808" t="s">
        <v>147</v>
      </c>
    </row>
    <row r="1809" spans="1:22">
      <c r="A1809">
        <v>3768</v>
      </c>
      <c r="B1809">
        <v>7.9999999999999996E-6</v>
      </c>
      <c r="C1809">
        <f t="shared" si="112"/>
        <v>-11.736069016284437</v>
      </c>
      <c r="D1809" t="s">
        <v>3096</v>
      </c>
      <c r="E1809">
        <v>173.41</v>
      </c>
      <c r="F1809">
        <f t="shared" si="113"/>
        <v>72.072588060689469</v>
      </c>
      <c r="G1809">
        <v>25</v>
      </c>
      <c r="H1809">
        <f t="shared" si="114"/>
        <v>298.14999999999998</v>
      </c>
      <c r="I1809">
        <f t="shared" si="115"/>
        <v>38.923249793205649</v>
      </c>
      <c r="J1809" t="s">
        <v>134</v>
      </c>
      <c r="K1809" t="s">
        <v>3103</v>
      </c>
      <c r="L1809" t="s">
        <v>1834</v>
      </c>
      <c r="M1809" t="s">
        <v>19</v>
      </c>
      <c r="N1809" t="s">
        <v>546</v>
      </c>
      <c r="O1809" t="s">
        <v>1746</v>
      </c>
      <c r="P1809" t="s">
        <v>1835</v>
      </c>
      <c r="Q1809" t="s">
        <v>1836</v>
      </c>
      <c r="R1809" t="s">
        <v>1837</v>
      </c>
      <c r="S1809" t="s">
        <v>1838</v>
      </c>
      <c r="T1809" t="s">
        <v>1839</v>
      </c>
      <c r="U1809" t="s">
        <v>250</v>
      </c>
      <c r="V1809" t="s">
        <v>194</v>
      </c>
    </row>
    <row r="1810" spans="1:22">
      <c r="A1810">
        <v>3769</v>
      </c>
      <c r="B1810">
        <v>43.3</v>
      </c>
      <c r="C1810">
        <f t="shared" si="112"/>
        <v>3.7681526350084442</v>
      </c>
      <c r="D1810" t="s">
        <v>3094</v>
      </c>
      <c r="E1810">
        <v>0.93</v>
      </c>
      <c r="F1810">
        <f t="shared" si="113"/>
        <v>0.25465984220996524</v>
      </c>
      <c r="G1810">
        <v>30</v>
      </c>
      <c r="H1810">
        <f t="shared" si="114"/>
        <v>303.14999999999998</v>
      </c>
      <c r="I1810">
        <f t="shared" si="115"/>
        <v>38.281269753733341</v>
      </c>
      <c r="J1810" t="s">
        <v>134</v>
      </c>
      <c r="K1810" t="s">
        <v>3103</v>
      </c>
      <c r="L1810" t="s">
        <v>2765</v>
      </c>
      <c r="M1810" t="s">
        <v>19</v>
      </c>
      <c r="N1810" t="s">
        <v>20</v>
      </c>
      <c r="O1810" t="s">
        <v>539</v>
      </c>
      <c r="P1810" t="s">
        <v>554</v>
      </c>
      <c r="Q1810" t="s">
        <v>844</v>
      </c>
      <c r="R1810" t="s">
        <v>2766</v>
      </c>
      <c r="S1810" t="s">
        <v>2767</v>
      </c>
      <c r="T1810" t="s">
        <v>2768</v>
      </c>
      <c r="U1810" t="s">
        <v>250</v>
      </c>
      <c r="V1810" t="s">
        <v>147</v>
      </c>
    </row>
    <row r="1811" spans="1:22">
      <c r="A1811">
        <v>3770</v>
      </c>
      <c r="B1811">
        <v>2.4</v>
      </c>
      <c r="C1811">
        <f t="shared" si="112"/>
        <v>0.87546873735389985</v>
      </c>
      <c r="D1811" t="s">
        <v>3094</v>
      </c>
      <c r="E1811">
        <v>0.79</v>
      </c>
      <c r="F1811">
        <f t="shared" si="113"/>
        <v>0.21632395198480919</v>
      </c>
      <c r="G1811">
        <v>30</v>
      </c>
      <c r="H1811">
        <f t="shared" si="114"/>
        <v>303.14999999999998</v>
      </c>
      <c r="I1811">
        <f t="shared" si="115"/>
        <v>38.281269753733341</v>
      </c>
      <c r="J1811" t="s">
        <v>134</v>
      </c>
      <c r="K1811" t="s">
        <v>3103</v>
      </c>
      <c r="L1811" t="s">
        <v>2769</v>
      </c>
      <c r="M1811" t="s">
        <v>19</v>
      </c>
      <c r="N1811" t="s">
        <v>20</v>
      </c>
      <c r="O1811" t="s">
        <v>539</v>
      </c>
      <c r="P1811" t="s">
        <v>554</v>
      </c>
      <c r="Q1811" t="s">
        <v>844</v>
      </c>
      <c r="R1811" t="s">
        <v>992</v>
      </c>
      <c r="S1811" t="s">
        <v>2770</v>
      </c>
      <c r="T1811" t="s">
        <v>2771</v>
      </c>
      <c r="U1811" t="s">
        <v>250</v>
      </c>
      <c r="V1811" t="s">
        <v>147</v>
      </c>
    </row>
    <row r="1812" spans="1:22">
      <c r="A1812">
        <v>3772</v>
      </c>
      <c r="B1812">
        <v>3.2830000000000001E-4</v>
      </c>
      <c r="C1812">
        <f t="shared" si="112"/>
        <v>-8.0215827334567269</v>
      </c>
      <c r="D1812" t="s">
        <v>3094</v>
      </c>
      <c r="E1812">
        <v>0.17899999999999999</v>
      </c>
      <c r="F1812">
        <f t="shared" si="113"/>
        <v>0.10494446065999728</v>
      </c>
      <c r="G1812">
        <v>21</v>
      </c>
      <c r="H1812">
        <f t="shared" si="114"/>
        <v>294.14999999999998</v>
      </c>
      <c r="I1812">
        <f t="shared" si="115"/>
        <v>39.452547767616061</v>
      </c>
      <c r="J1812" t="s">
        <v>134</v>
      </c>
      <c r="K1812" t="s">
        <v>3104</v>
      </c>
      <c r="L1812" t="s">
        <v>349</v>
      </c>
      <c r="M1812" t="s">
        <v>19</v>
      </c>
      <c r="N1812" t="s">
        <v>20</v>
      </c>
      <c r="O1812" t="s">
        <v>135</v>
      </c>
      <c r="P1812" t="s">
        <v>224</v>
      </c>
      <c r="Q1812" t="s">
        <v>225</v>
      </c>
      <c r="R1812" t="s">
        <v>350</v>
      </c>
      <c r="S1812" t="s">
        <v>351</v>
      </c>
      <c r="T1812" t="s">
        <v>352</v>
      </c>
      <c r="U1812" t="s">
        <v>250</v>
      </c>
      <c r="V1812" t="s">
        <v>251</v>
      </c>
    </row>
    <row r="1813" spans="1:22">
      <c r="A1813">
        <v>3773</v>
      </c>
      <c r="B1813">
        <v>3.2830000000000001E-4</v>
      </c>
      <c r="C1813">
        <f t="shared" si="112"/>
        <v>-8.0215827334567269</v>
      </c>
      <c r="D1813" t="s">
        <v>3095</v>
      </c>
      <c r="E1813">
        <v>11.163</v>
      </c>
      <c r="F1813">
        <f t="shared" si="113"/>
        <v>6.5446648846231836</v>
      </c>
      <c r="G1813">
        <v>21</v>
      </c>
      <c r="H1813">
        <f t="shared" si="114"/>
        <v>294.14999999999998</v>
      </c>
      <c r="I1813">
        <f t="shared" si="115"/>
        <v>39.452547767616061</v>
      </c>
      <c r="J1813" t="s">
        <v>134</v>
      </c>
      <c r="K1813" t="s">
        <v>3104</v>
      </c>
      <c r="L1813" t="s">
        <v>349</v>
      </c>
      <c r="M1813" t="s">
        <v>19</v>
      </c>
      <c r="N1813" t="s">
        <v>20</v>
      </c>
      <c r="O1813" t="s">
        <v>135</v>
      </c>
      <c r="P1813" t="s">
        <v>224</v>
      </c>
      <c r="Q1813" t="s">
        <v>225</v>
      </c>
      <c r="R1813" t="s">
        <v>350</v>
      </c>
      <c r="S1813" t="s">
        <v>351</v>
      </c>
      <c r="T1813" t="s">
        <v>352</v>
      </c>
      <c r="U1813" t="s">
        <v>250</v>
      </c>
      <c r="V1813" t="s">
        <v>251</v>
      </c>
    </row>
    <row r="1814" spans="1:22">
      <c r="A1814">
        <v>3774</v>
      </c>
      <c r="B1814">
        <v>1.08284E-2</v>
      </c>
      <c r="C1814">
        <f t="shared" si="112"/>
        <v>-4.5255829666490026</v>
      </c>
      <c r="D1814" t="s">
        <v>3094</v>
      </c>
      <c r="E1814">
        <v>3.4500000000000003E-2</v>
      </c>
      <c r="F1814">
        <f t="shared" si="113"/>
        <v>3.7792896464094117E-2</v>
      </c>
      <c r="G1814">
        <v>14</v>
      </c>
      <c r="H1814">
        <f t="shared" si="114"/>
        <v>287.14999999999998</v>
      </c>
      <c r="I1814">
        <f t="shared" si="115"/>
        <v>40.414302371040442</v>
      </c>
      <c r="J1814" t="s">
        <v>134</v>
      </c>
      <c r="K1814" t="s">
        <v>3104</v>
      </c>
      <c r="L1814" t="s">
        <v>2772</v>
      </c>
      <c r="M1814" t="s">
        <v>19</v>
      </c>
      <c r="N1814" t="s">
        <v>20</v>
      </c>
      <c r="O1814" t="s">
        <v>135</v>
      </c>
      <c r="P1814" t="s">
        <v>697</v>
      </c>
      <c r="Q1814" t="s">
        <v>698</v>
      </c>
      <c r="R1814" t="s">
        <v>2773</v>
      </c>
      <c r="S1814" t="s">
        <v>2774</v>
      </c>
      <c r="T1814" t="s">
        <v>2775</v>
      </c>
      <c r="U1814" t="s">
        <v>250</v>
      </c>
      <c r="V1814" t="s">
        <v>147</v>
      </c>
    </row>
    <row r="1815" spans="1:22">
      <c r="A1815">
        <v>3775</v>
      </c>
      <c r="B1815">
        <v>1.08284E-2</v>
      </c>
      <c r="C1815">
        <f t="shared" si="112"/>
        <v>-4.5255829666490026</v>
      </c>
      <c r="D1815" t="s">
        <v>3094</v>
      </c>
      <c r="E1815">
        <v>4.8000000000000001E-2</v>
      </c>
      <c r="F1815">
        <f t="shared" si="113"/>
        <v>5.2581421167435291E-2</v>
      </c>
      <c r="G1815">
        <v>14</v>
      </c>
      <c r="H1815">
        <f t="shared" si="114"/>
        <v>287.14999999999998</v>
      </c>
      <c r="I1815">
        <f t="shared" si="115"/>
        <v>40.414302371040442</v>
      </c>
      <c r="J1815" t="s">
        <v>134</v>
      </c>
      <c r="K1815" t="s">
        <v>3104</v>
      </c>
      <c r="L1815" t="s">
        <v>2772</v>
      </c>
      <c r="M1815" t="s">
        <v>19</v>
      </c>
      <c r="N1815" t="s">
        <v>20</v>
      </c>
      <c r="O1815" t="s">
        <v>135</v>
      </c>
      <c r="P1815" t="s">
        <v>697</v>
      </c>
      <c r="Q1815" t="s">
        <v>698</v>
      </c>
      <c r="R1815" t="s">
        <v>2773</v>
      </c>
      <c r="S1815" t="s">
        <v>2774</v>
      </c>
      <c r="T1815" t="s">
        <v>2775</v>
      </c>
      <c r="U1815" t="s">
        <v>250</v>
      </c>
      <c r="V1815" t="s">
        <v>147</v>
      </c>
    </row>
    <row r="1816" spans="1:22">
      <c r="A1816">
        <v>3776</v>
      </c>
      <c r="B1816">
        <v>1.08284E-2</v>
      </c>
      <c r="C1816">
        <f t="shared" si="112"/>
        <v>-4.5255829666490026</v>
      </c>
      <c r="D1816" t="s">
        <v>3094</v>
      </c>
      <c r="E1816">
        <v>5.8000000000000003E-2</v>
      </c>
      <c r="F1816">
        <f t="shared" si="113"/>
        <v>6.3535883910650973E-2</v>
      </c>
      <c r="G1816">
        <v>14</v>
      </c>
      <c r="H1816">
        <f t="shared" si="114"/>
        <v>287.14999999999998</v>
      </c>
      <c r="I1816">
        <f t="shared" si="115"/>
        <v>40.414302371040442</v>
      </c>
      <c r="J1816" t="s">
        <v>134</v>
      </c>
      <c r="K1816" t="s">
        <v>3104</v>
      </c>
      <c r="L1816" t="s">
        <v>2772</v>
      </c>
      <c r="M1816" t="s">
        <v>19</v>
      </c>
      <c r="N1816" t="s">
        <v>20</v>
      </c>
      <c r="O1816" t="s">
        <v>135</v>
      </c>
      <c r="P1816" t="s">
        <v>697</v>
      </c>
      <c r="Q1816" t="s">
        <v>698</v>
      </c>
      <c r="R1816" t="s">
        <v>2773</v>
      </c>
      <c r="S1816" t="s">
        <v>2774</v>
      </c>
      <c r="T1816" t="s">
        <v>2775</v>
      </c>
      <c r="U1816" t="s">
        <v>250</v>
      </c>
      <c r="V1816" t="s">
        <v>147</v>
      </c>
    </row>
    <row r="1817" spans="1:22">
      <c r="A1817">
        <v>3777</v>
      </c>
      <c r="B1817">
        <v>1.8738600000000001E-2</v>
      </c>
      <c r="C1817">
        <f t="shared" si="112"/>
        <v>-3.9771697114726701</v>
      </c>
      <c r="D1817" t="s">
        <v>3094</v>
      </c>
      <c r="E1817">
        <v>7.9000000000000001E-2</v>
      </c>
      <c r="F1817">
        <f t="shared" si="113"/>
        <v>8.6540255671403915E-2</v>
      </c>
      <c r="G1817">
        <v>14</v>
      </c>
      <c r="H1817">
        <f t="shared" si="114"/>
        <v>287.14999999999998</v>
      </c>
      <c r="I1817">
        <f t="shared" si="115"/>
        <v>40.414302371040442</v>
      </c>
      <c r="J1817" t="s">
        <v>134</v>
      </c>
      <c r="K1817" t="s">
        <v>3104</v>
      </c>
      <c r="L1817" t="s">
        <v>2772</v>
      </c>
      <c r="M1817" t="s">
        <v>19</v>
      </c>
      <c r="N1817" t="s">
        <v>20</v>
      </c>
      <c r="O1817" t="s">
        <v>135</v>
      </c>
      <c r="P1817" t="s">
        <v>697</v>
      </c>
      <c r="Q1817" t="s">
        <v>698</v>
      </c>
      <c r="R1817" t="s">
        <v>2773</v>
      </c>
      <c r="S1817" t="s">
        <v>2774</v>
      </c>
      <c r="T1817" t="s">
        <v>2775</v>
      </c>
      <c r="U1817" t="s">
        <v>250</v>
      </c>
      <c r="V1817" t="s">
        <v>147</v>
      </c>
    </row>
    <row r="1818" spans="1:22">
      <c r="A1818">
        <v>3778</v>
      </c>
      <c r="B1818">
        <v>2.3988900000000001E-2</v>
      </c>
      <c r="C1818">
        <f t="shared" si="112"/>
        <v>-3.7301640556203051</v>
      </c>
      <c r="D1818" t="s">
        <v>3094</v>
      </c>
      <c r="E1818">
        <v>7.9000000000000001E-2</v>
      </c>
      <c r="F1818">
        <f t="shared" si="113"/>
        <v>8.6540255671403915E-2</v>
      </c>
      <c r="G1818">
        <v>14</v>
      </c>
      <c r="H1818">
        <f t="shared" si="114"/>
        <v>287.14999999999998</v>
      </c>
      <c r="I1818">
        <f t="shared" si="115"/>
        <v>40.414302371040442</v>
      </c>
      <c r="J1818" t="s">
        <v>134</v>
      </c>
      <c r="K1818" t="s">
        <v>3104</v>
      </c>
      <c r="L1818" t="s">
        <v>2772</v>
      </c>
      <c r="M1818" t="s">
        <v>19</v>
      </c>
      <c r="N1818" t="s">
        <v>20</v>
      </c>
      <c r="O1818" t="s">
        <v>135</v>
      </c>
      <c r="P1818" t="s">
        <v>697</v>
      </c>
      <c r="Q1818" t="s">
        <v>698</v>
      </c>
      <c r="R1818" t="s">
        <v>2773</v>
      </c>
      <c r="S1818" t="s">
        <v>2774</v>
      </c>
      <c r="T1818" t="s">
        <v>2775</v>
      </c>
      <c r="U1818" t="s">
        <v>250</v>
      </c>
      <c r="V1818" t="s">
        <v>147</v>
      </c>
    </row>
    <row r="1819" spans="1:22">
      <c r="A1819">
        <v>3779</v>
      </c>
      <c r="B1819">
        <v>2.3988900000000001E-2</v>
      </c>
      <c r="C1819">
        <f t="shared" si="112"/>
        <v>-3.7301640556203051</v>
      </c>
      <c r="D1819" t="s">
        <v>3094</v>
      </c>
      <c r="E1819">
        <v>0.10299999999999999</v>
      </c>
      <c r="F1819">
        <f t="shared" si="113"/>
        <v>0.11283096625512155</v>
      </c>
      <c r="G1819">
        <v>14</v>
      </c>
      <c r="H1819">
        <f t="shared" si="114"/>
        <v>287.14999999999998</v>
      </c>
      <c r="I1819">
        <f t="shared" si="115"/>
        <v>40.414302371040442</v>
      </c>
      <c r="J1819" t="s">
        <v>134</v>
      </c>
      <c r="K1819" t="s">
        <v>3104</v>
      </c>
      <c r="L1819" t="s">
        <v>2772</v>
      </c>
      <c r="M1819" t="s">
        <v>19</v>
      </c>
      <c r="N1819" t="s">
        <v>20</v>
      </c>
      <c r="O1819" t="s">
        <v>135</v>
      </c>
      <c r="P1819" t="s">
        <v>697</v>
      </c>
      <c r="Q1819" t="s">
        <v>698</v>
      </c>
      <c r="R1819" t="s">
        <v>2773</v>
      </c>
      <c r="S1819" t="s">
        <v>2774</v>
      </c>
      <c r="T1819" t="s">
        <v>2775</v>
      </c>
      <c r="U1819" t="s">
        <v>250</v>
      </c>
      <c r="V1819" t="s">
        <v>147</v>
      </c>
    </row>
    <row r="1820" spans="1:22">
      <c r="A1820">
        <v>3780</v>
      </c>
      <c r="B1820">
        <v>5.4013899999999997E-2</v>
      </c>
      <c r="C1820">
        <f t="shared" si="112"/>
        <v>-2.9185138581340579</v>
      </c>
      <c r="D1820" t="s">
        <v>3094</v>
      </c>
      <c r="E1820">
        <v>0.23200000000000001</v>
      </c>
      <c r="F1820">
        <f t="shared" si="113"/>
        <v>0.25414353564260389</v>
      </c>
      <c r="G1820">
        <v>14</v>
      </c>
      <c r="H1820">
        <f t="shared" si="114"/>
        <v>287.14999999999998</v>
      </c>
      <c r="I1820">
        <f t="shared" si="115"/>
        <v>40.414302371040442</v>
      </c>
      <c r="J1820" t="s">
        <v>134</v>
      </c>
      <c r="K1820" t="s">
        <v>3104</v>
      </c>
      <c r="L1820" t="s">
        <v>2772</v>
      </c>
      <c r="M1820" t="s">
        <v>19</v>
      </c>
      <c r="N1820" t="s">
        <v>20</v>
      </c>
      <c r="O1820" t="s">
        <v>135</v>
      </c>
      <c r="P1820" t="s">
        <v>697</v>
      </c>
      <c r="Q1820" t="s">
        <v>698</v>
      </c>
      <c r="R1820" t="s">
        <v>2773</v>
      </c>
      <c r="S1820" t="s">
        <v>2774</v>
      </c>
      <c r="T1820" t="s">
        <v>2775</v>
      </c>
      <c r="U1820" t="s">
        <v>250</v>
      </c>
      <c r="V1820" t="s">
        <v>147</v>
      </c>
    </row>
    <row r="1821" spans="1:22">
      <c r="A1821">
        <v>3781</v>
      </c>
      <c r="B1821">
        <v>0.29845300000000002</v>
      </c>
      <c r="C1821">
        <f t="shared" si="112"/>
        <v>-1.209142812483001</v>
      </c>
      <c r="D1821" t="s">
        <v>3094</v>
      </c>
      <c r="E1821">
        <v>0.224</v>
      </c>
      <c r="F1821">
        <f t="shared" si="113"/>
        <v>0.24537996544803134</v>
      </c>
      <c r="G1821">
        <v>14</v>
      </c>
      <c r="H1821">
        <f t="shared" si="114"/>
        <v>287.14999999999998</v>
      </c>
      <c r="I1821">
        <f t="shared" si="115"/>
        <v>40.414302371040442</v>
      </c>
      <c r="J1821" t="s">
        <v>134</v>
      </c>
      <c r="K1821" t="s">
        <v>3104</v>
      </c>
      <c r="L1821" t="s">
        <v>2772</v>
      </c>
      <c r="M1821" t="s">
        <v>19</v>
      </c>
      <c r="N1821" t="s">
        <v>20</v>
      </c>
      <c r="O1821" t="s">
        <v>135</v>
      </c>
      <c r="P1821" t="s">
        <v>697</v>
      </c>
      <c r="Q1821" t="s">
        <v>698</v>
      </c>
      <c r="R1821" t="s">
        <v>2773</v>
      </c>
      <c r="S1821" t="s">
        <v>2774</v>
      </c>
      <c r="T1821" t="s">
        <v>2775</v>
      </c>
      <c r="U1821" t="s">
        <v>250</v>
      </c>
      <c r="V1821" t="s">
        <v>147</v>
      </c>
    </row>
    <row r="1822" spans="1:22">
      <c r="A1822">
        <v>3782</v>
      </c>
      <c r="B1822">
        <v>0.29845300000000002</v>
      </c>
      <c r="C1822">
        <f t="shared" si="112"/>
        <v>-1.209142812483001</v>
      </c>
      <c r="D1822" t="s">
        <v>3094</v>
      </c>
      <c r="E1822">
        <v>0.251</v>
      </c>
      <c r="F1822">
        <f t="shared" si="113"/>
        <v>0.27495701485471369</v>
      </c>
      <c r="G1822">
        <v>14</v>
      </c>
      <c r="H1822">
        <f t="shared" si="114"/>
        <v>287.14999999999998</v>
      </c>
      <c r="I1822">
        <f t="shared" si="115"/>
        <v>40.414302371040442</v>
      </c>
      <c r="J1822" t="s">
        <v>134</v>
      </c>
      <c r="K1822" t="s">
        <v>3104</v>
      </c>
      <c r="L1822" t="s">
        <v>2772</v>
      </c>
      <c r="M1822" t="s">
        <v>19</v>
      </c>
      <c r="N1822" t="s">
        <v>20</v>
      </c>
      <c r="O1822" t="s">
        <v>135</v>
      </c>
      <c r="P1822" t="s">
        <v>697</v>
      </c>
      <c r="Q1822" t="s">
        <v>698</v>
      </c>
      <c r="R1822" t="s">
        <v>2773</v>
      </c>
      <c r="S1822" t="s">
        <v>2774</v>
      </c>
      <c r="T1822" t="s">
        <v>2775</v>
      </c>
      <c r="U1822" t="s">
        <v>250</v>
      </c>
      <c r="V1822" t="s">
        <v>147</v>
      </c>
    </row>
    <row r="1823" spans="1:22">
      <c r="A1823">
        <v>3783</v>
      </c>
      <c r="B1823">
        <v>0.299568</v>
      </c>
      <c r="C1823">
        <f t="shared" si="112"/>
        <v>-1.2054138421223402</v>
      </c>
      <c r="D1823" t="s">
        <v>3094</v>
      </c>
      <c r="E1823">
        <v>0.3</v>
      </c>
      <c r="F1823">
        <f t="shared" si="113"/>
        <v>0.32863388229647056</v>
      </c>
      <c r="G1823">
        <v>14</v>
      </c>
      <c r="H1823">
        <f t="shared" si="114"/>
        <v>287.14999999999998</v>
      </c>
      <c r="I1823">
        <f t="shared" si="115"/>
        <v>40.414302371040442</v>
      </c>
      <c r="J1823" t="s">
        <v>134</v>
      </c>
      <c r="K1823" t="s">
        <v>3104</v>
      </c>
      <c r="L1823" t="s">
        <v>2772</v>
      </c>
      <c r="M1823" t="s">
        <v>19</v>
      </c>
      <c r="N1823" t="s">
        <v>20</v>
      </c>
      <c r="O1823" t="s">
        <v>135</v>
      </c>
      <c r="P1823" t="s">
        <v>697</v>
      </c>
      <c r="Q1823" t="s">
        <v>698</v>
      </c>
      <c r="R1823" t="s">
        <v>2773</v>
      </c>
      <c r="S1823" t="s">
        <v>2774</v>
      </c>
      <c r="T1823" t="s">
        <v>2775</v>
      </c>
      <c r="U1823" t="s">
        <v>250</v>
      </c>
      <c r="V1823" t="s">
        <v>147</v>
      </c>
    </row>
    <row r="1824" spans="1:22">
      <c r="A1824">
        <v>3784</v>
      </c>
      <c r="B1824">
        <v>0.299568</v>
      </c>
      <c r="C1824">
        <f t="shared" si="112"/>
        <v>-1.2054138421223402</v>
      </c>
      <c r="D1824" t="s">
        <v>3094</v>
      </c>
      <c r="E1824">
        <v>0.309</v>
      </c>
      <c r="F1824">
        <f t="shared" si="113"/>
        <v>0.33849289876536465</v>
      </c>
      <c r="G1824">
        <v>14</v>
      </c>
      <c r="H1824">
        <f t="shared" si="114"/>
        <v>287.14999999999998</v>
      </c>
      <c r="I1824">
        <f t="shared" si="115"/>
        <v>40.414302371040442</v>
      </c>
      <c r="J1824" t="s">
        <v>134</v>
      </c>
      <c r="K1824" t="s">
        <v>3104</v>
      </c>
      <c r="L1824" t="s">
        <v>2772</v>
      </c>
      <c r="M1824" t="s">
        <v>19</v>
      </c>
      <c r="N1824" t="s">
        <v>20</v>
      </c>
      <c r="O1824" t="s">
        <v>135</v>
      </c>
      <c r="P1824" t="s">
        <v>697</v>
      </c>
      <c r="Q1824" t="s">
        <v>698</v>
      </c>
      <c r="R1824" t="s">
        <v>2773</v>
      </c>
      <c r="S1824" t="s">
        <v>2774</v>
      </c>
      <c r="T1824" t="s">
        <v>2775</v>
      </c>
      <c r="U1824" t="s">
        <v>250</v>
      </c>
      <c r="V1824" t="s">
        <v>147</v>
      </c>
    </row>
    <row r="1825" spans="1:22">
      <c r="A1825">
        <v>3785</v>
      </c>
      <c r="B1825">
        <v>0.29789599999999999</v>
      </c>
      <c r="C1825">
        <f t="shared" si="112"/>
        <v>-1.2110108466776535</v>
      </c>
      <c r="D1825" t="s">
        <v>3094</v>
      </c>
      <c r="E1825">
        <v>0.35899999999999999</v>
      </c>
      <c r="F1825">
        <f t="shared" si="113"/>
        <v>0.39326521248144308</v>
      </c>
      <c r="G1825">
        <v>14</v>
      </c>
      <c r="H1825">
        <f t="shared" si="114"/>
        <v>287.14999999999998</v>
      </c>
      <c r="I1825">
        <f t="shared" si="115"/>
        <v>40.414302371040442</v>
      </c>
      <c r="J1825" t="s">
        <v>134</v>
      </c>
      <c r="K1825" t="s">
        <v>3104</v>
      </c>
      <c r="L1825" t="s">
        <v>2772</v>
      </c>
      <c r="M1825" t="s">
        <v>19</v>
      </c>
      <c r="N1825" t="s">
        <v>20</v>
      </c>
      <c r="O1825" t="s">
        <v>135</v>
      </c>
      <c r="P1825" t="s">
        <v>697</v>
      </c>
      <c r="Q1825" t="s">
        <v>698</v>
      </c>
      <c r="R1825" t="s">
        <v>2773</v>
      </c>
      <c r="S1825" t="s">
        <v>2774</v>
      </c>
      <c r="T1825" t="s">
        <v>2775</v>
      </c>
      <c r="U1825" t="s">
        <v>250</v>
      </c>
      <c r="V1825" t="s">
        <v>147</v>
      </c>
    </row>
    <row r="1826" spans="1:22">
      <c r="A1826">
        <v>3786</v>
      </c>
      <c r="B1826">
        <v>0.29733999999999999</v>
      </c>
      <c r="C1826">
        <f t="shared" si="112"/>
        <v>-1.2128790137969323</v>
      </c>
      <c r="D1826" t="s">
        <v>3094</v>
      </c>
      <c r="E1826">
        <v>0.441</v>
      </c>
      <c r="F1826">
        <f t="shared" si="113"/>
        <v>0.48309180697581172</v>
      </c>
      <c r="G1826">
        <v>14</v>
      </c>
      <c r="H1826">
        <f t="shared" si="114"/>
        <v>287.14999999999998</v>
      </c>
      <c r="I1826">
        <f t="shared" si="115"/>
        <v>40.414302371040442</v>
      </c>
      <c r="J1826" t="s">
        <v>134</v>
      </c>
      <c r="K1826" t="s">
        <v>3104</v>
      </c>
      <c r="L1826" t="s">
        <v>2772</v>
      </c>
      <c r="M1826" t="s">
        <v>19</v>
      </c>
      <c r="N1826" t="s">
        <v>20</v>
      </c>
      <c r="O1826" t="s">
        <v>135</v>
      </c>
      <c r="P1826" t="s">
        <v>697</v>
      </c>
      <c r="Q1826" t="s">
        <v>698</v>
      </c>
      <c r="R1826" t="s">
        <v>2773</v>
      </c>
      <c r="S1826" t="s">
        <v>2774</v>
      </c>
      <c r="T1826" t="s">
        <v>2775</v>
      </c>
      <c r="U1826" t="s">
        <v>250</v>
      </c>
      <c r="V1826" t="s">
        <v>147</v>
      </c>
    </row>
    <row r="1827" spans="1:22">
      <c r="A1827">
        <v>3787</v>
      </c>
      <c r="B1827">
        <v>0.29733999999999999</v>
      </c>
      <c r="C1827">
        <f t="shared" si="112"/>
        <v>-1.2128790137969323</v>
      </c>
      <c r="D1827" t="s">
        <v>3094</v>
      </c>
      <c r="E1827">
        <v>0.47</v>
      </c>
      <c r="F1827">
        <f t="shared" si="113"/>
        <v>0.51485974893113717</v>
      </c>
      <c r="G1827">
        <v>14</v>
      </c>
      <c r="H1827">
        <f t="shared" si="114"/>
        <v>287.14999999999998</v>
      </c>
      <c r="I1827">
        <f t="shared" si="115"/>
        <v>40.414302371040442</v>
      </c>
      <c r="J1827" t="s">
        <v>134</v>
      </c>
      <c r="K1827" t="s">
        <v>3104</v>
      </c>
      <c r="L1827" t="s">
        <v>2772</v>
      </c>
      <c r="M1827" t="s">
        <v>19</v>
      </c>
      <c r="N1827" t="s">
        <v>20</v>
      </c>
      <c r="O1827" t="s">
        <v>135</v>
      </c>
      <c r="P1827" t="s">
        <v>697</v>
      </c>
      <c r="Q1827" t="s">
        <v>698</v>
      </c>
      <c r="R1827" t="s">
        <v>2773</v>
      </c>
      <c r="S1827" t="s">
        <v>2774</v>
      </c>
      <c r="T1827" t="s">
        <v>2775</v>
      </c>
      <c r="U1827" t="s">
        <v>250</v>
      </c>
      <c r="V1827" t="s">
        <v>147</v>
      </c>
    </row>
    <row r="1828" spans="1:22">
      <c r="A1828">
        <v>3788</v>
      </c>
      <c r="B1828">
        <v>0.29567700000000002</v>
      </c>
      <c r="C1828">
        <f t="shared" si="112"/>
        <v>-1.2184876366841857</v>
      </c>
      <c r="D1828" t="s">
        <v>3094</v>
      </c>
      <c r="E1828">
        <v>0.495</v>
      </c>
      <c r="F1828">
        <f t="shared" si="113"/>
        <v>0.54224590578917642</v>
      </c>
      <c r="G1828">
        <v>14</v>
      </c>
      <c r="H1828">
        <f t="shared" si="114"/>
        <v>287.14999999999998</v>
      </c>
      <c r="I1828">
        <f t="shared" si="115"/>
        <v>40.414302371040442</v>
      </c>
      <c r="J1828" t="s">
        <v>134</v>
      </c>
      <c r="K1828" t="s">
        <v>3104</v>
      </c>
      <c r="L1828" t="s">
        <v>2772</v>
      </c>
      <c r="M1828" t="s">
        <v>19</v>
      </c>
      <c r="N1828" t="s">
        <v>20</v>
      </c>
      <c r="O1828" t="s">
        <v>135</v>
      </c>
      <c r="P1828" t="s">
        <v>697</v>
      </c>
      <c r="Q1828" t="s">
        <v>698</v>
      </c>
      <c r="R1828" t="s">
        <v>2773</v>
      </c>
      <c r="S1828" t="s">
        <v>2774</v>
      </c>
      <c r="T1828" t="s">
        <v>2775</v>
      </c>
      <c r="U1828" t="s">
        <v>250</v>
      </c>
      <c r="V1828" t="s">
        <v>147</v>
      </c>
    </row>
    <row r="1829" spans="1:22">
      <c r="A1829">
        <v>3789</v>
      </c>
      <c r="B1829">
        <v>6.7024299999999997E-3</v>
      </c>
      <c r="C1829">
        <f t="shared" si="112"/>
        <v>-5.0052851317729274</v>
      </c>
      <c r="D1829" t="s">
        <v>3094</v>
      </c>
      <c r="E1829">
        <v>4.9000000000000002E-2</v>
      </c>
      <c r="F1829">
        <f t="shared" si="113"/>
        <v>5.3676867441756856E-2</v>
      </c>
      <c r="G1829">
        <v>14</v>
      </c>
      <c r="H1829">
        <f t="shared" si="114"/>
        <v>287.14999999999998</v>
      </c>
      <c r="I1829">
        <f t="shared" si="115"/>
        <v>40.414302371040442</v>
      </c>
      <c r="J1829" t="s">
        <v>134</v>
      </c>
      <c r="K1829" t="s">
        <v>3104</v>
      </c>
      <c r="L1829" t="s">
        <v>2772</v>
      </c>
      <c r="M1829" t="s">
        <v>19</v>
      </c>
      <c r="N1829" t="s">
        <v>20</v>
      </c>
      <c r="O1829" t="s">
        <v>135</v>
      </c>
      <c r="P1829" t="s">
        <v>697</v>
      </c>
      <c r="Q1829" t="s">
        <v>698</v>
      </c>
      <c r="R1829" t="s">
        <v>2773</v>
      </c>
      <c r="S1829" t="s">
        <v>2774</v>
      </c>
      <c r="T1829" t="s">
        <v>2775</v>
      </c>
      <c r="U1829" t="s">
        <v>250</v>
      </c>
      <c r="V1829" t="s">
        <v>147</v>
      </c>
    </row>
    <row r="1830" spans="1:22">
      <c r="A1830">
        <v>3790</v>
      </c>
      <c r="B1830">
        <v>6.0119300000000004E-3</v>
      </c>
      <c r="C1830">
        <f t="shared" si="112"/>
        <v>-5.1140094505391005</v>
      </c>
      <c r="D1830" t="s">
        <v>3094</v>
      </c>
      <c r="E1830">
        <v>7.5999999999999998E-2</v>
      </c>
      <c r="F1830">
        <f t="shared" si="113"/>
        <v>8.3253916848439205E-2</v>
      </c>
      <c r="G1830">
        <v>14</v>
      </c>
      <c r="H1830">
        <f t="shared" si="114"/>
        <v>287.14999999999998</v>
      </c>
      <c r="I1830">
        <f t="shared" si="115"/>
        <v>40.414302371040442</v>
      </c>
      <c r="J1830" t="s">
        <v>134</v>
      </c>
      <c r="K1830" t="s">
        <v>3104</v>
      </c>
      <c r="L1830" t="s">
        <v>2772</v>
      </c>
      <c r="M1830" t="s">
        <v>19</v>
      </c>
      <c r="N1830" t="s">
        <v>20</v>
      </c>
      <c r="O1830" t="s">
        <v>135</v>
      </c>
      <c r="P1830" t="s">
        <v>697</v>
      </c>
      <c r="Q1830" t="s">
        <v>698</v>
      </c>
      <c r="R1830" t="s">
        <v>2773</v>
      </c>
      <c r="S1830" t="s">
        <v>2774</v>
      </c>
      <c r="T1830" t="s">
        <v>2775</v>
      </c>
      <c r="U1830" t="s">
        <v>250</v>
      </c>
      <c r="V1830" t="s">
        <v>147</v>
      </c>
    </row>
    <row r="1831" spans="1:22">
      <c r="A1831">
        <v>3791</v>
      </c>
      <c r="B1831">
        <v>1.1013999999999999E-2</v>
      </c>
      <c r="C1831">
        <f t="shared" si="112"/>
        <v>-4.5085880881418472</v>
      </c>
      <c r="D1831" t="s">
        <v>3094</v>
      </c>
      <c r="E1831">
        <v>5.2999999999999999E-2</v>
      </c>
      <c r="F1831">
        <f t="shared" si="113"/>
        <v>5.8058652539043132E-2</v>
      </c>
      <c r="G1831">
        <v>14</v>
      </c>
      <c r="H1831">
        <f t="shared" si="114"/>
        <v>287.14999999999998</v>
      </c>
      <c r="I1831">
        <f t="shared" si="115"/>
        <v>40.414302371040442</v>
      </c>
      <c r="J1831" t="s">
        <v>134</v>
      </c>
      <c r="K1831" t="s">
        <v>3104</v>
      </c>
      <c r="L1831" t="s">
        <v>2772</v>
      </c>
      <c r="M1831" t="s">
        <v>19</v>
      </c>
      <c r="N1831" t="s">
        <v>20</v>
      </c>
      <c r="O1831" t="s">
        <v>135</v>
      </c>
      <c r="P1831" t="s">
        <v>697</v>
      </c>
      <c r="Q1831" t="s">
        <v>698</v>
      </c>
      <c r="R1831" t="s">
        <v>2773</v>
      </c>
      <c r="S1831" t="s">
        <v>2774</v>
      </c>
      <c r="T1831" t="s">
        <v>2775</v>
      </c>
      <c r="U1831" t="s">
        <v>250</v>
      </c>
      <c r="V1831" t="s">
        <v>147</v>
      </c>
    </row>
    <row r="1832" spans="1:22">
      <c r="A1832">
        <v>3792</v>
      </c>
      <c r="B1832">
        <v>1.1013999999999999E-2</v>
      </c>
      <c r="C1832">
        <f t="shared" si="112"/>
        <v>-4.5085880881418472</v>
      </c>
      <c r="D1832" t="s">
        <v>3094</v>
      </c>
      <c r="E1832">
        <v>7.5999999999999998E-2</v>
      </c>
      <c r="F1832">
        <f t="shared" si="113"/>
        <v>8.3253916848439205E-2</v>
      </c>
      <c r="G1832">
        <v>14</v>
      </c>
      <c r="H1832">
        <f t="shared" si="114"/>
        <v>287.14999999999998</v>
      </c>
      <c r="I1832">
        <f t="shared" si="115"/>
        <v>40.414302371040442</v>
      </c>
      <c r="J1832" t="s">
        <v>134</v>
      </c>
      <c r="K1832" t="s">
        <v>3104</v>
      </c>
      <c r="L1832" t="s">
        <v>2772</v>
      </c>
      <c r="M1832" t="s">
        <v>19</v>
      </c>
      <c r="N1832" t="s">
        <v>20</v>
      </c>
      <c r="O1832" t="s">
        <v>135</v>
      </c>
      <c r="P1832" t="s">
        <v>697</v>
      </c>
      <c r="Q1832" t="s">
        <v>698</v>
      </c>
      <c r="R1832" t="s">
        <v>2773</v>
      </c>
      <c r="S1832" t="s">
        <v>2774</v>
      </c>
      <c r="T1832" t="s">
        <v>2775</v>
      </c>
      <c r="U1832" t="s">
        <v>250</v>
      </c>
      <c r="V1832" t="s">
        <v>147</v>
      </c>
    </row>
    <row r="1833" spans="1:22">
      <c r="A1833">
        <v>3793</v>
      </c>
      <c r="B1833">
        <v>1.2272E-2</v>
      </c>
      <c r="C1833">
        <f t="shared" si="112"/>
        <v>-4.4004350343572369</v>
      </c>
      <c r="D1833" t="s">
        <v>3094</v>
      </c>
      <c r="E1833">
        <v>8.6999999999999994E-2</v>
      </c>
      <c r="F1833">
        <f t="shared" si="113"/>
        <v>9.5303825865976452E-2</v>
      </c>
      <c r="G1833">
        <v>14</v>
      </c>
      <c r="H1833">
        <f t="shared" si="114"/>
        <v>287.14999999999998</v>
      </c>
      <c r="I1833">
        <f t="shared" si="115"/>
        <v>40.414302371040442</v>
      </c>
      <c r="J1833" t="s">
        <v>134</v>
      </c>
      <c r="K1833" t="s">
        <v>3104</v>
      </c>
      <c r="L1833" t="s">
        <v>2772</v>
      </c>
      <c r="M1833" t="s">
        <v>19</v>
      </c>
      <c r="N1833" t="s">
        <v>20</v>
      </c>
      <c r="O1833" t="s">
        <v>135</v>
      </c>
      <c r="P1833" t="s">
        <v>697</v>
      </c>
      <c r="Q1833" t="s">
        <v>698</v>
      </c>
      <c r="R1833" t="s">
        <v>2773</v>
      </c>
      <c r="S1833" t="s">
        <v>2774</v>
      </c>
      <c r="T1833" t="s">
        <v>2775</v>
      </c>
      <c r="U1833" t="s">
        <v>250</v>
      </c>
      <c r="V1833" t="s">
        <v>147</v>
      </c>
    </row>
    <row r="1834" spans="1:22">
      <c r="A1834">
        <v>3794</v>
      </c>
      <c r="B1834">
        <v>1.08284E-2</v>
      </c>
      <c r="C1834">
        <f t="shared" si="112"/>
        <v>-4.5255829666490026</v>
      </c>
      <c r="D1834" t="s">
        <v>3094</v>
      </c>
      <c r="E1834">
        <v>0.1</v>
      </c>
      <c r="F1834">
        <f t="shared" si="113"/>
        <v>0.10954462743215686</v>
      </c>
      <c r="G1834">
        <v>14</v>
      </c>
      <c r="H1834">
        <f t="shared" si="114"/>
        <v>287.14999999999998</v>
      </c>
      <c r="I1834">
        <f t="shared" si="115"/>
        <v>40.414302371040442</v>
      </c>
      <c r="J1834" t="s">
        <v>134</v>
      </c>
      <c r="K1834" t="s">
        <v>3104</v>
      </c>
      <c r="L1834" t="s">
        <v>2772</v>
      </c>
      <c r="M1834" t="s">
        <v>19</v>
      </c>
      <c r="N1834" t="s">
        <v>20</v>
      </c>
      <c r="O1834" t="s">
        <v>135</v>
      </c>
      <c r="P1834" t="s">
        <v>697</v>
      </c>
      <c r="Q1834" t="s">
        <v>698</v>
      </c>
      <c r="R1834" t="s">
        <v>2773</v>
      </c>
      <c r="S1834" t="s">
        <v>2774</v>
      </c>
      <c r="T1834" t="s">
        <v>2775</v>
      </c>
      <c r="U1834" t="s">
        <v>250</v>
      </c>
      <c r="V1834" t="s">
        <v>147</v>
      </c>
    </row>
    <row r="1835" spans="1:22">
      <c r="A1835">
        <v>3795</v>
      </c>
      <c r="B1835">
        <v>2.3988900000000001E-2</v>
      </c>
      <c r="C1835">
        <f t="shared" si="112"/>
        <v>-3.7301640556203051</v>
      </c>
      <c r="D1835" t="s">
        <v>3094</v>
      </c>
      <c r="E1835">
        <v>7.5999999999999998E-2</v>
      </c>
      <c r="F1835">
        <f t="shared" si="113"/>
        <v>8.3253916848439205E-2</v>
      </c>
      <c r="G1835">
        <v>14</v>
      </c>
      <c r="H1835">
        <f t="shared" si="114"/>
        <v>287.14999999999998</v>
      </c>
      <c r="I1835">
        <f t="shared" si="115"/>
        <v>40.414302371040442</v>
      </c>
      <c r="J1835" t="s">
        <v>134</v>
      </c>
      <c r="K1835" t="s">
        <v>3104</v>
      </c>
      <c r="L1835" t="s">
        <v>2772</v>
      </c>
      <c r="M1835" t="s">
        <v>19</v>
      </c>
      <c r="N1835" t="s">
        <v>20</v>
      </c>
      <c r="O1835" t="s">
        <v>135</v>
      </c>
      <c r="P1835" t="s">
        <v>697</v>
      </c>
      <c r="Q1835" t="s">
        <v>698</v>
      </c>
      <c r="R1835" t="s">
        <v>2773</v>
      </c>
      <c r="S1835" t="s">
        <v>2774</v>
      </c>
      <c r="T1835" t="s">
        <v>2775</v>
      </c>
      <c r="U1835" t="s">
        <v>250</v>
      </c>
      <c r="V1835" t="s">
        <v>147</v>
      </c>
    </row>
    <row r="1836" spans="1:22">
      <c r="A1836">
        <v>3796</v>
      </c>
      <c r="B1836">
        <v>2.6636799999999999E-2</v>
      </c>
      <c r="C1836">
        <f t="shared" si="112"/>
        <v>-3.6254615606450682</v>
      </c>
      <c r="D1836" t="s">
        <v>3094</v>
      </c>
      <c r="E1836">
        <v>7.9000000000000001E-2</v>
      </c>
      <c r="F1836">
        <f t="shared" si="113"/>
        <v>8.6540255671403915E-2</v>
      </c>
      <c r="G1836">
        <v>14</v>
      </c>
      <c r="H1836">
        <f t="shared" si="114"/>
        <v>287.14999999999998</v>
      </c>
      <c r="I1836">
        <f t="shared" si="115"/>
        <v>40.414302371040442</v>
      </c>
      <c r="J1836" t="s">
        <v>134</v>
      </c>
      <c r="K1836" t="s">
        <v>3104</v>
      </c>
      <c r="L1836" t="s">
        <v>2772</v>
      </c>
      <c r="M1836" t="s">
        <v>19</v>
      </c>
      <c r="N1836" t="s">
        <v>20</v>
      </c>
      <c r="O1836" t="s">
        <v>135</v>
      </c>
      <c r="P1836" t="s">
        <v>697</v>
      </c>
      <c r="Q1836" t="s">
        <v>698</v>
      </c>
      <c r="R1836" t="s">
        <v>2773</v>
      </c>
      <c r="S1836" t="s">
        <v>2774</v>
      </c>
      <c r="T1836" t="s">
        <v>2775</v>
      </c>
      <c r="U1836" t="s">
        <v>250</v>
      </c>
      <c r="V1836" t="s">
        <v>147</v>
      </c>
    </row>
    <row r="1837" spans="1:22">
      <c r="A1837">
        <v>3797</v>
      </c>
      <c r="B1837">
        <v>2.0849599999999999E-2</v>
      </c>
      <c r="C1837">
        <f t="shared" si="112"/>
        <v>-3.8704205155736324</v>
      </c>
      <c r="D1837" t="s">
        <v>3094</v>
      </c>
      <c r="E1837">
        <v>7.6999999999999999E-2</v>
      </c>
      <c r="F1837">
        <f t="shared" si="113"/>
        <v>8.434936312276077E-2</v>
      </c>
      <c r="G1837">
        <v>14</v>
      </c>
      <c r="H1837">
        <f t="shared" si="114"/>
        <v>287.14999999999998</v>
      </c>
      <c r="I1837">
        <f t="shared" si="115"/>
        <v>40.414302371040442</v>
      </c>
      <c r="J1837" t="s">
        <v>134</v>
      </c>
      <c r="K1837" t="s">
        <v>3104</v>
      </c>
      <c r="L1837" t="s">
        <v>2772</v>
      </c>
      <c r="M1837" t="s">
        <v>19</v>
      </c>
      <c r="N1837" t="s">
        <v>20</v>
      </c>
      <c r="O1837" t="s">
        <v>135</v>
      </c>
      <c r="P1837" t="s">
        <v>697</v>
      </c>
      <c r="Q1837" t="s">
        <v>698</v>
      </c>
      <c r="R1837" t="s">
        <v>2773</v>
      </c>
      <c r="S1837" t="s">
        <v>2774</v>
      </c>
      <c r="T1837" t="s">
        <v>2775</v>
      </c>
      <c r="U1837" t="s">
        <v>250</v>
      </c>
      <c r="V1837" t="s">
        <v>147</v>
      </c>
    </row>
    <row r="1838" spans="1:22">
      <c r="A1838">
        <v>3798</v>
      </c>
      <c r="B1838">
        <v>1.76533E-2</v>
      </c>
      <c r="C1838">
        <f t="shared" si="112"/>
        <v>-4.0368325442407995</v>
      </c>
      <c r="D1838" t="s">
        <v>3094</v>
      </c>
      <c r="E1838">
        <v>9.2999999999999999E-2</v>
      </c>
      <c r="F1838">
        <f t="shared" si="113"/>
        <v>0.10187650351190587</v>
      </c>
      <c r="G1838">
        <v>14</v>
      </c>
      <c r="H1838">
        <f t="shared" si="114"/>
        <v>287.14999999999998</v>
      </c>
      <c r="I1838">
        <f t="shared" si="115"/>
        <v>40.414302371040442</v>
      </c>
      <c r="J1838" t="s">
        <v>134</v>
      </c>
      <c r="K1838" t="s">
        <v>3104</v>
      </c>
      <c r="L1838" t="s">
        <v>2772</v>
      </c>
      <c r="M1838" t="s">
        <v>19</v>
      </c>
      <c r="N1838" t="s">
        <v>20</v>
      </c>
      <c r="O1838" t="s">
        <v>135</v>
      </c>
      <c r="P1838" t="s">
        <v>697</v>
      </c>
      <c r="Q1838" t="s">
        <v>698</v>
      </c>
      <c r="R1838" t="s">
        <v>2773</v>
      </c>
      <c r="S1838" t="s">
        <v>2774</v>
      </c>
      <c r="T1838" t="s">
        <v>2775</v>
      </c>
      <c r="U1838" t="s">
        <v>250</v>
      </c>
      <c r="V1838" t="s">
        <v>147</v>
      </c>
    </row>
    <row r="1839" spans="1:22">
      <c r="A1839">
        <v>3799</v>
      </c>
      <c r="B1839">
        <v>1.8650099999999999E-2</v>
      </c>
      <c r="C1839">
        <f t="shared" si="112"/>
        <v>-3.9819037709763929</v>
      </c>
      <c r="D1839" t="s">
        <v>3094</v>
      </c>
      <c r="E1839">
        <v>0.11700000000000001</v>
      </c>
      <c r="F1839">
        <f t="shared" si="113"/>
        <v>0.12816721409562351</v>
      </c>
      <c r="G1839">
        <v>14</v>
      </c>
      <c r="H1839">
        <f t="shared" si="114"/>
        <v>287.14999999999998</v>
      </c>
      <c r="I1839">
        <f t="shared" si="115"/>
        <v>40.414302371040442</v>
      </c>
      <c r="J1839" t="s">
        <v>134</v>
      </c>
      <c r="K1839" t="s">
        <v>3104</v>
      </c>
      <c r="L1839" t="s">
        <v>2772</v>
      </c>
      <c r="M1839" t="s">
        <v>19</v>
      </c>
      <c r="N1839" t="s">
        <v>20</v>
      </c>
      <c r="O1839" t="s">
        <v>135</v>
      </c>
      <c r="P1839" t="s">
        <v>697</v>
      </c>
      <c r="Q1839" t="s">
        <v>698</v>
      </c>
      <c r="R1839" t="s">
        <v>2773</v>
      </c>
      <c r="S1839" t="s">
        <v>2774</v>
      </c>
      <c r="T1839" t="s">
        <v>2775</v>
      </c>
      <c r="U1839" t="s">
        <v>250</v>
      </c>
      <c r="V1839" t="s">
        <v>147</v>
      </c>
    </row>
    <row r="1840" spans="1:22">
      <c r="A1840">
        <v>3800</v>
      </c>
      <c r="B1840">
        <v>2.0707300000000001E-2</v>
      </c>
      <c r="C1840">
        <f t="shared" si="112"/>
        <v>-3.8772689838748486</v>
      </c>
      <c r="D1840" t="s">
        <v>3094</v>
      </c>
      <c r="E1840">
        <v>0.112</v>
      </c>
      <c r="F1840">
        <f t="shared" si="113"/>
        <v>0.12268998272401567</v>
      </c>
      <c r="G1840">
        <v>14</v>
      </c>
      <c r="H1840">
        <f t="shared" si="114"/>
        <v>287.14999999999998</v>
      </c>
      <c r="I1840">
        <f t="shared" si="115"/>
        <v>40.414302371040442</v>
      </c>
      <c r="J1840" t="s">
        <v>134</v>
      </c>
      <c r="K1840" t="s">
        <v>3104</v>
      </c>
      <c r="L1840" t="s">
        <v>2772</v>
      </c>
      <c r="M1840" t="s">
        <v>19</v>
      </c>
      <c r="N1840" t="s">
        <v>20</v>
      </c>
      <c r="O1840" t="s">
        <v>135</v>
      </c>
      <c r="P1840" t="s">
        <v>697</v>
      </c>
      <c r="Q1840" t="s">
        <v>698</v>
      </c>
      <c r="R1840" t="s">
        <v>2773</v>
      </c>
      <c r="S1840" t="s">
        <v>2774</v>
      </c>
      <c r="T1840" t="s">
        <v>2775</v>
      </c>
      <c r="U1840" t="s">
        <v>250</v>
      </c>
      <c r="V1840" t="s">
        <v>147</v>
      </c>
    </row>
    <row r="1841" spans="1:22">
      <c r="A1841">
        <v>3801</v>
      </c>
      <c r="B1841">
        <v>2.0707300000000001E-2</v>
      </c>
      <c r="C1841">
        <f t="shared" si="112"/>
        <v>-3.8772689838748486</v>
      </c>
      <c r="D1841" t="s">
        <v>3094</v>
      </c>
      <c r="E1841">
        <v>0.13200000000000001</v>
      </c>
      <c r="F1841">
        <f t="shared" si="113"/>
        <v>0.14459890821044705</v>
      </c>
      <c r="G1841">
        <v>14</v>
      </c>
      <c r="H1841">
        <f t="shared" si="114"/>
        <v>287.14999999999998</v>
      </c>
      <c r="I1841">
        <f t="shared" si="115"/>
        <v>40.414302371040442</v>
      </c>
      <c r="J1841" t="s">
        <v>134</v>
      </c>
      <c r="K1841" t="s">
        <v>3104</v>
      </c>
      <c r="L1841" t="s">
        <v>2772</v>
      </c>
      <c r="M1841" t="s">
        <v>19</v>
      </c>
      <c r="N1841" t="s">
        <v>20</v>
      </c>
      <c r="O1841" t="s">
        <v>135</v>
      </c>
      <c r="P1841" t="s">
        <v>697</v>
      </c>
      <c r="Q1841" t="s">
        <v>698</v>
      </c>
      <c r="R1841" t="s">
        <v>2773</v>
      </c>
      <c r="S1841" t="s">
        <v>2774</v>
      </c>
      <c r="T1841" t="s">
        <v>2775</v>
      </c>
      <c r="U1841" t="s">
        <v>250</v>
      </c>
      <c r="V1841" t="s">
        <v>147</v>
      </c>
    </row>
    <row r="1842" spans="1:22">
      <c r="A1842">
        <v>3802</v>
      </c>
      <c r="B1842">
        <v>4.54718E-2</v>
      </c>
      <c r="C1842">
        <f t="shared" si="112"/>
        <v>-3.0906629253881679</v>
      </c>
      <c r="D1842" t="s">
        <v>3094</v>
      </c>
      <c r="E1842">
        <v>0.248</v>
      </c>
      <c r="F1842">
        <f t="shared" si="113"/>
        <v>0.27167067603174899</v>
      </c>
      <c r="G1842">
        <v>14</v>
      </c>
      <c r="H1842">
        <f t="shared" si="114"/>
        <v>287.14999999999998</v>
      </c>
      <c r="I1842">
        <f t="shared" si="115"/>
        <v>40.414302371040442</v>
      </c>
      <c r="J1842" t="s">
        <v>134</v>
      </c>
      <c r="K1842" t="s">
        <v>3104</v>
      </c>
      <c r="L1842" t="s">
        <v>2772</v>
      </c>
      <c r="M1842" t="s">
        <v>19</v>
      </c>
      <c r="N1842" t="s">
        <v>20</v>
      </c>
      <c r="O1842" t="s">
        <v>135</v>
      </c>
      <c r="P1842" t="s">
        <v>697</v>
      </c>
      <c r="Q1842" t="s">
        <v>698</v>
      </c>
      <c r="R1842" t="s">
        <v>2773</v>
      </c>
      <c r="S1842" t="s">
        <v>2774</v>
      </c>
      <c r="T1842" t="s">
        <v>2775</v>
      </c>
      <c r="U1842" t="s">
        <v>250</v>
      </c>
      <c r="V1842" t="s">
        <v>147</v>
      </c>
    </row>
    <row r="1843" spans="1:22">
      <c r="A1843">
        <v>3803</v>
      </c>
      <c r="B1843">
        <v>5.39245E-2</v>
      </c>
      <c r="C1843">
        <f t="shared" si="112"/>
        <v>-2.9201703588871313</v>
      </c>
      <c r="D1843" t="s">
        <v>3094</v>
      </c>
      <c r="E1843">
        <v>0.31</v>
      </c>
      <c r="F1843">
        <f t="shared" si="113"/>
        <v>0.33958834503968621</v>
      </c>
      <c r="G1843">
        <v>14</v>
      </c>
      <c r="H1843">
        <f t="shared" si="114"/>
        <v>287.14999999999998</v>
      </c>
      <c r="I1843">
        <f t="shared" si="115"/>
        <v>40.414302371040442</v>
      </c>
      <c r="J1843" t="s">
        <v>134</v>
      </c>
      <c r="K1843" t="s">
        <v>3104</v>
      </c>
      <c r="L1843" t="s">
        <v>2772</v>
      </c>
      <c r="M1843" t="s">
        <v>19</v>
      </c>
      <c r="N1843" t="s">
        <v>20</v>
      </c>
      <c r="O1843" t="s">
        <v>135</v>
      </c>
      <c r="P1843" t="s">
        <v>697</v>
      </c>
      <c r="Q1843" t="s">
        <v>698</v>
      </c>
      <c r="R1843" t="s">
        <v>2773</v>
      </c>
      <c r="S1843" t="s">
        <v>2774</v>
      </c>
      <c r="T1843" t="s">
        <v>2775</v>
      </c>
      <c r="U1843" t="s">
        <v>250</v>
      </c>
      <c r="V1843" t="s">
        <v>147</v>
      </c>
    </row>
    <row r="1844" spans="1:22">
      <c r="A1844">
        <v>3804</v>
      </c>
      <c r="B1844">
        <v>5.39245E-2</v>
      </c>
      <c r="C1844">
        <f t="shared" si="112"/>
        <v>-2.9201703588871313</v>
      </c>
      <c r="D1844" t="s">
        <v>3094</v>
      </c>
      <c r="E1844">
        <v>0.47599999999999998</v>
      </c>
      <c r="F1844">
        <f t="shared" si="113"/>
        <v>0.52143242657706657</v>
      </c>
      <c r="G1844">
        <v>14</v>
      </c>
      <c r="H1844">
        <f t="shared" si="114"/>
        <v>287.14999999999998</v>
      </c>
      <c r="I1844">
        <f t="shared" si="115"/>
        <v>40.414302371040442</v>
      </c>
      <c r="J1844" t="s">
        <v>134</v>
      </c>
      <c r="K1844" t="s">
        <v>3104</v>
      </c>
      <c r="L1844" t="s">
        <v>2772</v>
      </c>
      <c r="M1844" t="s">
        <v>19</v>
      </c>
      <c r="N1844" t="s">
        <v>20</v>
      </c>
      <c r="O1844" t="s">
        <v>135</v>
      </c>
      <c r="P1844" t="s">
        <v>697</v>
      </c>
      <c r="Q1844" t="s">
        <v>698</v>
      </c>
      <c r="R1844" t="s">
        <v>2773</v>
      </c>
      <c r="S1844" t="s">
        <v>2774</v>
      </c>
      <c r="T1844" t="s">
        <v>2775</v>
      </c>
      <c r="U1844" t="s">
        <v>250</v>
      </c>
      <c r="V1844" t="s">
        <v>147</v>
      </c>
    </row>
    <row r="1845" spans="1:22">
      <c r="A1845">
        <v>3805</v>
      </c>
      <c r="B1845">
        <v>0.19500899999999999</v>
      </c>
      <c r="C1845">
        <f t="shared" si="112"/>
        <v>-1.6347095676372925</v>
      </c>
      <c r="D1845" t="s">
        <v>3094</v>
      </c>
      <c r="E1845">
        <v>0.12</v>
      </c>
      <c r="F1845">
        <f t="shared" si="113"/>
        <v>0.13145355291858821</v>
      </c>
      <c r="G1845">
        <v>14</v>
      </c>
      <c r="H1845">
        <f t="shared" si="114"/>
        <v>287.14999999999998</v>
      </c>
      <c r="I1845">
        <f t="shared" si="115"/>
        <v>40.414302371040442</v>
      </c>
      <c r="J1845" t="s">
        <v>134</v>
      </c>
      <c r="K1845" t="s">
        <v>3104</v>
      </c>
      <c r="L1845" t="s">
        <v>2772</v>
      </c>
      <c r="M1845" t="s">
        <v>19</v>
      </c>
      <c r="N1845" t="s">
        <v>20</v>
      </c>
      <c r="O1845" t="s">
        <v>135</v>
      </c>
      <c r="P1845" t="s">
        <v>697</v>
      </c>
      <c r="Q1845" t="s">
        <v>698</v>
      </c>
      <c r="R1845" t="s">
        <v>2773</v>
      </c>
      <c r="S1845" t="s">
        <v>2774</v>
      </c>
      <c r="T1845" t="s">
        <v>2775</v>
      </c>
      <c r="U1845" t="s">
        <v>250</v>
      </c>
      <c r="V1845" t="s">
        <v>147</v>
      </c>
    </row>
    <row r="1846" spans="1:22">
      <c r="A1846">
        <v>3806</v>
      </c>
      <c r="B1846">
        <v>0.19500899999999999</v>
      </c>
      <c r="C1846">
        <f t="shared" si="112"/>
        <v>-1.6347095676372925</v>
      </c>
      <c r="D1846" t="s">
        <v>3094</v>
      </c>
      <c r="E1846">
        <v>0.14699999999999999</v>
      </c>
      <c r="F1846">
        <f t="shared" si="113"/>
        <v>0.16103060232527056</v>
      </c>
      <c r="G1846">
        <v>14</v>
      </c>
      <c r="H1846">
        <f t="shared" si="114"/>
        <v>287.14999999999998</v>
      </c>
      <c r="I1846">
        <f t="shared" si="115"/>
        <v>40.414302371040442</v>
      </c>
      <c r="J1846" t="s">
        <v>134</v>
      </c>
      <c r="K1846" t="s">
        <v>3104</v>
      </c>
      <c r="L1846" t="s">
        <v>2772</v>
      </c>
      <c r="M1846" t="s">
        <v>19</v>
      </c>
      <c r="N1846" t="s">
        <v>20</v>
      </c>
      <c r="O1846" t="s">
        <v>135</v>
      </c>
      <c r="P1846" t="s">
        <v>697</v>
      </c>
      <c r="Q1846" t="s">
        <v>698</v>
      </c>
      <c r="R1846" t="s">
        <v>2773</v>
      </c>
      <c r="S1846" t="s">
        <v>2774</v>
      </c>
      <c r="T1846" t="s">
        <v>2775</v>
      </c>
      <c r="U1846" t="s">
        <v>250</v>
      </c>
      <c r="V1846" t="s">
        <v>147</v>
      </c>
    </row>
    <row r="1847" spans="1:22">
      <c r="A1847">
        <v>3807</v>
      </c>
      <c r="B1847">
        <v>0.299568</v>
      </c>
      <c r="C1847">
        <f t="shared" si="112"/>
        <v>-1.2054138421223402</v>
      </c>
      <c r="D1847" t="s">
        <v>3094</v>
      </c>
      <c r="E1847">
        <v>7.0999999999999994E-2</v>
      </c>
      <c r="F1847">
        <f t="shared" si="113"/>
        <v>7.777668547683135E-2</v>
      </c>
      <c r="G1847">
        <v>14</v>
      </c>
      <c r="H1847">
        <f t="shared" si="114"/>
        <v>287.14999999999998</v>
      </c>
      <c r="I1847">
        <f t="shared" si="115"/>
        <v>40.414302371040442</v>
      </c>
      <c r="J1847" t="s">
        <v>134</v>
      </c>
      <c r="K1847" t="s">
        <v>3104</v>
      </c>
      <c r="L1847" t="s">
        <v>2772</v>
      </c>
      <c r="M1847" t="s">
        <v>19</v>
      </c>
      <c r="N1847" t="s">
        <v>20</v>
      </c>
      <c r="O1847" t="s">
        <v>135</v>
      </c>
      <c r="P1847" t="s">
        <v>697</v>
      </c>
      <c r="Q1847" t="s">
        <v>698</v>
      </c>
      <c r="R1847" t="s">
        <v>2773</v>
      </c>
      <c r="S1847" t="s">
        <v>2774</v>
      </c>
      <c r="T1847" t="s">
        <v>2775</v>
      </c>
      <c r="U1847" t="s">
        <v>250</v>
      </c>
      <c r="V1847" t="s">
        <v>147</v>
      </c>
    </row>
    <row r="1848" spans="1:22">
      <c r="A1848">
        <v>3808</v>
      </c>
      <c r="B1848">
        <v>0.299568</v>
      </c>
      <c r="C1848">
        <f t="shared" si="112"/>
        <v>-1.2054138421223402</v>
      </c>
      <c r="D1848" t="s">
        <v>3094</v>
      </c>
      <c r="E1848">
        <v>9.5000000000000001E-2</v>
      </c>
      <c r="F1848">
        <f t="shared" si="113"/>
        <v>0.104067396060549</v>
      </c>
      <c r="G1848">
        <v>14</v>
      </c>
      <c r="H1848">
        <f t="shared" si="114"/>
        <v>287.14999999999998</v>
      </c>
      <c r="I1848">
        <f t="shared" si="115"/>
        <v>40.414302371040442</v>
      </c>
      <c r="J1848" t="s">
        <v>134</v>
      </c>
      <c r="K1848" t="s">
        <v>3104</v>
      </c>
      <c r="L1848" t="s">
        <v>2772</v>
      </c>
      <c r="M1848" t="s">
        <v>19</v>
      </c>
      <c r="N1848" t="s">
        <v>20</v>
      </c>
      <c r="O1848" t="s">
        <v>135</v>
      </c>
      <c r="P1848" t="s">
        <v>697</v>
      </c>
      <c r="Q1848" t="s">
        <v>698</v>
      </c>
      <c r="R1848" t="s">
        <v>2773</v>
      </c>
      <c r="S1848" t="s">
        <v>2774</v>
      </c>
      <c r="T1848" t="s">
        <v>2775</v>
      </c>
      <c r="U1848" t="s">
        <v>250</v>
      </c>
      <c r="V1848" t="s">
        <v>147</v>
      </c>
    </row>
    <row r="1849" spans="1:22">
      <c r="A1849">
        <v>3809</v>
      </c>
      <c r="B1849">
        <v>0.30124600000000001</v>
      </c>
      <c r="C1849">
        <f t="shared" si="112"/>
        <v>-1.1998280722737245</v>
      </c>
      <c r="D1849" t="s">
        <v>3094</v>
      </c>
      <c r="E1849">
        <v>0.13700000000000001</v>
      </c>
      <c r="F1849">
        <f t="shared" si="113"/>
        <v>0.1500761395820549</v>
      </c>
      <c r="G1849">
        <v>14</v>
      </c>
      <c r="H1849">
        <f t="shared" si="114"/>
        <v>287.14999999999998</v>
      </c>
      <c r="I1849">
        <f t="shared" si="115"/>
        <v>40.414302371040442</v>
      </c>
      <c r="J1849" t="s">
        <v>134</v>
      </c>
      <c r="K1849" t="s">
        <v>3104</v>
      </c>
      <c r="L1849" t="s">
        <v>2772</v>
      </c>
      <c r="M1849" t="s">
        <v>19</v>
      </c>
      <c r="N1849" t="s">
        <v>20</v>
      </c>
      <c r="O1849" t="s">
        <v>135</v>
      </c>
      <c r="P1849" t="s">
        <v>697</v>
      </c>
      <c r="Q1849" t="s">
        <v>698</v>
      </c>
      <c r="R1849" t="s">
        <v>2773</v>
      </c>
      <c r="S1849" t="s">
        <v>2774</v>
      </c>
      <c r="T1849" t="s">
        <v>2775</v>
      </c>
      <c r="U1849" t="s">
        <v>250</v>
      </c>
      <c r="V1849" t="s">
        <v>147</v>
      </c>
    </row>
    <row r="1850" spans="1:22">
      <c r="A1850">
        <v>3810</v>
      </c>
      <c r="B1850">
        <v>0.30124600000000001</v>
      </c>
      <c r="C1850">
        <f t="shared" si="112"/>
        <v>-1.1998280722737245</v>
      </c>
      <c r="D1850" t="s">
        <v>3094</v>
      </c>
      <c r="E1850">
        <v>0.191</v>
      </c>
      <c r="F1850">
        <f t="shared" si="113"/>
        <v>0.2092302383954196</v>
      </c>
      <c r="G1850">
        <v>14</v>
      </c>
      <c r="H1850">
        <f t="shared" si="114"/>
        <v>287.14999999999998</v>
      </c>
      <c r="I1850">
        <f t="shared" si="115"/>
        <v>40.414302371040442</v>
      </c>
      <c r="J1850" t="s">
        <v>134</v>
      </c>
      <c r="K1850" t="s">
        <v>3104</v>
      </c>
      <c r="L1850" t="s">
        <v>2772</v>
      </c>
      <c r="M1850" t="s">
        <v>19</v>
      </c>
      <c r="N1850" t="s">
        <v>20</v>
      </c>
      <c r="O1850" t="s">
        <v>135</v>
      </c>
      <c r="P1850" t="s">
        <v>697</v>
      </c>
      <c r="Q1850" t="s">
        <v>698</v>
      </c>
      <c r="R1850" t="s">
        <v>2773</v>
      </c>
      <c r="S1850" t="s">
        <v>2774</v>
      </c>
      <c r="T1850" t="s">
        <v>2775</v>
      </c>
      <c r="U1850" t="s">
        <v>250</v>
      </c>
      <c r="V1850" t="s">
        <v>147</v>
      </c>
    </row>
    <row r="1851" spans="1:22">
      <c r="A1851">
        <v>3811</v>
      </c>
      <c r="B1851">
        <v>0.30124600000000001</v>
      </c>
      <c r="C1851">
        <f t="shared" si="112"/>
        <v>-1.1998280722737245</v>
      </c>
      <c r="D1851" t="s">
        <v>3094</v>
      </c>
      <c r="E1851">
        <v>0.20899999999999999</v>
      </c>
      <c r="F1851">
        <f t="shared" si="113"/>
        <v>0.2289482713332078</v>
      </c>
      <c r="G1851">
        <v>14</v>
      </c>
      <c r="H1851">
        <f t="shared" si="114"/>
        <v>287.14999999999998</v>
      </c>
      <c r="I1851">
        <f t="shared" si="115"/>
        <v>40.414302371040442</v>
      </c>
      <c r="J1851" t="s">
        <v>134</v>
      </c>
      <c r="K1851" t="s">
        <v>3104</v>
      </c>
      <c r="L1851" t="s">
        <v>2772</v>
      </c>
      <c r="M1851" t="s">
        <v>19</v>
      </c>
      <c r="N1851" t="s">
        <v>20</v>
      </c>
      <c r="O1851" t="s">
        <v>135</v>
      </c>
      <c r="P1851" t="s">
        <v>697</v>
      </c>
      <c r="Q1851" t="s">
        <v>698</v>
      </c>
      <c r="R1851" t="s">
        <v>2773</v>
      </c>
      <c r="S1851" t="s">
        <v>2774</v>
      </c>
      <c r="T1851" t="s">
        <v>2775</v>
      </c>
      <c r="U1851" t="s">
        <v>250</v>
      </c>
      <c r="V1851" t="s">
        <v>147</v>
      </c>
    </row>
    <row r="1852" spans="1:22">
      <c r="A1852">
        <v>3812</v>
      </c>
      <c r="B1852">
        <v>0.29789599999999999</v>
      </c>
      <c r="C1852">
        <f t="shared" si="112"/>
        <v>-1.2110108466776535</v>
      </c>
      <c r="D1852" t="s">
        <v>3094</v>
      </c>
      <c r="E1852">
        <v>0.23899999999999999</v>
      </c>
      <c r="F1852">
        <f t="shared" si="113"/>
        <v>0.26181165956285485</v>
      </c>
      <c r="G1852">
        <v>14</v>
      </c>
      <c r="H1852">
        <f t="shared" si="114"/>
        <v>287.14999999999998</v>
      </c>
      <c r="I1852">
        <f t="shared" si="115"/>
        <v>40.414302371040442</v>
      </c>
      <c r="J1852" t="s">
        <v>134</v>
      </c>
      <c r="K1852" t="s">
        <v>3104</v>
      </c>
      <c r="L1852" t="s">
        <v>2772</v>
      </c>
      <c r="M1852" t="s">
        <v>19</v>
      </c>
      <c r="N1852" t="s">
        <v>20</v>
      </c>
      <c r="O1852" t="s">
        <v>135</v>
      </c>
      <c r="P1852" t="s">
        <v>697</v>
      </c>
      <c r="Q1852" t="s">
        <v>698</v>
      </c>
      <c r="R1852" t="s">
        <v>2773</v>
      </c>
      <c r="S1852" t="s">
        <v>2774</v>
      </c>
      <c r="T1852" t="s">
        <v>2775</v>
      </c>
      <c r="U1852" t="s">
        <v>250</v>
      </c>
      <c r="V1852" t="s">
        <v>147</v>
      </c>
    </row>
    <row r="1853" spans="1:22">
      <c r="A1853">
        <v>3813</v>
      </c>
      <c r="B1853">
        <v>0.29817500000000002</v>
      </c>
      <c r="C1853">
        <f t="shared" si="112"/>
        <v>-1.2100747165174042</v>
      </c>
      <c r="D1853" t="s">
        <v>3094</v>
      </c>
      <c r="E1853">
        <v>0.254</v>
      </c>
      <c r="F1853">
        <f t="shared" si="113"/>
        <v>0.27824335367767838</v>
      </c>
      <c r="G1853">
        <v>14</v>
      </c>
      <c r="H1853">
        <f t="shared" si="114"/>
        <v>287.14999999999998</v>
      </c>
      <c r="I1853">
        <f t="shared" si="115"/>
        <v>40.414302371040442</v>
      </c>
      <c r="J1853" t="s">
        <v>134</v>
      </c>
      <c r="K1853" t="s">
        <v>3104</v>
      </c>
      <c r="L1853" t="s">
        <v>2772</v>
      </c>
      <c r="M1853" t="s">
        <v>19</v>
      </c>
      <c r="N1853" t="s">
        <v>20</v>
      </c>
      <c r="O1853" t="s">
        <v>135</v>
      </c>
      <c r="P1853" t="s">
        <v>697</v>
      </c>
      <c r="Q1853" t="s">
        <v>698</v>
      </c>
      <c r="R1853" t="s">
        <v>2773</v>
      </c>
      <c r="S1853" t="s">
        <v>2774</v>
      </c>
      <c r="T1853" t="s">
        <v>2775</v>
      </c>
      <c r="U1853" t="s">
        <v>250</v>
      </c>
      <c r="V1853" t="s">
        <v>147</v>
      </c>
    </row>
    <row r="1854" spans="1:22">
      <c r="A1854">
        <v>3814</v>
      </c>
      <c r="B1854">
        <v>0.299568</v>
      </c>
      <c r="C1854">
        <f t="shared" si="112"/>
        <v>-1.2054138421223402</v>
      </c>
      <c r="D1854" t="s">
        <v>3094</v>
      </c>
      <c r="E1854">
        <v>0.254</v>
      </c>
      <c r="F1854">
        <f t="shared" si="113"/>
        <v>0.27824335367767838</v>
      </c>
      <c r="G1854">
        <v>14</v>
      </c>
      <c r="H1854">
        <f t="shared" si="114"/>
        <v>287.14999999999998</v>
      </c>
      <c r="I1854">
        <f t="shared" si="115"/>
        <v>40.414302371040442</v>
      </c>
      <c r="J1854" t="s">
        <v>134</v>
      </c>
      <c r="K1854" t="s">
        <v>3104</v>
      </c>
      <c r="L1854" t="s">
        <v>2772</v>
      </c>
      <c r="M1854" t="s">
        <v>19</v>
      </c>
      <c r="N1854" t="s">
        <v>20</v>
      </c>
      <c r="O1854" t="s">
        <v>135</v>
      </c>
      <c r="P1854" t="s">
        <v>697</v>
      </c>
      <c r="Q1854" t="s">
        <v>698</v>
      </c>
      <c r="R1854" t="s">
        <v>2773</v>
      </c>
      <c r="S1854" t="s">
        <v>2774</v>
      </c>
      <c r="T1854" t="s">
        <v>2775</v>
      </c>
      <c r="U1854" t="s">
        <v>250</v>
      </c>
      <c r="V1854" t="s">
        <v>147</v>
      </c>
    </row>
    <row r="1855" spans="1:22">
      <c r="A1855">
        <v>3815</v>
      </c>
      <c r="B1855">
        <v>0.299568</v>
      </c>
      <c r="C1855">
        <f t="shared" si="112"/>
        <v>-1.2054138421223402</v>
      </c>
      <c r="D1855" t="s">
        <v>3094</v>
      </c>
      <c r="E1855">
        <v>0.26400000000000001</v>
      </c>
      <c r="F1855">
        <f t="shared" si="113"/>
        <v>0.28919781642089409</v>
      </c>
      <c r="G1855">
        <v>14</v>
      </c>
      <c r="H1855">
        <f t="shared" si="114"/>
        <v>287.14999999999998</v>
      </c>
      <c r="I1855">
        <f t="shared" si="115"/>
        <v>40.414302371040442</v>
      </c>
      <c r="J1855" t="s">
        <v>134</v>
      </c>
      <c r="K1855" t="s">
        <v>3104</v>
      </c>
      <c r="L1855" t="s">
        <v>2772</v>
      </c>
      <c r="M1855" t="s">
        <v>19</v>
      </c>
      <c r="N1855" t="s">
        <v>20</v>
      </c>
      <c r="O1855" t="s">
        <v>135</v>
      </c>
      <c r="P1855" t="s">
        <v>697</v>
      </c>
      <c r="Q1855" t="s">
        <v>698</v>
      </c>
      <c r="R1855" t="s">
        <v>2773</v>
      </c>
      <c r="S1855" t="s">
        <v>2774</v>
      </c>
      <c r="T1855" t="s">
        <v>2775</v>
      </c>
      <c r="U1855" t="s">
        <v>250</v>
      </c>
      <c r="V1855" t="s">
        <v>147</v>
      </c>
    </row>
    <row r="1856" spans="1:22">
      <c r="A1856">
        <v>3816</v>
      </c>
      <c r="B1856">
        <v>0.299568</v>
      </c>
      <c r="C1856">
        <f t="shared" si="112"/>
        <v>-1.2054138421223402</v>
      </c>
      <c r="D1856" t="s">
        <v>3094</v>
      </c>
      <c r="E1856">
        <v>0.27200000000000002</v>
      </c>
      <c r="F1856">
        <f t="shared" si="113"/>
        <v>0.29796138661546667</v>
      </c>
      <c r="G1856">
        <v>14</v>
      </c>
      <c r="H1856">
        <f t="shared" si="114"/>
        <v>287.14999999999998</v>
      </c>
      <c r="I1856">
        <f t="shared" si="115"/>
        <v>40.414302371040442</v>
      </c>
      <c r="J1856" t="s">
        <v>134</v>
      </c>
      <c r="K1856" t="s">
        <v>3104</v>
      </c>
      <c r="L1856" t="s">
        <v>2772</v>
      </c>
      <c r="M1856" t="s">
        <v>19</v>
      </c>
      <c r="N1856" t="s">
        <v>20</v>
      </c>
      <c r="O1856" t="s">
        <v>135</v>
      </c>
      <c r="P1856" t="s">
        <v>697</v>
      </c>
      <c r="Q1856" t="s">
        <v>698</v>
      </c>
      <c r="R1856" t="s">
        <v>2773</v>
      </c>
      <c r="S1856" t="s">
        <v>2774</v>
      </c>
      <c r="T1856" t="s">
        <v>2775</v>
      </c>
      <c r="U1856" t="s">
        <v>250</v>
      </c>
      <c r="V1856" t="s">
        <v>147</v>
      </c>
    </row>
    <row r="1857" spans="1:22">
      <c r="A1857">
        <v>3817</v>
      </c>
      <c r="B1857">
        <v>0.29928900000000003</v>
      </c>
      <c r="C1857">
        <f t="shared" si="112"/>
        <v>-1.2063456172211893</v>
      </c>
      <c r="D1857" t="s">
        <v>3094</v>
      </c>
      <c r="E1857">
        <v>0.48</v>
      </c>
      <c r="F1857">
        <f t="shared" si="113"/>
        <v>0.52581421167435283</v>
      </c>
      <c r="G1857">
        <v>14</v>
      </c>
      <c r="H1857">
        <f t="shared" si="114"/>
        <v>287.14999999999998</v>
      </c>
      <c r="I1857">
        <f t="shared" si="115"/>
        <v>40.414302371040442</v>
      </c>
      <c r="J1857" t="s">
        <v>134</v>
      </c>
      <c r="K1857" t="s">
        <v>3104</v>
      </c>
      <c r="L1857" t="s">
        <v>2772</v>
      </c>
      <c r="M1857" t="s">
        <v>19</v>
      </c>
      <c r="N1857" t="s">
        <v>20</v>
      </c>
      <c r="O1857" t="s">
        <v>135</v>
      </c>
      <c r="P1857" t="s">
        <v>697</v>
      </c>
      <c r="Q1857" t="s">
        <v>698</v>
      </c>
      <c r="R1857" t="s">
        <v>2773</v>
      </c>
      <c r="S1857" t="s">
        <v>2774</v>
      </c>
      <c r="T1857" t="s">
        <v>2775</v>
      </c>
      <c r="U1857" t="s">
        <v>250</v>
      </c>
      <c r="V1857" t="s">
        <v>147</v>
      </c>
    </row>
    <row r="1858" spans="1:22">
      <c r="A1858">
        <v>3818</v>
      </c>
      <c r="B1858">
        <v>0.73399999999999999</v>
      </c>
      <c r="C1858">
        <f t="shared" ref="C1858:C1921" si="116">LN(B1858)</f>
        <v>-0.30924625036762149</v>
      </c>
      <c r="D1858" t="s">
        <v>3094</v>
      </c>
      <c r="E1858">
        <v>0.64929999999999999</v>
      </c>
      <c r="F1858">
        <f t="shared" ref="F1858:F1921" si="117">E1858*EXP(-0.65/(8.6173324*10^-5)*((1/288.15)-(1/(273.15+G1858))))</f>
        <v>1.2459406420699395</v>
      </c>
      <c r="G1858">
        <v>8</v>
      </c>
      <c r="H1858">
        <f t="shared" ref="H1858:H1921" si="118">273.15+G1858</f>
        <v>281.14999999999998</v>
      </c>
      <c r="I1858">
        <f t="shared" ref="I1858:I1921" si="119">1/(0.00008617*H1858)</f>
        <v>41.276780813957899</v>
      </c>
      <c r="J1858" t="s">
        <v>134</v>
      </c>
      <c r="K1858" t="s">
        <v>3104</v>
      </c>
      <c r="L1858" t="s">
        <v>270</v>
      </c>
      <c r="M1858" t="s">
        <v>19</v>
      </c>
      <c r="N1858" t="s">
        <v>20</v>
      </c>
      <c r="O1858" t="s">
        <v>135</v>
      </c>
      <c r="P1858" t="s">
        <v>271</v>
      </c>
      <c r="Q1858" t="s">
        <v>272</v>
      </c>
      <c r="R1858" t="s">
        <v>273</v>
      </c>
      <c r="S1858" t="s">
        <v>274</v>
      </c>
      <c r="T1858" t="s">
        <v>275</v>
      </c>
      <c r="U1858" t="s">
        <v>250</v>
      </c>
      <c r="V1858" t="s">
        <v>147</v>
      </c>
    </row>
    <row r="1859" spans="1:22">
      <c r="A1859">
        <v>3819</v>
      </c>
      <c r="B1859">
        <v>5</v>
      </c>
      <c r="C1859">
        <f t="shared" si="116"/>
        <v>1.6094379124341003</v>
      </c>
      <c r="D1859" t="s">
        <v>3094</v>
      </c>
      <c r="E1859">
        <v>1.0449999999999999</v>
      </c>
      <c r="F1859">
        <f t="shared" si="117"/>
        <v>1.0449999999999999</v>
      </c>
      <c r="G1859">
        <v>15</v>
      </c>
      <c r="H1859">
        <f t="shared" si="118"/>
        <v>288.14999999999998</v>
      </c>
      <c r="I1859">
        <f t="shared" si="119"/>
        <v>40.274047981413375</v>
      </c>
      <c r="J1859" t="s">
        <v>134</v>
      </c>
      <c r="K1859" t="s">
        <v>3104</v>
      </c>
      <c r="L1859" t="s">
        <v>310</v>
      </c>
      <c r="M1859" t="s">
        <v>19</v>
      </c>
      <c r="N1859" t="s">
        <v>20</v>
      </c>
      <c r="O1859" t="s">
        <v>135</v>
      </c>
      <c r="P1859" t="s">
        <v>224</v>
      </c>
      <c r="Q1859" t="s">
        <v>225</v>
      </c>
      <c r="R1859" t="s">
        <v>311</v>
      </c>
      <c r="S1859" t="s">
        <v>312</v>
      </c>
      <c r="T1859" t="s">
        <v>313</v>
      </c>
      <c r="U1859" t="s">
        <v>250</v>
      </c>
      <c r="V1859" t="s">
        <v>194</v>
      </c>
    </row>
    <row r="1860" spans="1:22">
      <c r="A1860">
        <v>3820</v>
      </c>
      <c r="B1860">
        <v>5</v>
      </c>
      <c r="C1860">
        <f t="shared" si="116"/>
        <v>1.6094379124341003</v>
      </c>
      <c r="D1860" t="s">
        <v>3096</v>
      </c>
      <c r="E1860">
        <v>6524</v>
      </c>
      <c r="F1860">
        <f t="shared" si="117"/>
        <v>6524</v>
      </c>
      <c r="G1860">
        <v>15</v>
      </c>
      <c r="H1860">
        <f t="shared" si="118"/>
        <v>288.14999999999998</v>
      </c>
      <c r="I1860">
        <f t="shared" si="119"/>
        <v>40.274047981413375</v>
      </c>
      <c r="J1860" t="s">
        <v>134</v>
      </c>
      <c r="K1860" t="s">
        <v>3104</v>
      </c>
      <c r="L1860" t="s">
        <v>310</v>
      </c>
      <c r="M1860" t="s">
        <v>19</v>
      </c>
      <c r="N1860" t="s">
        <v>20</v>
      </c>
      <c r="O1860" t="s">
        <v>135</v>
      </c>
      <c r="P1860" t="s">
        <v>224</v>
      </c>
      <c r="Q1860" t="s">
        <v>225</v>
      </c>
      <c r="R1860" t="s">
        <v>311</v>
      </c>
      <c r="S1860" t="s">
        <v>312</v>
      </c>
      <c r="T1860" t="s">
        <v>313</v>
      </c>
      <c r="U1860" t="s">
        <v>250</v>
      </c>
      <c r="V1860" t="s">
        <v>194</v>
      </c>
    </row>
    <row r="1861" spans="1:22">
      <c r="A1861">
        <v>3821</v>
      </c>
      <c r="B1861">
        <v>3</v>
      </c>
      <c r="C1861">
        <f t="shared" si="116"/>
        <v>1.0986122886681098</v>
      </c>
      <c r="D1861" t="s">
        <v>3094</v>
      </c>
      <c r="E1861">
        <v>0.98699999999999999</v>
      </c>
      <c r="F1861">
        <f t="shared" si="117"/>
        <v>0.63155817302752926</v>
      </c>
      <c r="G1861">
        <v>20</v>
      </c>
      <c r="H1861">
        <f t="shared" si="118"/>
        <v>293.14999999999998</v>
      </c>
      <c r="I1861">
        <f t="shared" si="119"/>
        <v>39.587129202948198</v>
      </c>
      <c r="J1861" t="s">
        <v>134</v>
      </c>
      <c r="K1861" t="s">
        <v>3104</v>
      </c>
      <c r="L1861" t="s">
        <v>2776</v>
      </c>
      <c r="M1861" t="s">
        <v>19</v>
      </c>
      <c r="N1861" t="s">
        <v>20</v>
      </c>
      <c r="O1861" t="s">
        <v>135</v>
      </c>
      <c r="P1861" t="s">
        <v>245</v>
      </c>
      <c r="Q1861" t="s">
        <v>2777</v>
      </c>
      <c r="R1861" t="s">
        <v>2778</v>
      </c>
      <c r="S1861" t="s">
        <v>2779</v>
      </c>
      <c r="T1861" t="s">
        <v>2780</v>
      </c>
      <c r="U1861" t="s">
        <v>250</v>
      </c>
      <c r="V1861" t="s">
        <v>251</v>
      </c>
    </row>
    <row r="1862" spans="1:22">
      <c r="A1862">
        <v>3822</v>
      </c>
      <c r="B1862">
        <v>3</v>
      </c>
      <c r="C1862">
        <f t="shared" si="116"/>
        <v>1.0986122886681098</v>
      </c>
      <c r="D1862" t="s">
        <v>3096</v>
      </c>
      <c r="E1862">
        <v>6036</v>
      </c>
      <c r="F1862">
        <f t="shared" si="117"/>
        <v>3862.2949669647078</v>
      </c>
      <c r="G1862">
        <v>20</v>
      </c>
      <c r="H1862">
        <f t="shared" si="118"/>
        <v>293.14999999999998</v>
      </c>
      <c r="I1862">
        <f t="shared" si="119"/>
        <v>39.587129202948198</v>
      </c>
      <c r="J1862" t="s">
        <v>134</v>
      </c>
      <c r="K1862" t="s">
        <v>3104</v>
      </c>
      <c r="L1862" t="s">
        <v>2776</v>
      </c>
      <c r="M1862" t="s">
        <v>19</v>
      </c>
      <c r="N1862" t="s">
        <v>20</v>
      </c>
      <c r="O1862" t="s">
        <v>135</v>
      </c>
      <c r="P1862" t="s">
        <v>245</v>
      </c>
      <c r="Q1862" t="s">
        <v>2777</v>
      </c>
      <c r="R1862" t="s">
        <v>2778</v>
      </c>
      <c r="S1862" t="s">
        <v>2779</v>
      </c>
      <c r="T1862" t="s">
        <v>2780</v>
      </c>
      <c r="U1862" t="s">
        <v>250</v>
      </c>
      <c r="V1862" t="s">
        <v>251</v>
      </c>
    </row>
    <row r="1863" spans="1:22">
      <c r="A1863">
        <v>3823</v>
      </c>
      <c r="B1863">
        <v>4.1000000000000003E-3</v>
      </c>
      <c r="C1863">
        <f t="shared" si="116"/>
        <v>-5.4967683052718748</v>
      </c>
      <c r="D1863" t="s">
        <v>3094</v>
      </c>
      <c r="E1863">
        <v>7.0000000000000007E-2</v>
      </c>
      <c r="F1863">
        <f t="shared" si="117"/>
        <v>1.8398480259536346E-2</v>
      </c>
      <c r="G1863">
        <v>30.5</v>
      </c>
      <c r="H1863">
        <f t="shared" si="118"/>
        <v>303.64999999999998</v>
      </c>
      <c r="I1863">
        <f t="shared" si="119"/>
        <v>38.218234565599417</v>
      </c>
      <c r="J1863" t="s">
        <v>134</v>
      </c>
      <c r="K1863" t="s">
        <v>3103</v>
      </c>
      <c r="L1863" t="s">
        <v>2781</v>
      </c>
      <c r="M1863" t="s">
        <v>19</v>
      </c>
      <c r="N1863" t="s">
        <v>546</v>
      </c>
      <c r="O1863" t="s">
        <v>1669</v>
      </c>
      <c r="P1863" t="s">
        <v>1682</v>
      </c>
      <c r="Q1863" t="s">
        <v>2782</v>
      </c>
      <c r="R1863" t="s">
        <v>2783</v>
      </c>
      <c r="S1863" t="s">
        <v>2784</v>
      </c>
      <c r="T1863" t="s">
        <v>2785</v>
      </c>
      <c r="U1863" t="s">
        <v>250</v>
      </c>
      <c r="V1863" t="s">
        <v>251</v>
      </c>
    </row>
    <row r="1864" spans="1:22">
      <c r="A1864">
        <v>3824</v>
      </c>
      <c r="B1864">
        <v>12.3</v>
      </c>
      <c r="C1864">
        <f t="shared" si="116"/>
        <v>2.5095992623783721</v>
      </c>
      <c r="D1864" t="s">
        <v>3094</v>
      </c>
      <c r="E1864">
        <v>3.23</v>
      </c>
      <c r="F1864">
        <f t="shared" si="117"/>
        <v>0.3995802156582865</v>
      </c>
      <c r="G1864">
        <v>40</v>
      </c>
      <c r="H1864">
        <f t="shared" si="118"/>
        <v>313.14999999999998</v>
      </c>
      <c r="I1864">
        <f t="shared" si="119"/>
        <v>37.05881183408674</v>
      </c>
      <c r="J1864" t="s">
        <v>2786</v>
      </c>
      <c r="K1864" t="s">
        <v>3103</v>
      </c>
      <c r="L1864" t="s">
        <v>826</v>
      </c>
      <c r="M1864" t="s">
        <v>19</v>
      </c>
      <c r="N1864" t="s">
        <v>20</v>
      </c>
      <c r="O1864" t="s">
        <v>539</v>
      </c>
      <c r="P1864" t="s">
        <v>554</v>
      </c>
      <c r="Q1864" t="s">
        <v>827</v>
      </c>
      <c r="R1864" t="s">
        <v>828</v>
      </c>
      <c r="S1864" t="s">
        <v>625</v>
      </c>
      <c r="T1864" t="s">
        <v>829</v>
      </c>
      <c r="U1864" t="s">
        <v>250</v>
      </c>
      <c r="V1864" t="s">
        <v>147</v>
      </c>
    </row>
    <row r="1865" spans="1:22">
      <c r="A1865">
        <v>3825</v>
      </c>
      <c r="C1865" t="e">
        <f t="shared" si="116"/>
        <v>#NUM!</v>
      </c>
      <c r="D1865" t="s">
        <v>3094</v>
      </c>
      <c r="E1865">
        <v>0.7</v>
      </c>
      <c r="F1865">
        <f t="shared" si="117"/>
        <v>0.25205867328750209</v>
      </c>
      <c r="G1865">
        <v>26.7</v>
      </c>
      <c r="H1865">
        <f t="shared" si="118"/>
        <v>299.84999999999997</v>
      </c>
      <c r="I1865">
        <f t="shared" si="119"/>
        <v>38.702574373334215</v>
      </c>
      <c r="J1865" t="s">
        <v>134</v>
      </c>
      <c r="K1865" t="s">
        <v>3104</v>
      </c>
      <c r="L1865" t="s">
        <v>769</v>
      </c>
      <c r="M1865" t="s">
        <v>19</v>
      </c>
      <c r="N1865" t="s">
        <v>20</v>
      </c>
      <c r="O1865" t="s">
        <v>359</v>
      </c>
      <c r="P1865" t="s">
        <v>733</v>
      </c>
      <c r="Q1865" t="s">
        <v>770</v>
      </c>
      <c r="R1865" t="s">
        <v>771</v>
      </c>
      <c r="S1865" t="s">
        <v>772</v>
      </c>
      <c r="T1865" t="s">
        <v>773</v>
      </c>
      <c r="U1865" t="s">
        <v>250</v>
      </c>
      <c r="V1865" t="s">
        <v>147</v>
      </c>
    </row>
    <row r="1866" spans="1:22">
      <c r="A1866">
        <v>3826</v>
      </c>
      <c r="B1866">
        <v>107.35</v>
      </c>
      <c r="C1866">
        <f t="shared" si="116"/>
        <v>4.6760945243247898</v>
      </c>
      <c r="D1866" t="s">
        <v>3094</v>
      </c>
      <c r="E1866">
        <v>0.25700000000000001</v>
      </c>
      <c r="F1866">
        <f t="shared" si="117"/>
        <v>0.10957101594173947</v>
      </c>
      <c r="G1866">
        <v>24.7</v>
      </c>
      <c r="H1866">
        <f t="shared" si="118"/>
        <v>297.84999999999997</v>
      </c>
      <c r="I1866">
        <f t="shared" si="119"/>
        <v>38.962454006527658</v>
      </c>
      <c r="J1866" t="s">
        <v>134</v>
      </c>
      <c r="K1866" t="s">
        <v>3104</v>
      </c>
      <c r="L1866" t="s">
        <v>2787</v>
      </c>
      <c r="M1866" t="s">
        <v>19</v>
      </c>
      <c r="N1866" t="s">
        <v>20</v>
      </c>
      <c r="O1866" t="s">
        <v>359</v>
      </c>
      <c r="P1866" t="s">
        <v>360</v>
      </c>
      <c r="Q1866" t="s">
        <v>2788</v>
      </c>
      <c r="R1866" t="s">
        <v>2789</v>
      </c>
      <c r="S1866" t="s">
        <v>2790</v>
      </c>
      <c r="T1866" t="s">
        <v>2791</v>
      </c>
      <c r="U1866" t="s">
        <v>250</v>
      </c>
      <c r="V1866" t="s">
        <v>147</v>
      </c>
    </row>
    <row r="1867" spans="1:22">
      <c r="A1867">
        <v>3827</v>
      </c>
      <c r="C1867" t="e">
        <f t="shared" si="116"/>
        <v>#NUM!</v>
      </c>
      <c r="D1867" t="s">
        <v>3094</v>
      </c>
      <c r="E1867">
        <v>9.5399999999999999E-2</v>
      </c>
      <c r="F1867">
        <f t="shared" si="117"/>
        <v>0.11455320791877641</v>
      </c>
      <c r="G1867">
        <v>13</v>
      </c>
      <c r="H1867">
        <f t="shared" si="118"/>
        <v>286.14999999999998</v>
      </c>
      <c r="I1867">
        <f t="shared" si="119"/>
        <v>40.555537046459072</v>
      </c>
      <c r="J1867" t="s">
        <v>134</v>
      </c>
      <c r="K1867" t="s">
        <v>3104</v>
      </c>
      <c r="L1867" t="s">
        <v>2792</v>
      </c>
      <c r="M1867" t="s">
        <v>19</v>
      </c>
      <c r="N1867" t="s">
        <v>20</v>
      </c>
      <c r="O1867" t="s">
        <v>359</v>
      </c>
      <c r="P1867" t="s">
        <v>733</v>
      </c>
      <c r="Q1867" t="s">
        <v>2793</v>
      </c>
      <c r="R1867" t="s">
        <v>2794</v>
      </c>
      <c r="S1867" t="s">
        <v>2795</v>
      </c>
      <c r="T1867" t="s">
        <v>2796</v>
      </c>
      <c r="U1867" t="s">
        <v>250</v>
      </c>
      <c r="V1867" t="s">
        <v>147</v>
      </c>
    </row>
    <row r="1868" spans="1:22">
      <c r="A1868">
        <v>3828</v>
      </c>
      <c r="C1868" t="e">
        <f t="shared" si="116"/>
        <v>#NUM!</v>
      </c>
      <c r="D1868" t="s">
        <v>3094</v>
      </c>
      <c r="E1868">
        <v>0.10199999999999999</v>
      </c>
      <c r="F1868">
        <f t="shared" si="117"/>
        <v>0.12247827261755967</v>
      </c>
      <c r="G1868">
        <v>13</v>
      </c>
      <c r="H1868">
        <f t="shared" si="118"/>
        <v>286.14999999999998</v>
      </c>
      <c r="I1868">
        <f t="shared" si="119"/>
        <v>40.555537046459072</v>
      </c>
      <c r="J1868" t="s">
        <v>134</v>
      </c>
      <c r="K1868" t="s">
        <v>3104</v>
      </c>
      <c r="L1868" t="s">
        <v>2792</v>
      </c>
      <c r="M1868" t="s">
        <v>19</v>
      </c>
      <c r="N1868" t="s">
        <v>20</v>
      </c>
      <c r="O1868" t="s">
        <v>359</v>
      </c>
      <c r="P1868" t="s">
        <v>733</v>
      </c>
      <c r="Q1868" t="s">
        <v>2793</v>
      </c>
      <c r="R1868" t="s">
        <v>2794</v>
      </c>
      <c r="S1868" t="s">
        <v>2795</v>
      </c>
      <c r="T1868" t="s">
        <v>2796</v>
      </c>
      <c r="U1868" t="s">
        <v>250</v>
      </c>
      <c r="V1868" t="s">
        <v>147</v>
      </c>
    </row>
    <row r="1869" spans="1:22">
      <c r="A1869">
        <v>3829</v>
      </c>
      <c r="C1869" t="e">
        <f t="shared" si="116"/>
        <v>#NUM!</v>
      </c>
      <c r="D1869" t="s">
        <v>3094</v>
      </c>
      <c r="E1869">
        <v>0.1133</v>
      </c>
      <c r="F1869">
        <f t="shared" si="117"/>
        <v>0.13604694399577952</v>
      </c>
      <c r="G1869">
        <v>13</v>
      </c>
      <c r="H1869">
        <f t="shared" si="118"/>
        <v>286.14999999999998</v>
      </c>
      <c r="I1869">
        <f t="shared" si="119"/>
        <v>40.555537046459072</v>
      </c>
      <c r="J1869" t="s">
        <v>134</v>
      </c>
      <c r="K1869" t="s">
        <v>3104</v>
      </c>
      <c r="L1869" t="s">
        <v>2792</v>
      </c>
      <c r="M1869" t="s">
        <v>19</v>
      </c>
      <c r="N1869" t="s">
        <v>20</v>
      </c>
      <c r="O1869" t="s">
        <v>359</v>
      </c>
      <c r="P1869" t="s">
        <v>733</v>
      </c>
      <c r="Q1869" t="s">
        <v>2793</v>
      </c>
      <c r="R1869" t="s">
        <v>2794</v>
      </c>
      <c r="S1869" t="s">
        <v>2795</v>
      </c>
      <c r="T1869" t="s">
        <v>2796</v>
      </c>
      <c r="U1869" t="s">
        <v>250</v>
      </c>
      <c r="V1869" t="s">
        <v>147</v>
      </c>
    </row>
    <row r="1870" spans="1:22">
      <c r="A1870">
        <v>3830</v>
      </c>
      <c r="C1870" t="e">
        <f t="shared" si="116"/>
        <v>#NUM!</v>
      </c>
      <c r="D1870" t="s">
        <v>3094</v>
      </c>
      <c r="E1870">
        <v>8.7599999999999997E-2</v>
      </c>
      <c r="F1870">
        <f t="shared" si="117"/>
        <v>0.10518722236566889</v>
      </c>
      <c r="G1870">
        <v>13</v>
      </c>
      <c r="H1870">
        <f t="shared" si="118"/>
        <v>286.14999999999998</v>
      </c>
      <c r="I1870">
        <f t="shared" si="119"/>
        <v>40.555537046459072</v>
      </c>
      <c r="J1870" t="s">
        <v>134</v>
      </c>
      <c r="K1870" t="s">
        <v>3104</v>
      </c>
      <c r="L1870" t="s">
        <v>2797</v>
      </c>
      <c r="M1870" t="s">
        <v>19</v>
      </c>
      <c r="N1870" t="s">
        <v>20</v>
      </c>
      <c r="O1870" t="s">
        <v>359</v>
      </c>
      <c r="P1870" t="s">
        <v>733</v>
      </c>
      <c r="Q1870" t="s">
        <v>2793</v>
      </c>
      <c r="R1870" t="s">
        <v>2798</v>
      </c>
      <c r="S1870" t="s">
        <v>2799</v>
      </c>
      <c r="T1870" t="s">
        <v>2800</v>
      </c>
      <c r="U1870" t="s">
        <v>250</v>
      </c>
      <c r="V1870" t="s">
        <v>147</v>
      </c>
    </row>
    <row r="1871" spans="1:22">
      <c r="A1871">
        <v>3831</v>
      </c>
      <c r="C1871" t="e">
        <f t="shared" si="116"/>
        <v>#NUM!</v>
      </c>
      <c r="D1871" t="s">
        <v>3094</v>
      </c>
      <c r="E1871">
        <v>0.1026</v>
      </c>
      <c r="F1871">
        <f t="shared" si="117"/>
        <v>0.12319873304472179</v>
      </c>
      <c r="G1871">
        <v>13</v>
      </c>
      <c r="H1871">
        <f t="shared" si="118"/>
        <v>286.14999999999998</v>
      </c>
      <c r="I1871">
        <f t="shared" si="119"/>
        <v>40.555537046459072</v>
      </c>
      <c r="J1871" t="s">
        <v>134</v>
      </c>
      <c r="K1871" t="s">
        <v>3104</v>
      </c>
      <c r="L1871" t="s">
        <v>2797</v>
      </c>
      <c r="M1871" t="s">
        <v>19</v>
      </c>
      <c r="N1871" t="s">
        <v>20</v>
      </c>
      <c r="O1871" t="s">
        <v>359</v>
      </c>
      <c r="P1871" t="s">
        <v>733</v>
      </c>
      <c r="Q1871" t="s">
        <v>2793</v>
      </c>
      <c r="R1871" t="s">
        <v>2798</v>
      </c>
      <c r="S1871" t="s">
        <v>2799</v>
      </c>
      <c r="T1871" t="s">
        <v>2800</v>
      </c>
      <c r="U1871" t="s">
        <v>250</v>
      </c>
      <c r="V1871" t="s">
        <v>147</v>
      </c>
    </row>
    <row r="1872" spans="1:22">
      <c r="A1872">
        <v>3832</v>
      </c>
      <c r="C1872" t="e">
        <f t="shared" si="116"/>
        <v>#NUM!</v>
      </c>
      <c r="D1872" t="s">
        <v>3094</v>
      </c>
      <c r="E1872">
        <v>0.1084</v>
      </c>
      <c r="F1872">
        <f t="shared" si="117"/>
        <v>0.13016318384062223</v>
      </c>
      <c r="G1872">
        <v>13</v>
      </c>
      <c r="H1872">
        <f t="shared" si="118"/>
        <v>286.14999999999998</v>
      </c>
      <c r="I1872">
        <f t="shared" si="119"/>
        <v>40.555537046459072</v>
      </c>
      <c r="J1872" t="s">
        <v>134</v>
      </c>
      <c r="K1872" t="s">
        <v>3104</v>
      </c>
      <c r="L1872" t="s">
        <v>2797</v>
      </c>
      <c r="M1872" t="s">
        <v>19</v>
      </c>
      <c r="N1872" t="s">
        <v>20</v>
      </c>
      <c r="O1872" t="s">
        <v>359</v>
      </c>
      <c r="P1872" t="s">
        <v>733</v>
      </c>
      <c r="Q1872" t="s">
        <v>2793</v>
      </c>
      <c r="R1872" t="s">
        <v>2798</v>
      </c>
      <c r="S1872" t="s">
        <v>2799</v>
      </c>
      <c r="T1872" t="s">
        <v>2800</v>
      </c>
      <c r="U1872" t="s">
        <v>250</v>
      </c>
      <c r="V1872" t="s">
        <v>147</v>
      </c>
    </row>
    <row r="1873" spans="1:22">
      <c r="A1873">
        <v>3833</v>
      </c>
      <c r="C1873" t="e">
        <f t="shared" si="116"/>
        <v>#NUM!</v>
      </c>
      <c r="D1873" t="s">
        <v>3094</v>
      </c>
      <c r="E1873">
        <v>5.7500000000000002E-2</v>
      </c>
      <c r="F1873">
        <f t="shared" si="117"/>
        <v>6.9044124269702759E-2</v>
      </c>
      <c r="G1873">
        <v>13</v>
      </c>
      <c r="H1873">
        <f t="shared" si="118"/>
        <v>286.14999999999998</v>
      </c>
      <c r="I1873">
        <f t="shared" si="119"/>
        <v>40.555537046459072</v>
      </c>
      <c r="J1873" t="s">
        <v>134</v>
      </c>
      <c r="K1873" t="s">
        <v>3104</v>
      </c>
      <c r="L1873" t="s">
        <v>2801</v>
      </c>
      <c r="M1873" t="s">
        <v>19</v>
      </c>
      <c r="N1873" t="s">
        <v>20</v>
      </c>
      <c r="O1873" t="s">
        <v>359</v>
      </c>
      <c r="P1873" t="s">
        <v>733</v>
      </c>
      <c r="Q1873" t="s">
        <v>765</v>
      </c>
      <c r="R1873" t="s">
        <v>2802</v>
      </c>
      <c r="S1873" t="s">
        <v>2803</v>
      </c>
      <c r="T1873" t="s">
        <v>2804</v>
      </c>
      <c r="U1873" t="s">
        <v>250</v>
      </c>
      <c r="V1873" t="s">
        <v>147</v>
      </c>
    </row>
    <row r="1874" spans="1:22">
      <c r="A1874">
        <v>3834</v>
      </c>
      <c r="C1874" t="e">
        <f t="shared" si="116"/>
        <v>#NUM!</v>
      </c>
      <c r="D1874" t="s">
        <v>3094</v>
      </c>
      <c r="E1874">
        <v>7.8399999999999997E-2</v>
      </c>
      <c r="F1874">
        <f t="shared" si="117"/>
        <v>9.4140162482516457E-2</v>
      </c>
      <c r="G1874">
        <v>13</v>
      </c>
      <c r="H1874">
        <f t="shared" si="118"/>
        <v>286.14999999999998</v>
      </c>
      <c r="I1874">
        <f t="shared" si="119"/>
        <v>40.555537046459072</v>
      </c>
      <c r="J1874" t="s">
        <v>134</v>
      </c>
      <c r="K1874" t="s">
        <v>3104</v>
      </c>
      <c r="L1874" t="s">
        <v>2801</v>
      </c>
      <c r="M1874" t="s">
        <v>19</v>
      </c>
      <c r="N1874" t="s">
        <v>20</v>
      </c>
      <c r="O1874" t="s">
        <v>359</v>
      </c>
      <c r="P1874" t="s">
        <v>733</v>
      </c>
      <c r="Q1874" t="s">
        <v>765</v>
      </c>
      <c r="R1874" t="s">
        <v>2802</v>
      </c>
      <c r="S1874" t="s">
        <v>2803</v>
      </c>
      <c r="T1874" t="s">
        <v>2804</v>
      </c>
      <c r="U1874" t="s">
        <v>250</v>
      </c>
      <c r="V1874" t="s">
        <v>147</v>
      </c>
    </row>
    <row r="1875" spans="1:22">
      <c r="A1875">
        <v>3835</v>
      </c>
      <c r="C1875" t="e">
        <f t="shared" si="116"/>
        <v>#NUM!</v>
      </c>
      <c r="D1875" t="s">
        <v>3094</v>
      </c>
      <c r="E1875">
        <v>8.2600000000000007E-2</v>
      </c>
      <c r="F1875">
        <f t="shared" si="117"/>
        <v>9.9183385472651278E-2</v>
      </c>
      <c r="G1875">
        <v>13</v>
      </c>
      <c r="H1875">
        <f t="shared" si="118"/>
        <v>286.14999999999998</v>
      </c>
      <c r="I1875">
        <f t="shared" si="119"/>
        <v>40.555537046459072</v>
      </c>
      <c r="J1875" t="s">
        <v>134</v>
      </c>
      <c r="K1875" t="s">
        <v>3104</v>
      </c>
      <c r="L1875" t="s">
        <v>2801</v>
      </c>
      <c r="M1875" t="s">
        <v>19</v>
      </c>
      <c r="N1875" t="s">
        <v>20</v>
      </c>
      <c r="O1875" t="s">
        <v>359</v>
      </c>
      <c r="P1875" t="s">
        <v>733</v>
      </c>
      <c r="Q1875" t="s">
        <v>765</v>
      </c>
      <c r="R1875" t="s">
        <v>2802</v>
      </c>
      <c r="S1875" t="s">
        <v>2803</v>
      </c>
      <c r="T1875" t="s">
        <v>2804</v>
      </c>
      <c r="U1875" t="s">
        <v>250</v>
      </c>
      <c r="V1875" t="s">
        <v>147</v>
      </c>
    </row>
    <row r="1876" spans="1:22">
      <c r="A1876">
        <v>3836</v>
      </c>
      <c r="B1876">
        <v>1.6299999999999999E-3</v>
      </c>
      <c r="C1876">
        <f t="shared" si="116"/>
        <v>-6.4191752641634663</v>
      </c>
      <c r="D1876" t="s">
        <v>3094</v>
      </c>
      <c r="E1876">
        <v>1.6E-2</v>
      </c>
      <c r="F1876">
        <f t="shared" si="117"/>
        <v>1.1511871571934621E-2</v>
      </c>
      <c r="G1876">
        <v>18.670000000000002</v>
      </c>
      <c r="H1876">
        <f t="shared" si="118"/>
        <v>291.82</v>
      </c>
      <c r="I1876">
        <f t="shared" si="119"/>
        <v>39.767551661449737</v>
      </c>
      <c r="J1876" t="s">
        <v>134</v>
      </c>
      <c r="K1876" t="s">
        <v>3103</v>
      </c>
      <c r="L1876" t="s">
        <v>2805</v>
      </c>
      <c r="M1876" t="s">
        <v>19</v>
      </c>
      <c r="N1876" t="s">
        <v>546</v>
      </c>
      <c r="O1876" t="s">
        <v>1669</v>
      </c>
      <c r="P1876" t="s">
        <v>1682</v>
      </c>
      <c r="Q1876" t="s">
        <v>2782</v>
      </c>
      <c r="R1876" t="s">
        <v>2806</v>
      </c>
      <c r="S1876" t="s">
        <v>2807</v>
      </c>
      <c r="T1876" t="s">
        <v>2808</v>
      </c>
      <c r="U1876" t="s">
        <v>250</v>
      </c>
      <c r="V1876" t="s">
        <v>194</v>
      </c>
    </row>
    <row r="1877" spans="1:22">
      <c r="A1877">
        <v>3837</v>
      </c>
      <c r="B1877">
        <v>27.364871789999999</v>
      </c>
      <c r="C1877">
        <f t="shared" si="116"/>
        <v>3.3092601394031043</v>
      </c>
      <c r="D1877" t="s">
        <v>3094</v>
      </c>
      <c r="E1877">
        <v>0.44400000000000001</v>
      </c>
      <c r="F1877">
        <f t="shared" si="117"/>
        <v>0.60691406401797532</v>
      </c>
      <c r="G1877">
        <v>11.6</v>
      </c>
      <c r="H1877">
        <f t="shared" si="118"/>
        <v>284.75</v>
      </c>
      <c r="I1877">
        <f t="shared" si="119"/>
        <v>40.75493213641532</v>
      </c>
      <c r="J1877" t="s">
        <v>134</v>
      </c>
      <c r="K1877" t="s">
        <v>3104</v>
      </c>
      <c r="L1877" t="s">
        <v>2809</v>
      </c>
      <c r="M1877" t="s">
        <v>19</v>
      </c>
      <c r="N1877" t="s">
        <v>20</v>
      </c>
      <c r="O1877" t="s">
        <v>539</v>
      </c>
      <c r="P1877" t="s">
        <v>554</v>
      </c>
      <c r="Q1877" t="s">
        <v>791</v>
      </c>
      <c r="R1877" t="s">
        <v>919</v>
      </c>
      <c r="S1877" t="s">
        <v>2810</v>
      </c>
      <c r="T1877" t="s">
        <v>2811</v>
      </c>
      <c r="U1877" t="s">
        <v>250</v>
      </c>
      <c r="V1877" t="s">
        <v>147</v>
      </c>
    </row>
    <row r="1878" spans="1:22">
      <c r="A1878">
        <v>3838</v>
      </c>
      <c r="B1878">
        <v>65.475633439999996</v>
      </c>
      <c r="C1878">
        <f t="shared" si="116"/>
        <v>4.1816780648792422</v>
      </c>
      <c r="D1878" t="s">
        <v>3094</v>
      </c>
      <c r="E1878">
        <v>0.29899999999999999</v>
      </c>
      <c r="F1878">
        <f t="shared" si="117"/>
        <v>0.40871014671480765</v>
      </c>
      <c r="G1878">
        <v>11.6</v>
      </c>
      <c r="H1878">
        <f t="shared" si="118"/>
        <v>284.75</v>
      </c>
      <c r="I1878">
        <f t="shared" si="119"/>
        <v>40.75493213641532</v>
      </c>
      <c r="J1878" t="s">
        <v>134</v>
      </c>
      <c r="K1878" t="s">
        <v>3104</v>
      </c>
      <c r="L1878" t="s">
        <v>2809</v>
      </c>
      <c r="M1878" t="s">
        <v>19</v>
      </c>
      <c r="N1878" t="s">
        <v>20</v>
      </c>
      <c r="O1878" t="s">
        <v>539</v>
      </c>
      <c r="P1878" t="s">
        <v>554</v>
      </c>
      <c r="Q1878" t="s">
        <v>791</v>
      </c>
      <c r="R1878" t="s">
        <v>919</v>
      </c>
      <c r="S1878" t="s">
        <v>2810</v>
      </c>
      <c r="T1878" t="s">
        <v>2811</v>
      </c>
      <c r="U1878" t="s">
        <v>250</v>
      </c>
      <c r="V1878" t="s">
        <v>147</v>
      </c>
    </row>
    <row r="1879" spans="1:22">
      <c r="A1879">
        <v>3839</v>
      </c>
      <c r="B1879">
        <v>54.38097011</v>
      </c>
      <c r="C1879">
        <f t="shared" si="116"/>
        <v>3.9960142785082411</v>
      </c>
      <c r="D1879" t="s">
        <v>3094</v>
      </c>
      <c r="E1879">
        <v>0.378</v>
      </c>
      <c r="F1879">
        <f t="shared" si="117"/>
        <v>0.51669710855584383</v>
      </c>
      <c r="G1879">
        <v>11.6</v>
      </c>
      <c r="H1879">
        <f t="shared" si="118"/>
        <v>284.75</v>
      </c>
      <c r="I1879">
        <f t="shared" si="119"/>
        <v>40.75493213641532</v>
      </c>
      <c r="J1879" t="s">
        <v>134</v>
      </c>
      <c r="K1879" t="s">
        <v>3104</v>
      </c>
      <c r="L1879" t="s">
        <v>2809</v>
      </c>
      <c r="M1879" t="s">
        <v>19</v>
      </c>
      <c r="N1879" t="s">
        <v>20</v>
      </c>
      <c r="O1879" t="s">
        <v>539</v>
      </c>
      <c r="P1879" t="s">
        <v>554</v>
      </c>
      <c r="Q1879" t="s">
        <v>791</v>
      </c>
      <c r="R1879" t="s">
        <v>919</v>
      </c>
      <c r="S1879" t="s">
        <v>2810</v>
      </c>
      <c r="T1879" t="s">
        <v>2811</v>
      </c>
      <c r="U1879" t="s">
        <v>250</v>
      </c>
      <c r="V1879" t="s">
        <v>147</v>
      </c>
    </row>
    <row r="1880" spans="1:22">
      <c r="A1880">
        <v>3840</v>
      </c>
      <c r="B1880">
        <v>77.07583357</v>
      </c>
      <c r="C1880">
        <f t="shared" si="116"/>
        <v>4.3447897887640075</v>
      </c>
      <c r="D1880" t="s">
        <v>3094</v>
      </c>
      <c r="E1880">
        <v>0.39100000000000001</v>
      </c>
      <c r="F1880">
        <f t="shared" si="117"/>
        <v>0.53446711493474852</v>
      </c>
      <c r="G1880">
        <v>11.6</v>
      </c>
      <c r="H1880">
        <f t="shared" si="118"/>
        <v>284.75</v>
      </c>
      <c r="I1880">
        <f t="shared" si="119"/>
        <v>40.75493213641532</v>
      </c>
      <c r="J1880" t="s">
        <v>134</v>
      </c>
      <c r="K1880" t="s">
        <v>3104</v>
      </c>
      <c r="L1880" t="s">
        <v>2809</v>
      </c>
      <c r="M1880" t="s">
        <v>19</v>
      </c>
      <c r="N1880" t="s">
        <v>20</v>
      </c>
      <c r="O1880" t="s">
        <v>539</v>
      </c>
      <c r="P1880" t="s">
        <v>554</v>
      </c>
      <c r="Q1880" t="s">
        <v>791</v>
      </c>
      <c r="R1880" t="s">
        <v>919</v>
      </c>
      <c r="S1880" t="s">
        <v>2810</v>
      </c>
      <c r="T1880" t="s">
        <v>2811</v>
      </c>
      <c r="U1880" t="s">
        <v>250</v>
      </c>
      <c r="V1880" t="s">
        <v>147</v>
      </c>
    </row>
    <row r="1881" spans="1:22">
      <c r="A1881">
        <v>3841</v>
      </c>
      <c r="B1881">
        <v>78.711180519999999</v>
      </c>
      <c r="C1881">
        <f t="shared" si="116"/>
        <v>4.3657852103902517</v>
      </c>
      <c r="D1881" t="s">
        <v>3094</v>
      </c>
      <c r="E1881">
        <v>0.50900000000000001</v>
      </c>
      <c r="F1881">
        <f t="shared" si="117"/>
        <v>0.69576409591249866</v>
      </c>
      <c r="G1881">
        <v>11.6</v>
      </c>
      <c r="H1881">
        <f t="shared" si="118"/>
        <v>284.75</v>
      </c>
      <c r="I1881">
        <f t="shared" si="119"/>
        <v>40.75493213641532</v>
      </c>
      <c r="J1881" t="s">
        <v>134</v>
      </c>
      <c r="K1881" t="s">
        <v>3104</v>
      </c>
      <c r="L1881" t="s">
        <v>2809</v>
      </c>
      <c r="M1881" t="s">
        <v>19</v>
      </c>
      <c r="N1881" t="s">
        <v>20</v>
      </c>
      <c r="O1881" t="s">
        <v>539</v>
      </c>
      <c r="P1881" t="s">
        <v>554</v>
      </c>
      <c r="Q1881" t="s">
        <v>791</v>
      </c>
      <c r="R1881" t="s">
        <v>919</v>
      </c>
      <c r="S1881" t="s">
        <v>2810</v>
      </c>
      <c r="T1881" t="s">
        <v>2811</v>
      </c>
      <c r="U1881" t="s">
        <v>250</v>
      </c>
      <c r="V1881" t="s">
        <v>147</v>
      </c>
    </row>
    <row r="1882" spans="1:22">
      <c r="A1882">
        <v>3842</v>
      </c>
      <c r="B1882">
        <v>69.75651053</v>
      </c>
      <c r="C1882">
        <f t="shared" si="116"/>
        <v>4.245010757277381</v>
      </c>
      <c r="D1882" t="s">
        <v>3094</v>
      </c>
      <c r="E1882">
        <v>0.54600000000000004</v>
      </c>
      <c r="F1882">
        <f t="shared" si="117"/>
        <v>0.74634026791399666</v>
      </c>
      <c r="G1882">
        <v>11.6</v>
      </c>
      <c r="H1882">
        <f t="shared" si="118"/>
        <v>284.75</v>
      </c>
      <c r="I1882">
        <f t="shared" si="119"/>
        <v>40.75493213641532</v>
      </c>
      <c r="J1882" t="s">
        <v>134</v>
      </c>
      <c r="K1882" t="s">
        <v>3104</v>
      </c>
      <c r="L1882" t="s">
        <v>2809</v>
      </c>
      <c r="M1882" t="s">
        <v>19</v>
      </c>
      <c r="N1882" t="s">
        <v>20</v>
      </c>
      <c r="O1882" t="s">
        <v>539</v>
      </c>
      <c r="P1882" t="s">
        <v>554</v>
      </c>
      <c r="Q1882" t="s">
        <v>791</v>
      </c>
      <c r="R1882" t="s">
        <v>919</v>
      </c>
      <c r="S1882" t="s">
        <v>2810</v>
      </c>
      <c r="T1882" t="s">
        <v>2811</v>
      </c>
      <c r="U1882" t="s">
        <v>250</v>
      </c>
      <c r="V1882" t="s">
        <v>147</v>
      </c>
    </row>
    <row r="1883" spans="1:22">
      <c r="A1883">
        <v>3843</v>
      </c>
      <c r="B1883">
        <v>90.945706959999995</v>
      </c>
      <c r="C1883">
        <f t="shared" si="116"/>
        <v>4.5102627016510617</v>
      </c>
      <c r="D1883" t="s">
        <v>3094</v>
      </c>
      <c r="E1883">
        <v>0.499</v>
      </c>
      <c r="F1883">
        <f t="shared" si="117"/>
        <v>0.68209486023641819</v>
      </c>
      <c r="G1883">
        <v>11.6</v>
      </c>
      <c r="H1883">
        <f t="shared" si="118"/>
        <v>284.75</v>
      </c>
      <c r="I1883">
        <f t="shared" si="119"/>
        <v>40.75493213641532</v>
      </c>
      <c r="J1883" t="s">
        <v>134</v>
      </c>
      <c r="K1883" t="s">
        <v>3104</v>
      </c>
      <c r="L1883" t="s">
        <v>2809</v>
      </c>
      <c r="M1883" t="s">
        <v>19</v>
      </c>
      <c r="N1883" t="s">
        <v>20</v>
      </c>
      <c r="O1883" t="s">
        <v>539</v>
      </c>
      <c r="P1883" t="s">
        <v>554</v>
      </c>
      <c r="Q1883" t="s">
        <v>791</v>
      </c>
      <c r="R1883" t="s">
        <v>919</v>
      </c>
      <c r="S1883" t="s">
        <v>2810</v>
      </c>
      <c r="T1883" t="s">
        <v>2811</v>
      </c>
      <c r="U1883" t="s">
        <v>250</v>
      </c>
      <c r="V1883" t="s">
        <v>147</v>
      </c>
    </row>
    <row r="1884" spans="1:22">
      <c r="A1884">
        <v>3844</v>
      </c>
      <c r="B1884">
        <v>153.69655750000001</v>
      </c>
      <c r="C1884">
        <f t="shared" si="116"/>
        <v>5.0349802527660703</v>
      </c>
      <c r="D1884" t="s">
        <v>3094</v>
      </c>
      <c r="E1884">
        <v>0.441</v>
      </c>
      <c r="F1884">
        <f t="shared" si="117"/>
        <v>0.6028132933151511</v>
      </c>
      <c r="G1884">
        <v>11.6</v>
      </c>
      <c r="H1884">
        <f t="shared" si="118"/>
        <v>284.75</v>
      </c>
      <c r="I1884">
        <f t="shared" si="119"/>
        <v>40.75493213641532</v>
      </c>
      <c r="J1884" t="s">
        <v>134</v>
      </c>
      <c r="K1884" t="s">
        <v>3104</v>
      </c>
      <c r="L1884" t="s">
        <v>2809</v>
      </c>
      <c r="M1884" t="s">
        <v>19</v>
      </c>
      <c r="N1884" t="s">
        <v>20</v>
      </c>
      <c r="O1884" t="s">
        <v>539</v>
      </c>
      <c r="P1884" t="s">
        <v>554</v>
      </c>
      <c r="Q1884" t="s">
        <v>791</v>
      </c>
      <c r="R1884" t="s">
        <v>919</v>
      </c>
      <c r="S1884" t="s">
        <v>2810</v>
      </c>
      <c r="T1884" t="s">
        <v>2811</v>
      </c>
      <c r="U1884" t="s">
        <v>250</v>
      </c>
      <c r="V1884" t="s">
        <v>147</v>
      </c>
    </row>
    <row r="1885" spans="1:22">
      <c r="A1885">
        <v>3845</v>
      </c>
      <c r="B1885">
        <v>134.68358689999999</v>
      </c>
      <c r="C1885">
        <f t="shared" si="116"/>
        <v>4.9029282266973606</v>
      </c>
      <c r="D1885" t="s">
        <v>3094</v>
      </c>
      <c r="E1885">
        <v>0.50900000000000001</v>
      </c>
      <c r="F1885">
        <f t="shared" si="117"/>
        <v>0.69576409591249866</v>
      </c>
      <c r="G1885">
        <v>11.6</v>
      </c>
      <c r="H1885">
        <f t="shared" si="118"/>
        <v>284.75</v>
      </c>
      <c r="I1885">
        <f t="shared" si="119"/>
        <v>40.75493213641532</v>
      </c>
      <c r="J1885" t="s">
        <v>134</v>
      </c>
      <c r="K1885" t="s">
        <v>3104</v>
      </c>
      <c r="L1885" t="s">
        <v>2809</v>
      </c>
      <c r="M1885" t="s">
        <v>19</v>
      </c>
      <c r="N1885" t="s">
        <v>20</v>
      </c>
      <c r="O1885" t="s">
        <v>539</v>
      </c>
      <c r="P1885" t="s">
        <v>554</v>
      </c>
      <c r="Q1885" t="s">
        <v>791</v>
      </c>
      <c r="R1885" t="s">
        <v>919</v>
      </c>
      <c r="S1885" t="s">
        <v>2810</v>
      </c>
      <c r="T1885" t="s">
        <v>2811</v>
      </c>
      <c r="U1885" t="s">
        <v>250</v>
      </c>
      <c r="V1885" t="s">
        <v>147</v>
      </c>
    </row>
    <row r="1886" spans="1:22">
      <c r="A1886">
        <v>3846</v>
      </c>
      <c r="B1886">
        <v>119.5289824</v>
      </c>
      <c r="C1886">
        <f t="shared" si="116"/>
        <v>4.7835588725097207</v>
      </c>
      <c r="D1886" t="s">
        <v>3094</v>
      </c>
      <c r="E1886">
        <v>0.54</v>
      </c>
      <c r="F1886">
        <f t="shared" si="117"/>
        <v>0.73813872650834833</v>
      </c>
      <c r="G1886">
        <v>11.6</v>
      </c>
      <c r="H1886">
        <f t="shared" si="118"/>
        <v>284.75</v>
      </c>
      <c r="I1886">
        <f t="shared" si="119"/>
        <v>40.75493213641532</v>
      </c>
      <c r="J1886" t="s">
        <v>134</v>
      </c>
      <c r="K1886" t="s">
        <v>3104</v>
      </c>
      <c r="L1886" t="s">
        <v>2809</v>
      </c>
      <c r="M1886" t="s">
        <v>19</v>
      </c>
      <c r="N1886" t="s">
        <v>20</v>
      </c>
      <c r="O1886" t="s">
        <v>539</v>
      </c>
      <c r="P1886" t="s">
        <v>554</v>
      </c>
      <c r="Q1886" t="s">
        <v>791</v>
      </c>
      <c r="R1886" t="s">
        <v>919</v>
      </c>
      <c r="S1886" t="s">
        <v>2810</v>
      </c>
      <c r="T1886" t="s">
        <v>2811</v>
      </c>
      <c r="U1886" t="s">
        <v>250</v>
      </c>
      <c r="V1886" t="s">
        <v>147</v>
      </c>
    </row>
    <row r="1887" spans="1:22">
      <c r="A1887">
        <v>3847</v>
      </c>
      <c r="B1887">
        <v>126.6787703</v>
      </c>
      <c r="C1887">
        <f t="shared" si="116"/>
        <v>4.8416545144872334</v>
      </c>
      <c r="D1887" t="s">
        <v>3094</v>
      </c>
      <c r="E1887">
        <v>0.61299999999999999</v>
      </c>
      <c r="F1887">
        <f t="shared" si="117"/>
        <v>0.83792414694373618</v>
      </c>
      <c r="G1887">
        <v>11.6</v>
      </c>
      <c r="H1887">
        <f t="shared" si="118"/>
        <v>284.75</v>
      </c>
      <c r="I1887">
        <f t="shared" si="119"/>
        <v>40.75493213641532</v>
      </c>
      <c r="J1887" t="s">
        <v>134</v>
      </c>
      <c r="K1887" t="s">
        <v>3104</v>
      </c>
      <c r="L1887" t="s">
        <v>2809</v>
      </c>
      <c r="M1887" t="s">
        <v>19</v>
      </c>
      <c r="N1887" t="s">
        <v>20</v>
      </c>
      <c r="O1887" t="s">
        <v>539</v>
      </c>
      <c r="P1887" t="s">
        <v>554</v>
      </c>
      <c r="Q1887" t="s">
        <v>791</v>
      </c>
      <c r="R1887" t="s">
        <v>919</v>
      </c>
      <c r="S1887" t="s">
        <v>2810</v>
      </c>
      <c r="T1887" t="s">
        <v>2811</v>
      </c>
      <c r="U1887" t="s">
        <v>250</v>
      </c>
      <c r="V1887" t="s">
        <v>147</v>
      </c>
    </row>
    <row r="1888" spans="1:22">
      <c r="A1888">
        <v>3848</v>
      </c>
      <c r="B1888">
        <v>108.1715944</v>
      </c>
      <c r="C1888">
        <f t="shared" si="116"/>
        <v>4.6837188032950552</v>
      </c>
      <c r="D1888" t="s">
        <v>3094</v>
      </c>
      <c r="E1888">
        <v>0.746</v>
      </c>
      <c r="F1888">
        <f t="shared" si="117"/>
        <v>1.0197249814356071</v>
      </c>
      <c r="G1888">
        <v>11.6</v>
      </c>
      <c r="H1888">
        <f t="shared" si="118"/>
        <v>284.75</v>
      </c>
      <c r="I1888">
        <f t="shared" si="119"/>
        <v>40.75493213641532</v>
      </c>
      <c r="J1888" t="s">
        <v>134</v>
      </c>
      <c r="K1888" t="s">
        <v>3104</v>
      </c>
      <c r="L1888" t="s">
        <v>2809</v>
      </c>
      <c r="M1888" t="s">
        <v>19</v>
      </c>
      <c r="N1888" t="s">
        <v>20</v>
      </c>
      <c r="O1888" t="s">
        <v>539</v>
      </c>
      <c r="P1888" t="s">
        <v>554</v>
      </c>
      <c r="Q1888" t="s">
        <v>791</v>
      </c>
      <c r="R1888" t="s">
        <v>919</v>
      </c>
      <c r="S1888" t="s">
        <v>2810</v>
      </c>
      <c r="T1888" t="s">
        <v>2811</v>
      </c>
      <c r="U1888" t="s">
        <v>250</v>
      </c>
      <c r="V1888" t="s">
        <v>147</v>
      </c>
    </row>
    <row r="1889" spans="1:22">
      <c r="A1889">
        <v>3849</v>
      </c>
      <c r="B1889">
        <v>158.5224892</v>
      </c>
      <c r="C1889">
        <f t="shared" si="116"/>
        <v>5.0658964709493892</v>
      </c>
      <c r="D1889" t="s">
        <v>3094</v>
      </c>
      <c r="E1889">
        <v>0.55000000000000004</v>
      </c>
      <c r="F1889">
        <f t="shared" si="117"/>
        <v>0.75180796218442891</v>
      </c>
      <c r="G1889">
        <v>11.6</v>
      </c>
      <c r="H1889">
        <f t="shared" si="118"/>
        <v>284.75</v>
      </c>
      <c r="I1889">
        <f t="shared" si="119"/>
        <v>40.75493213641532</v>
      </c>
      <c r="J1889" t="s">
        <v>134</v>
      </c>
      <c r="K1889" t="s">
        <v>3104</v>
      </c>
      <c r="L1889" t="s">
        <v>2809</v>
      </c>
      <c r="M1889" t="s">
        <v>19</v>
      </c>
      <c r="N1889" t="s">
        <v>20</v>
      </c>
      <c r="O1889" t="s">
        <v>539</v>
      </c>
      <c r="P1889" t="s">
        <v>554</v>
      </c>
      <c r="Q1889" t="s">
        <v>791</v>
      </c>
      <c r="R1889" t="s">
        <v>919</v>
      </c>
      <c r="S1889" t="s">
        <v>2810</v>
      </c>
      <c r="T1889" t="s">
        <v>2811</v>
      </c>
      <c r="U1889" t="s">
        <v>250</v>
      </c>
      <c r="V1889" t="s">
        <v>147</v>
      </c>
    </row>
    <row r="1890" spans="1:22">
      <c r="A1890">
        <v>3850</v>
      </c>
      <c r="B1890">
        <v>206.5951632</v>
      </c>
      <c r="C1890">
        <f t="shared" si="116"/>
        <v>5.3307611449884469</v>
      </c>
      <c r="D1890" t="s">
        <v>3094</v>
      </c>
      <c r="E1890">
        <v>0.63700000000000001</v>
      </c>
      <c r="F1890">
        <f t="shared" si="117"/>
        <v>0.87073031256632938</v>
      </c>
      <c r="G1890">
        <v>11.6</v>
      </c>
      <c r="H1890">
        <f t="shared" si="118"/>
        <v>284.75</v>
      </c>
      <c r="I1890">
        <f t="shared" si="119"/>
        <v>40.75493213641532</v>
      </c>
      <c r="J1890" t="s">
        <v>134</v>
      </c>
      <c r="K1890" t="s">
        <v>3104</v>
      </c>
      <c r="L1890" t="s">
        <v>2809</v>
      </c>
      <c r="M1890" t="s">
        <v>19</v>
      </c>
      <c r="N1890" t="s">
        <v>20</v>
      </c>
      <c r="O1890" t="s">
        <v>539</v>
      </c>
      <c r="P1890" t="s">
        <v>554</v>
      </c>
      <c r="Q1890" t="s">
        <v>791</v>
      </c>
      <c r="R1890" t="s">
        <v>919</v>
      </c>
      <c r="S1890" t="s">
        <v>2810</v>
      </c>
      <c r="T1890" t="s">
        <v>2811</v>
      </c>
      <c r="U1890" t="s">
        <v>250</v>
      </c>
      <c r="V1890" t="s">
        <v>147</v>
      </c>
    </row>
    <row r="1891" spans="1:22">
      <c r="A1891">
        <v>3851</v>
      </c>
      <c r="B1891">
        <v>325.2798277</v>
      </c>
      <c r="C1891">
        <f t="shared" si="116"/>
        <v>5.7846858201824052</v>
      </c>
      <c r="D1891" t="s">
        <v>3094</v>
      </c>
      <c r="E1891">
        <v>0.56100000000000005</v>
      </c>
      <c r="F1891">
        <f t="shared" si="117"/>
        <v>0.76684412142811753</v>
      </c>
      <c r="G1891">
        <v>11.6</v>
      </c>
      <c r="H1891">
        <f t="shared" si="118"/>
        <v>284.75</v>
      </c>
      <c r="I1891">
        <f t="shared" si="119"/>
        <v>40.75493213641532</v>
      </c>
      <c r="J1891" t="s">
        <v>134</v>
      </c>
      <c r="K1891" t="s">
        <v>3104</v>
      </c>
      <c r="L1891" t="s">
        <v>2809</v>
      </c>
      <c r="M1891" t="s">
        <v>19</v>
      </c>
      <c r="N1891" t="s">
        <v>20</v>
      </c>
      <c r="O1891" t="s">
        <v>539</v>
      </c>
      <c r="P1891" t="s">
        <v>554</v>
      </c>
      <c r="Q1891" t="s">
        <v>791</v>
      </c>
      <c r="R1891" t="s">
        <v>919</v>
      </c>
      <c r="S1891" t="s">
        <v>2810</v>
      </c>
      <c r="T1891" t="s">
        <v>2811</v>
      </c>
      <c r="U1891" t="s">
        <v>250</v>
      </c>
      <c r="V1891" t="s">
        <v>147</v>
      </c>
    </row>
    <row r="1892" spans="1:22">
      <c r="A1892">
        <v>3854</v>
      </c>
      <c r="B1892">
        <v>1E-3</v>
      </c>
      <c r="C1892">
        <f t="shared" si="116"/>
        <v>-6.9077552789821368</v>
      </c>
      <c r="D1892" t="s">
        <v>3094</v>
      </c>
      <c r="E1892">
        <v>8.3333330000000001E-3</v>
      </c>
      <c r="F1892">
        <f t="shared" si="117"/>
        <v>7.4760235786278714E-3</v>
      </c>
      <c r="G1892">
        <v>16.2</v>
      </c>
      <c r="H1892">
        <f t="shared" si="118"/>
        <v>289.34999999999997</v>
      </c>
      <c r="I1892">
        <f t="shared" si="119"/>
        <v>40.107022380661007</v>
      </c>
      <c r="J1892" t="s">
        <v>134</v>
      </c>
      <c r="K1892" t="s">
        <v>3103</v>
      </c>
      <c r="L1892" t="s">
        <v>2812</v>
      </c>
      <c r="M1892" t="s">
        <v>19</v>
      </c>
      <c r="N1892" t="s">
        <v>546</v>
      </c>
      <c r="O1892" t="s">
        <v>1669</v>
      </c>
      <c r="P1892" t="s">
        <v>1682</v>
      </c>
      <c r="Q1892" t="s">
        <v>2782</v>
      </c>
      <c r="R1892" t="s">
        <v>2813</v>
      </c>
      <c r="S1892" t="s">
        <v>767</v>
      </c>
      <c r="T1892" t="s">
        <v>2814</v>
      </c>
      <c r="U1892" t="s">
        <v>250</v>
      </c>
      <c r="V1892" t="s">
        <v>194</v>
      </c>
    </row>
    <row r="1893" spans="1:22">
      <c r="A1893">
        <v>3855</v>
      </c>
      <c r="B1893">
        <v>1E-3</v>
      </c>
      <c r="C1893">
        <f t="shared" si="116"/>
        <v>-6.9077552789821368</v>
      </c>
      <c r="D1893" t="s">
        <v>3094</v>
      </c>
      <c r="E1893">
        <v>1.2999999999999999E-2</v>
      </c>
      <c r="F1893">
        <f t="shared" si="117"/>
        <v>9.7516527476236518E-3</v>
      </c>
      <c r="G1893">
        <v>18.2</v>
      </c>
      <c r="H1893">
        <f t="shared" si="118"/>
        <v>291.34999999999997</v>
      </c>
      <c r="I1893">
        <f t="shared" si="119"/>
        <v>39.831703881394418</v>
      </c>
      <c r="J1893" t="s">
        <v>134</v>
      </c>
      <c r="K1893" t="s">
        <v>3103</v>
      </c>
      <c r="L1893" t="s">
        <v>2812</v>
      </c>
      <c r="M1893" t="s">
        <v>19</v>
      </c>
      <c r="N1893" t="s">
        <v>546</v>
      </c>
      <c r="O1893" t="s">
        <v>1669</v>
      </c>
      <c r="P1893" t="s">
        <v>1682</v>
      </c>
      <c r="Q1893" t="s">
        <v>2782</v>
      </c>
      <c r="R1893" t="s">
        <v>2813</v>
      </c>
      <c r="S1893" t="s">
        <v>767</v>
      </c>
      <c r="T1893" t="s">
        <v>2814</v>
      </c>
      <c r="U1893" t="s">
        <v>250</v>
      </c>
      <c r="V1893" t="s">
        <v>194</v>
      </c>
    </row>
    <row r="1894" spans="1:22">
      <c r="A1894">
        <v>3856</v>
      </c>
      <c r="B1894">
        <v>8.9999999999999998E-4</v>
      </c>
      <c r="C1894">
        <f t="shared" si="116"/>
        <v>-7.0131157946399636</v>
      </c>
      <c r="D1894" t="s">
        <v>3094</v>
      </c>
      <c r="E1894">
        <v>7.0000000000000001E-3</v>
      </c>
      <c r="F1894">
        <f t="shared" si="117"/>
        <v>5.1128999140648765E-3</v>
      </c>
      <c r="G1894">
        <v>18.5</v>
      </c>
      <c r="H1894">
        <f t="shared" si="118"/>
        <v>291.64999999999998</v>
      </c>
      <c r="I1894">
        <f t="shared" si="119"/>
        <v>39.790731787568191</v>
      </c>
      <c r="J1894" t="s">
        <v>134</v>
      </c>
      <c r="K1894" t="s">
        <v>3103</v>
      </c>
      <c r="L1894" t="s">
        <v>2812</v>
      </c>
      <c r="M1894" t="s">
        <v>19</v>
      </c>
      <c r="N1894" t="s">
        <v>546</v>
      </c>
      <c r="O1894" t="s">
        <v>1669</v>
      </c>
      <c r="P1894" t="s">
        <v>1682</v>
      </c>
      <c r="Q1894" t="s">
        <v>2782</v>
      </c>
      <c r="R1894" t="s">
        <v>2813</v>
      </c>
      <c r="S1894" t="s">
        <v>767</v>
      </c>
      <c r="T1894" t="s">
        <v>2814</v>
      </c>
      <c r="U1894" t="s">
        <v>250</v>
      </c>
      <c r="V1894" t="s">
        <v>194</v>
      </c>
    </row>
    <row r="1895" spans="1:22">
      <c r="A1895">
        <v>3857</v>
      </c>
      <c r="B1895">
        <v>5.9999999999999995E-4</v>
      </c>
      <c r="C1895">
        <f t="shared" si="116"/>
        <v>-7.4185809027481282</v>
      </c>
      <c r="D1895" t="s">
        <v>3094</v>
      </c>
      <c r="E1895">
        <v>1.2999999999999999E-2</v>
      </c>
      <c r="F1895">
        <f t="shared" si="117"/>
        <v>9.2463589413804299E-3</v>
      </c>
      <c r="G1895">
        <v>18.8</v>
      </c>
      <c r="H1895">
        <f t="shared" si="118"/>
        <v>291.95</v>
      </c>
      <c r="I1895">
        <f t="shared" si="119"/>
        <v>39.749843897394285</v>
      </c>
      <c r="J1895" t="s">
        <v>134</v>
      </c>
      <c r="K1895" t="s">
        <v>3103</v>
      </c>
      <c r="L1895" t="s">
        <v>2812</v>
      </c>
      <c r="M1895" t="s">
        <v>19</v>
      </c>
      <c r="N1895" t="s">
        <v>546</v>
      </c>
      <c r="O1895" t="s">
        <v>1669</v>
      </c>
      <c r="P1895" t="s">
        <v>1682</v>
      </c>
      <c r="Q1895" t="s">
        <v>2782</v>
      </c>
      <c r="R1895" t="s">
        <v>2813</v>
      </c>
      <c r="S1895" t="s">
        <v>767</v>
      </c>
      <c r="T1895" t="s">
        <v>2814</v>
      </c>
      <c r="U1895" t="s">
        <v>250</v>
      </c>
      <c r="V1895" t="s">
        <v>194</v>
      </c>
    </row>
    <row r="1896" spans="1:22">
      <c r="A1896">
        <v>3858</v>
      </c>
      <c r="B1896">
        <v>8.9999999999999998E-4</v>
      </c>
      <c r="C1896">
        <f t="shared" si="116"/>
        <v>-7.0131157946399636</v>
      </c>
      <c r="D1896" t="s">
        <v>3094</v>
      </c>
      <c r="E1896">
        <v>7.0000000000000001E-3</v>
      </c>
      <c r="F1896">
        <f t="shared" si="117"/>
        <v>4.5987706920540853E-3</v>
      </c>
      <c r="G1896">
        <v>19.7</v>
      </c>
      <c r="H1896">
        <f t="shared" si="118"/>
        <v>292.84999999999997</v>
      </c>
      <c r="I1896">
        <f t="shared" si="119"/>
        <v>39.627682861001411</v>
      </c>
      <c r="J1896" t="s">
        <v>134</v>
      </c>
      <c r="K1896" t="s">
        <v>3103</v>
      </c>
      <c r="L1896" t="s">
        <v>2812</v>
      </c>
      <c r="M1896" t="s">
        <v>19</v>
      </c>
      <c r="N1896" t="s">
        <v>546</v>
      </c>
      <c r="O1896" t="s">
        <v>1669</v>
      </c>
      <c r="P1896" t="s">
        <v>1682</v>
      </c>
      <c r="Q1896" t="s">
        <v>2782</v>
      </c>
      <c r="R1896" t="s">
        <v>2813</v>
      </c>
      <c r="S1896" t="s">
        <v>767</v>
      </c>
      <c r="T1896" t="s">
        <v>2814</v>
      </c>
      <c r="U1896" t="s">
        <v>250</v>
      </c>
      <c r="V1896" t="s">
        <v>194</v>
      </c>
    </row>
    <row r="1897" spans="1:22">
      <c r="A1897">
        <v>3859</v>
      </c>
      <c r="B1897">
        <v>2.9999999999999997E-4</v>
      </c>
      <c r="C1897">
        <f t="shared" si="116"/>
        <v>-8.1117280833080727</v>
      </c>
      <c r="D1897" t="s">
        <v>3094</v>
      </c>
      <c r="E1897">
        <v>8.9999999999999993E-3</v>
      </c>
      <c r="F1897">
        <f t="shared" si="117"/>
        <v>5.8609468540890691E-3</v>
      </c>
      <c r="G1897">
        <v>19.8</v>
      </c>
      <c r="H1897">
        <f t="shared" si="118"/>
        <v>292.95</v>
      </c>
      <c r="I1897">
        <f t="shared" si="119"/>
        <v>39.614155746182838</v>
      </c>
      <c r="J1897" t="s">
        <v>134</v>
      </c>
      <c r="K1897" t="s">
        <v>3103</v>
      </c>
      <c r="L1897" t="s">
        <v>2812</v>
      </c>
      <c r="M1897" t="s">
        <v>19</v>
      </c>
      <c r="N1897" t="s">
        <v>546</v>
      </c>
      <c r="O1897" t="s">
        <v>1669</v>
      </c>
      <c r="P1897" t="s">
        <v>1682</v>
      </c>
      <c r="Q1897" t="s">
        <v>2782</v>
      </c>
      <c r="R1897" t="s">
        <v>2813</v>
      </c>
      <c r="S1897" t="s">
        <v>767</v>
      </c>
      <c r="T1897" t="s">
        <v>2814</v>
      </c>
      <c r="U1897" t="s">
        <v>250</v>
      </c>
      <c r="V1897" t="s">
        <v>194</v>
      </c>
    </row>
    <row r="1898" spans="1:22">
      <c r="A1898">
        <v>3860</v>
      </c>
      <c r="B1898">
        <v>2.8E-3</v>
      </c>
      <c r="C1898">
        <f t="shared" si="116"/>
        <v>-5.8781358618009785</v>
      </c>
      <c r="D1898" t="s">
        <v>3094</v>
      </c>
      <c r="E1898">
        <v>1.8666667000000001E-2</v>
      </c>
      <c r="F1898">
        <f t="shared" si="117"/>
        <v>1.1944362823741917E-2</v>
      </c>
      <c r="G1898">
        <v>20</v>
      </c>
      <c r="H1898">
        <f t="shared" si="118"/>
        <v>293.14999999999998</v>
      </c>
      <c r="I1898">
        <f t="shared" si="119"/>
        <v>39.587129202948198</v>
      </c>
      <c r="J1898" t="s">
        <v>134</v>
      </c>
      <c r="K1898" t="s">
        <v>3103</v>
      </c>
      <c r="L1898" t="s">
        <v>2812</v>
      </c>
      <c r="M1898" t="s">
        <v>19</v>
      </c>
      <c r="N1898" t="s">
        <v>546</v>
      </c>
      <c r="O1898" t="s">
        <v>1669</v>
      </c>
      <c r="P1898" t="s">
        <v>1682</v>
      </c>
      <c r="Q1898" t="s">
        <v>2782</v>
      </c>
      <c r="R1898" t="s">
        <v>2813</v>
      </c>
      <c r="S1898" t="s">
        <v>767</v>
      </c>
      <c r="T1898" t="s">
        <v>2814</v>
      </c>
      <c r="U1898" t="s">
        <v>250</v>
      </c>
      <c r="V1898" t="s">
        <v>194</v>
      </c>
    </row>
    <row r="1899" spans="1:22">
      <c r="A1899">
        <v>3861</v>
      </c>
      <c r="B1899">
        <v>1.4E-3</v>
      </c>
      <c r="C1899">
        <f t="shared" si="116"/>
        <v>-6.5712830423609239</v>
      </c>
      <c r="D1899" t="s">
        <v>3094</v>
      </c>
      <c r="E1899">
        <v>1.4E-2</v>
      </c>
      <c r="F1899">
        <f t="shared" si="117"/>
        <v>8.6496253322317831E-3</v>
      </c>
      <c r="G1899">
        <v>20.399999999999999</v>
      </c>
      <c r="H1899">
        <f t="shared" si="118"/>
        <v>293.54999999999995</v>
      </c>
      <c r="I1899">
        <f t="shared" si="119"/>
        <v>39.533186598004647</v>
      </c>
      <c r="J1899" t="s">
        <v>134</v>
      </c>
      <c r="K1899" t="s">
        <v>3103</v>
      </c>
      <c r="L1899" t="s">
        <v>2812</v>
      </c>
      <c r="M1899" t="s">
        <v>19</v>
      </c>
      <c r="N1899" t="s">
        <v>546</v>
      </c>
      <c r="O1899" t="s">
        <v>1669</v>
      </c>
      <c r="P1899" t="s">
        <v>1682</v>
      </c>
      <c r="Q1899" t="s">
        <v>2782</v>
      </c>
      <c r="R1899" t="s">
        <v>2813</v>
      </c>
      <c r="S1899" t="s">
        <v>767</v>
      </c>
      <c r="T1899" t="s">
        <v>2814</v>
      </c>
      <c r="U1899" t="s">
        <v>250</v>
      </c>
      <c r="V1899" t="s">
        <v>194</v>
      </c>
    </row>
    <row r="1900" spans="1:22">
      <c r="A1900">
        <v>3862</v>
      </c>
      <c r="B1900">
        <v>6.9999999999999999E-4</v>
      </c>
      <c r="C1900">
        <f t="shared" si="116"/>
        <v>-7.2644302229208693</v>
      </c>
      <c r="D1900" t="s">
        <v>3094</v>
      </c>
      <c r="E1900">
        <v>1.1666667E-2</v>
      </c>
      <c r="F1900">
        <f t="shared" si="117"/>
        <v>7.0830146461214475E-3</v>
      </c>
      <c r="G1900">
        <v>20.6</v>
      </c>
      <c r="H1900">
        <f t="shared" si="118"/>
        <v>293.75</v>
      </c>
      <c r="I1900">
        <f t="shared" si="119"/>
        <v>39.506270385852808</v>
      </c>
      <c r="J1900" t="s">
        <v>134</v>
      </c>
      <c r="K1900" t="s">
        <v>3103</v>
      </c>
      <c r="L1900" t="s">
        <v>2812</v>
      </c>
      <c r="M1900" t="s">
        <v>19</v>
      </c>
      <c r="N1900" t="s">
        <v>546</v>
      </c>
      <c r="O1900" t="s">
        <v>1669</v>
      </c>
      <c r="P1900" t="s">
        <v>1682</v>
      </c>
      <c r="Q1900" t="s">
        <v>2782</v>
      </c>
      <c r="R1900" t="s">
        <v>2813</v>
      </c>
      <c r="S1900" t="s">
        <v>767</v>
      </c>
      <c r="T1900" t="s">
        <v>2814</v>
      </c>
      <c r="U1900" t="s">
        <v>250</v>
      </c>
      <c r="V1900" t="s">
        <v>194</v>
      </c>
    </row>
    <row r="1901" spans="1:22">
      <c r="A1901">
        <v>3863</v>
      </c>
      <c r="B1901">
        <v>3.3999999999999998E-3</v>
      </c>
      <c r="C1901">
        <f t="shared" si="116"/>
        <v>-5.6839798473600212</v>
      </c>
      <c r="D1901" t="s">
        <v>3094</v>
      </c>
      <c r="E1901">
        <v>1.7999999999999999E-2</v>
      </c>
      <c r="F1901">
        <f t="shared" si="117"/>
        <v>1.0928079427499392E-2</v>
      </c>
      <c r="G1901">
        <v>20.6</v>
      </c>
      <c r="H1901">
        <f t="shared" si="118"/>
        <v>293.75</v>
      </c>
      <c r="I1901">
        <f t="shared" si="119"/>
        <v>39.506270385852808</v>
      </c>
      <c r="J1901" t="s">
        <v>134</v>
      </c>
      <c r="K1901" t="s">
        <v>3103</v>
      </c>
      <c r="L1901" t="s">
        <v>2812</v>
      </c>
      <c r="M1901" t="s">
        <v>19</v>
      </c>
      <c r="N1901" t="s">
        <v>546</v>
      </c>
      <c r="O1901" t="s">
        <v>1669</v>
      </c>
      <c r="P1901" t="s">
        <v>1682</v>
      </c>
      <c r="Q1901" t="s">
        <v>2782</v>
      </c>
      <c r="R1901" t="s">
        <v>2813</v>
      </c>
      <c r="S1901" t="s">
        <v>767</v>
      </c>
      <c r="T1901" t="s">
        <v>2814</v>
      </c>
      <c r="U1901" t="s">
        <v>250</v>
      </c>
      <c r="V1901" t="s">
        <v>194</v>
      </c>
    </row>
    <row r="1902" spans="1:22">
      <c r="A1902">
        <v>3864</v>
      </c>
      <c r="B1902">
        <v>8.9999999999999998E-4</v>
      </c>
      <c r="C1902">
        <f t="shared" si="116"/>
        <v>-7.0131157946399636</v>
      </c>
      <c r="D1902" t="s">
        <v>3094</v>
      </c>
      <c r="E1902">
        <v>1.4E-2</v>
      </c>
      <c r="F1902">
        <f t="shared" si="117"/>
        <v>8.1367271798023239E-3</v>
      </c>
      <c r="G1902">
        <v>21.1</v>
      </c>
      <c r="H1902">
        <f t="shared" si="118"/>
        <v>294.25</v>
      </c>
      <c r="I1902">
        <f t="shared" si="119"/>
        <v>39.439139934899785</v>
      </c>
      <c r="J1902" t="s">
        <v>134</v>
      </c>
      <c r="K1902" t="s">
        <v>3103</v>
      </c>
      <c r="L1902" t="s">
        <v>2812</v>
      </c>
      <c r="M1902" t="s">
        <v>19</v>
      </c>
      <c r="N1902" t="s">
        <v>546</v>
      </c>
      <c r="O1902" t="s">
        <v>1669</v>
      </c>
      <c r="P1902" t="s">
        <v>1682</v>
      </c>
      <c r="Q1902" t="s">
        <v>2782</v>
      </c>
      <c r="R1902" t="s">
        <v>2813</v>
      </c>
      <c r="S1902" t="s">
        <v>767</v>
      </c>
      <c r="T1902" t="s">
        <v>2814</v>
      </c>
      <c r="U1902" t="s">
        <v>250</v>
      </c>
      <c r="V1902" t="s">
        <v>194</v>
      </c>
    </row>
    <row r="1903" spans="1:22">
      <c r="A1903">
        <v>3865</v>
      </c>
      <c r="B1903">
        <v>4.0000000000000002E-4</v>
      </c>
      <c r="C1903">
        <f t="shared" si="116"/>
        <v>-7.8240460108562919</v>
      </c>
      <c r="D1903" t="s">
        <v>3094</v>
      </c>
      <c r="E1903">
        <v>8.0000000000000002E-3</v>
      </c>
      <c r="F1903">
        <f t="shared" si="117"/>
        <v>4.6495583884584709E-3</v>
      </c>
      <c r="G1903">
        <v>21.1</v>
      </c>
      <c r="H1903">
        <f t="shared" si="118"/>
        <v>294.25</v>
      </c>
      <c r="I1903">
        <f t="shared" si="119"/>
        <v>39.439139934899785</v>
      </c>
      <c r="J1903" t="s">
        <v>134</v>
      </c>
      <c r="K1903" t="s">
        <v>3103</v>
      </c>
      <c r="L1903" t="s">
        <v>2812</v>
      </c>
      <c r="M1903" t="s">
        <v>19</v>
      </c>
      <c r="N1903" t="s">
        <v>546</v>
      </c>
      <c r="O1903" t="s">
        <v>1669</v>
      </c>
      <c r="P1903" t="s">
        <v>1682</v>
      </c>
      <c r="Q1903" t="s">
        <v>2782</v>
      </c>
      <c r="R1903" t="s">
        <v>2813</v>
      </c>
      <c r="S1903" t="s">
        <v>767</v>
      </c>
      <c r="T1903" t="s">
        <v>2814</v>
      </c>
      <c r="U1903" t="s">
        <v>250</v>
      </c>
      <c r="V1903" t="s">
        <v>194</v>
      </c>
    </row>
    <row r="1904" spans="1:22">
      <c r="A1904">
        <v>3866</v>
      </c>
      <c r="B1904">
        <v>2E-3</v>
      </c>
      <c r="C1904">
        <f t="shared" si="116"/>
        <v>-6.2146080984221914</v>
      </c>
      <c r="D1904" t="s">
        <v>3094</v>
      </c>
      <c r="E1904">
        <v>1.4999999999999999E-2</v>
      </c>
      <c r="F1904">
        <f t="shared" si="117"/>
        <v>8.6423286877723975E-3</v>
      </c>
      <c r="G1904">
        <v>21.2</v>
      </c>
      <c r="H1904">
        <f t="shared" si="118"/>
        <v>294.34999999999997</v>
      </c>
      <c r="I1904">
        <f t="shared" si="119"/>
        <v>39.425741212312765</v>
      </c>
      <c r="J1904" t="s">
        <v>134</v>
      </c>
      <c r="K1904" t="s">
        <v>3103</v>
      </c>
      <c r="L1904" t="s">
        <v>2812</v>
      </c>
      <c r="M1904" t="s">
        <v>19</v>
      </c>
      <c r="N1904" t="s">
        <v>546</v>
      </c>
      <c r="O1904" t="s">
        <v>1669</v>
      </c>
      <c r="P1904" t="s">
        <v>1682</v>
      </c>
      <c r="Q1904" t="s">
        <v>2782</v>
      </c>
      <c r="R1904" t="s">
        <v>2813</v>
      </c>
      <c r="S1904" t="s">
        <v>767</v>
      </c>
      <c r="T1904" t="s">
        <v>2814</v>
      </c>
      <c r="U1904" t="s">
        <v>250</v>
      </c>
      <c r="V1904" t="s">
        <v>194</v>
      </c>
    </row>
    <row r="1905" spans="1:22">
      <c r="A1905">
        <v>3867</v>
      </c>
      <c r="B1905">
        <v>1.1999999999999999E-3</v>
      </c>
      <c r="C1905">
        <f t="shared" si="116"/>
        <v>-6.7254337221881828</v>
      </c>
      <c r="D1905" t="s">
        <v>3094</v>
      </c>
      <c r="E1905">
        <v>1.6333332999999998E-2</v>
      </c>
      <c r="F1905">
        <f t="shared" si="117"/>
        <v>9.4105354901893052E-3</v>
      </c>
      <c r="G1905">
        <v>21.2</v>
      </c>
      <c r="H1905">
        <f t="shared" si="118"/>
        <v>294.34999999999997</v>
      </c>
      <c r="I1905">
        <f t="shared" si="119"/>
        <v>39.425741212312765</v>
      </c>
      <c r="J1905" t="s">
        <v>134</v>
      </c>
      <c r="K1905" t="s">
        <v>3103</v>
      </c>
      <c r="L1905" t="s">
        <v>2812</v>
      </c>
      <c r="M1905" t="s">
        <v>19</v>
      </c>
      <c r="N1905" t="s">
        <v>546</v>
      </c>
      <c r="O1905" t="s">
        <v>1669</v>
      </c>
      <c r="P1905" t="s">
        <v>1682</v>
      </c>
      <c r="Q1905" t="s">
        <v>2782</v>
      </c>
      <c r="R1905" t="s">
        <v>2813</v>
      </c>
      <c r="S1905" t="s">
        <v>767</v>
      </c>
      <c r="T1905" t="s">
        <v>2814</v>
      </c>
      <c r="U1905" t="s">
        <v>250</v>
      </c>
      <c r="V1905" t="s">
        <v>194</v>
      </c>
    </row>
    <row r="1906" spans="1:22">
      <c r="A1906">
        <v>3868</v>
      </c>
      <c r="B1906">
        <v>2.5000000000000001E-3</v>
      </c>
      <c r="C1906">
        <f t="shared" si="116"/>
        <v>-5.9914645471079817</v>
      </c>
      <c r="D1906" t="s">
        <v>3094</v>
      </c>
      <c r="E1906">
        <v>1.7000000000000001E-2</v>
      </c>
      <c r="F1906">
        <f t="shared" si="117"/>
        <v>9.378123167769278E-3</v>
      </c>
      <c r="G1906">
        <v>21.7</v>
      </c>
      <c r="H1906">
        <f t="shared" si="118"/>
        <v>294.84999999999997</v>
      </c>
      <c r="I1906">
        <f t="shared" si="119"/>
        <v>39.358883926892531</v>
      </c>
      <c r="J1906" t="s">
        <v>134</v>
      </c>
      <c r="K1906" t="s">
        <v>3103</v>
      </c>
      <c r="L1906" t="s">
        <v>2812</v>
      </c>
      <c r="M1906" t="s">
        <v>19</v>
      </c>
      <c r="N1906" t="s">
        <v>546</v>
      </c>
      <c r="O1906" t="s">
        <v>1669</v>
      </c>
      <c r="P1906" t="s">
        <v>1682</v>
      </c>
      <c r="Q1906" t="s">
        <v>2782</v>
      </c>
      <c r="R1906" t="s">
        <v>2813</v>
      </c>
      <c r="S1906" t="s">
        <v>767</v>
      </c>
      <c r="T1906" t="s">
        <v>2814</v>
      </c>
      <c r="U1906" t="s">
        <v>250</v>
      </c>
      <c r="V1906" t="s">
        <v>194</v>
      </c>
    </row>
    <row r="1907" spans="1:22">
      <c r="A1907">
        <v>3869</v>
      </c>
      <c r="B1907">
        <v>5.0000000000000001E-4</v>
      </c>
      <c r="C1907">
        <f t="shared" si="116"/>
        <v>-7.6009024595420822</v>
      </c>
      <c r="D1907" t="s">
        <v>3094</v>
      </c>
      <c r="E1907">
        <v>1.4999999999999999E-2</v>
      </c>
      <c r="F1907">
        <f t="shared" si="117"/>
        <v>7.9240947373043786E-3</v>
      </c>
      <c r="G1907">
        <v>22.2</v>
      </c>
      <c r="H1907">
        <f t="shared" si="118"/>
        <v>295.34999999999997</v>
      </c>
      <c r="I1907">
        <f t="shared" si="119"/>
        <v>39.292253007767947</v>
      </c>
      <c r="J1907" t="s">
        <v>134</v>
      </c>
      <c r="K1907" t="s">
        <v>3103</v>
      </c>
      <c r="L1907" t="s">
        <v>2812</v>
      </c>
      <c r="M1907" t="s">
        <v>19</v>
      </c>
      <c r="N1907" t="s">
        <v>546</v>
      </c>
      <c r="O1907" t="s">
        <v>1669</v>
      </c>
      <c r="P1907" t="s">
        <v>1682</v>
      </c>
      <c r="Q1907" t="s">
        <v>2782</v>
      </c>
      <c r="R1907" t="s">
        <v>2813</v>
      </c>
      <c r="S1907" t="s">
        <v>767</v>
      </c>
      <c r="T1907" t="s">
        <v>2814</v>
      </c>
      <c r="U1907" t="s">
        <v>250</v>
      </c>
      <c r="V1907" t="s">
        <v>194</v>
      </c>
    </row>
    <row r="1908" spans="1:22">
      <c r="A1908">
        <v>3870</v>
      </c>
      <c r="B1908">
        <v>8.0000000000000004E-4</v>
      </c>
      <c r="C1908">
        <f t="shared" si="116"/>
        <v>-7.1308988302963465</v>
      </c>
      <c r="D1908" t="s">
        <v>3094</v>
      </c>
      <c r="E1908">
        <v>1.6E-2</v>
      </c>
      <c r="F1908">
        <f t="shared" si="117"/>
        <v>8.0258666605813392E-3</v>
      </c>
      <c r="G1908">
        <v>22.8</v>
      </c>
      <c r="H1908">
        <f t="shared" si="118"/>
        <v>295.95</v>
      </c>
      <c r="I1908">
        <f t="shared" si="119"/>
        <v>39.212593092901713</v>
      </c>
      <c r="J1908" t="s">
        <v>134</v>
      </c>
      <c r="K1908" t="s">
        <v>3103</v>
      </c>
      <c r="L1908" t="s">
        <v>2812</v>
      </c>
      <c r="M1908" t="s">
        <v>19</v>
      </c>
      <c r="N1908" t="s">
        <v>546</v>
      </c>
      <c r="O1908" t="s">
        <v>1669</v>
      </c>
      <c r="P1908" t="s">
        <v>1682</v>
      </c>
      <c r="Q1908" t="s">
        <v>2782</v>
      </c>
      <c r="R1908" t="s">
        <v>2813</v>
      </c>
      <c r="S1908" t="s">
        <v>767</v>
      </c>
      <c r="T1908" t="s">
        <v>2814</v>
      </c>
      <c r="U1908" t="s">
        <v>250</v>
      </c>
      <c r="V1908" t="s">
        <v>194</v>
      </c>
    </row>
    <row r="1909" spans="1:22">
      <c r="A1909">
        <v>3871</v>
      </c>
      <c r="B1909">
        <v>2.8E-3</v>
      </c>
      <c r="C1909">
        <f t="shared" si="116"/>
        <v>-5.8781358618009785</v>
      </c>
      <c r="D1909" t="s">
        <v>3094</v>
      </c>
      <c r="E1909">
        <v>1.7333332999999999E-2</v>
      </c>
      <c r="F1909">
        <f t="shared" si="117"/>
        <v>8.0481268383466985E-3</v>
      </c>
      <c r="G1909">
        <v>23.7</v>
      </c>
      <c r="H1909">
        <f t="shared" si="118"/>
        <v>296.84999999999997</v>
      </c>
      <c r="I1909">
        <f t="shared" si="119"/>
        <v>39.09370700974992</v>
      </c>
      <c r="J1909" t="s">
        <v>134</v>
      </c>
      <c r="K1909" t="s">
        <v>3103</v>
      </c>
      <c r="L1909" t="s">
        <v>2812</v>
      </c>
      <c r="M1909" t="s">
        <v>19</v>
      </c>
      <c r="N1909" t="s">
        <v>546</v>
      </c>
      <c r="O1909" t="s">
        <v>1669</v>
      </c>
      <c r="P1909" t="s">
        <v>1682</v>
      </c>
      <c r="Q1909" t="s">
        <v>2782</v>
      </c>
      <c r="R1909" t="s">
        <v>2813</v>
      </c>
      <c r="S1909" t="s">
        <v>767</v>
      </c>
      <c r="T1909" t="s">
        <v>2814</v>
      </c>
      <c r="U1909" t="s">
        <v>250</v>
      </c>
      <c r="V1909" t="s">
        <v>194</v>
      </c>
    </row>
    <row r="1910" spans="1:22">
      <c r="A1910">
        <v>3872</v>
      </c>
      <c r="B1910">
        <v>5.0000000000000001E-4</v>
      </c>
      <c r="C1910">
        <f t="shared" si="116"/>
        <v>-7.6009024595420822</v>
      </c>
      <c r="D1910" t="s">
        <v>3094</v>
      </c>
      <c r="E1910">
        <v>8.6666669999999994E-3</v>
      </c>
      <c r="F1910">
        <f t="shared" si="117"/>
        <v>3.7905617542011508E-3</v>
      </c>
      <c r="G1910">
        <v>24.4</v>
      </c>
      <c r="H1910">
        <f t="shared" si="118"/>
        <v>297.54999999999995</v>
      </c>
      <c r="I1910">
        <f t="shared" si="119"/>
        <v>39.001737273884267</v>
      </c>
      <c r="J1910" t="s">
        <v>134</v>
      </c>
      <c r="K1910" t="s">
        <v>3103</v>
      </c>
      <c r="L1910" t="s">
        <v>2812</v>
      </c>
      <c r="M1910" t="s">
        <v>19</v>
      </c>
      <c r="N1910" t="s">
        <v>546</v>
      </c>
      <c r="O1910" t="s">
        <v>1669</v>
      </c>
      <c r="P1910" t="s">
        <v>1682</v>
      </c>
      <c r="Q1910" t="s">
        <v>2782</v>
      </c>
      <c r="R1910" t="s">
        <v>2813</v>
      </c>
      <c r="S1910" t="s">
        <v>767</v>
      </c>
      <c r="T1910" t="s">
        <v>2814</v>
      </c>
      <c r="U1910" t="s">
        <v>250</v>
      </c>
      <c r="V1910" t="s">
        <v>194</v>
      </c>
    </row>
    <row r="1911" spans="1:22">
      <c r="A1911">
        <v>3873</v>
      </c>
      <c r="B1911">
        <v>2.3999999999999998E-3</v>
      </c>
      <c r="C1911">
        <f t="shared" si="116"/>
        <v>-6.0322865416282374</v>
      </c>
      <c r="D1911" t="s">
        <v>3094</v>
      </c>
      <c r="E1911">
        <v>1.9666666999999999E-2</v>
      </c>
      <c r="F1911">
        <f t="shared" si="117"/>
        <v>8.6016591802604032E-3</v>
      </c>
      <c r="G1911">
        <v>24.4</v>
      </c>
      <c r="H1911">
        <f t="shared" si="118"/>
        <v>297.54999999999995</v>
      </c>
      <c r="I1911">
        <f t="shared" si="119"/>
        <v>39.001737273884267</v>
      </c>
      <c r="J1911" t="s">
        <v>134</v>
      </c>
      <c r="K1911" t="s">
        <v>3103</v>
      </c>
      <c r="L1911" t="s">
        <v>2812</v>
      </c>
      <c r="M1911" t="s">
        <v>19</v>
      </c>
      <c r="N1911" t="s">
        <v>546</v>
      </c>
      <c r="O1911" t="s">
        <v>1669</v>
      </c>
      <c r="P1911" t="s">
        <v>1682</v>
      </c>
      <c r="Q1911" t="s">
        <v>2782</v>
      </c>
      <c r="R1911" t="s">
        <v>2813</v>
      </c>
      <c r="S1911" t="s">
        <v>767</v>
      </c>
      <c r="T1911" t="s">
        <v>2814</v>
      </c>
      <c r="U1911" t="s">
        <v>250</v>
      </c>
      <c r="V1911" t="s">
        <v>194</v>
      </c>
    </row>
    <row r="1912" spans="1:22">
      <c r="A1912">
        <v>3874</v>
      </c>
      <c r="B1912">
        <v>2.3999999999999998E-3</v>
      </c>
      <c r="C1912">
        <f t="shared" si="116"/>
        <v>-6.0322865416282374</v>
      </c>
      <c r="D1912" t="s">
        <v>3094</v>
      </c>
      <c r="E1912">
        <v>2.8333332999999999E-2</v>
      </c>
      <c r="F1912">
        <f t="shared" si="117"/>
        <v>1.2182994512986918E-2</v>
      </c>
      <c r="G1912">
        <v>24.6</v>
      </c>
      <c r="H1912">
        <f t="shared" si="118"/>
        <v>297.75</v>
      </c>
      <c r="I1912">
        <f t="shared" si="119"/>
        <v>38.975539633398022</v>
      </c>
      <c r="J1912" t="s">
        <v>134</v>
      </c>
      <c r="K1912" t="s">
        <v>3103</v>
      </c>
      <c r="L1912" t="s">
        <v>2812</v>
      </c>
      <c r="M1912" t="s">
        <v>19</v>
      </c>
      <c r="N1912" t="s">
        <v>546</v>
      </c>
      <c r="O1912" t="s">
        <v>1669</v>
      </c>
      <c r="P1912" t="s">
        <v>1682</v>
      </c>
      <c r="Q1912" t="s">
        <v>2782</v>
      </c>
      <c r="R1912" t="s">
        <v>2813</v>
      </c>
      <c r="S1912" t="s">
        <v>767</v>
      </c>
      <c r="T1912" t="s">
        <v>2814</v>
      </c>
      <c r="U1912" t="s">
        <v>250</v>
      </c>
      <c r="V1912" t="s">
        <v>194</v>
      </c>
    </row>
    <row r="1913" spans="1:22">
      <c r="A1913">
        <v>3875</v>
      </c>
      <c r="B1913">
        <v>2.0999999999999999E-3</v>
      </c>
      <c r="C1913">
        <f t="shared" si="116"/>
        <v>-6.1658179342527601</v>
      </c>
      <c r="D1913" t="s">
        <v>3094</v>
      </c>
      <c r="E1913">
        <v>2.3333333000000001E-2</v>
      </c>
      <c r="F1913">
        <f t="shared" si="117"/>
        <v>9.5347080275950437E-3</v>
      </c>
      <c r="G1913">
        <v>25.2</v>
      </c>
      <c r="H1913">
        <f t="shared" si="118"/>
        <v>298.34999999999997</v>
      </c>
      <c r="I1913">
        <f t="shared" si="119"/>
        <v>38.89715745213428</v>
      </c>
      <c r="J1913" t="s">
        <v>134</v>
      </c>
      <c r="K1913" t="s">
        <v>3103</v>
      </c>
      <c r="L1913" t="s">
        <v>2812</v>
      </c>
      <c r="M1913" t="s">
        <v>19</v>
      </c>
      <c r="N1913" t="s">
        <v>546</v>
      </c>
      <c r="O1913" t="s">
        <v>1669</v>
      </c>
      <c r="P1913" t="s">
        <v>1682</v>
      </c>
      <c r="Q1913" t="s">
        <v>2782</v>
      </c>
      <c r="R1913" t="s">
        <v>2813</v>
      </c>
      <c r="S1913" t="s">
        <v>767</v>
      </c>
      <c r="T1913" t="s">
        <v>2814</v>
      </c>
      <c r="U1913" t="s">
        <v>250</v>
      </c>
      <c r="V1913" t="s">
        <v>194</v>
      </c>
    </row>
    <row r="1914" spans="1:22">
      <c r="A1914">
        <v>3876</v>
      </c>
      <c r="B1914">
        <v>2.9999999999999997E-4</v>
      </c>
      <c r="C1914">
        <f t="shared" si="116"/>
        <v>-8.1117280833080727</v>
      </c>
      <c r="D1914" t="s">
        <v>3094</v>
      </c>
      <c r="E1914">
        <v>1.0333333E-2</v>
      </c>
      <c r="F1914">
        <f t="shared" si="117"/>
        <v>4.1516004759372992E-3</v>
      </c>
      <c r="G1914">
        <v>25.4</v>
      </c>
      <c r="H1914">
        <f t="shared" si="118"/>
        <v>298.54999999999995</v>
      </c>
      <c r="I1914">
        <f t="shared" si="119"/>
        <v>38.871100069818333</v>
      </c>
      <c r="J1914" t="s">
        <v>134</v>
      </c>
      <c r="K1914" t="s">
        <v>3103</v>
      </c>
      <c r="L1914" t="s">
        <v>2812</v>
      </c>
      <c r="M1914" t="s">
        <v>19</v>
      </c>
      <c r="N1914" t="s">
        <v>546</v>
      </c>
      <c r="O1914" t="s">
        <v>1669</v>
      </c>
      <c r="P1914" t="s">
        <v>1682</v>
      </c>
      <c r="Q1914" t="s">
        <v>2782</v>
      </c>
      <c r="R1914" t="s">
        <v>2813</v>
      </c>
      <c r="S1914" t="s">
        <v>767</v>
      </c>
      <c r="T1914" t="s">
        <v>2814</v>
      </c>
      <c r="U1914" t="s">
        <v>250</v>
      </c>
      <c r="V1914" t="s">
        <v>194</v>
      </c>
    </row>
    <row r="1915" spans="1:22">
      <c r="A1915">
        <v>3877</v>
      </c>
      <c r="B1915">
        <v>2.5000000000000001E-3</v>
      </c>
      <c r="C1915">
        <f t="shared" si="116"/>
        <v>-5.9914645471079817</v>
      </c>
      <c r="D1915" t="s">
        <v>3094</v>
      </c>
      <c r="E1915">
        <v>1.4E-2</v>
      </c>
      <c r="F1915">
        <f t="shared" si="117"/>
        <v>5.6247492133585731E-3</v>
      </c>
      <c r="G1915">
        <v>25.4</v>
      </c>
      <c r="H1915">
        <f t="shared" si="118"/>
        <v>298.54999999999995</v>
      </c>
      <c r="I1915">
        <f t="shared" si="119"/>
        <v>38.871100069818333</v>
      </c>
      <c r="J1915" t="s">
        <v>134</v>
      </c>
      <c r="K1915" t="s">
        <v>3103</v>
      </c>
      <c r="L1915" t="s">
        <v>2812</v>
      </c>
      <c r="M1915" t="s">
        <v>19</v>
      </c>
      <c r="N1915" t="s">
        <v>546</v>
      </c>
      <c r="O1915" t="s">
        <v>1669</v>
      </c>
      <c r="P1915" t="s">
        <v>1682</v>
      </c>
      <c r="Q1915" t="s">
        <v>2782</v>
      </c>
      <c r="R1915" t="s">
        <v>2813</v>
      </c>
      <c r="S1915" t="s">
        <v>767</v>
      </c>
      <c r="T1915" t="s">
        <v>2814</v>
      </c>
      <c r="U1915" t="s">
        <v>250</v>
      </c>
      <c r="V1915" t="s">
        <v>194</v>
      </c>
    </row>
    <row r="1916" spans="1:22">
      <c r="A1916">
        <v>3878</v>
      </c>
      <c r="B1916">
        <v>4.0000000000000002E-4</v>
      </c>
      <c r="C1916">
        <f t="shared" si="116"/>
        <v>-7.8240460108562919</v>
      </c>
      <c r="D1916" t="s">
        <v>3094</v>
      </c>
      <c r="E1916">
        <v>1.3666667E-2</v>
      </c>
      <c r="F1916">
        <f t="shared" si="117"/>
        <v>5.4445712952489447E-3</v>
      </c>
      <c r="G1916">
        <v>25.5</v>
      </c>
      <c r="H1916">
        <f t="shared" si="118"/>
        <v>298.64999999999998</v>
      </c>
      <c r="I1916">
        <f t="shared" si="119"/>
        <v>38.85808446624565</v>
      </c>
      <c r="J1916" t="s">
        <v>134</v>
      </c>
      <c r="K1916" t="s">
        <v>3103</v>
      </c>
      <c r="L1916" t="s">
        <v>2812</v>
      </c>
      <c r="M1916" t="s">
        <v>19</v>
      </c>
      <c r="N1916" t="s">
        <v>546</v>
      </c>
      <c r="O1916" t="s">
        <v>1669</v>
      </c>
      <c r="P1916" t="s">
        <v>1682</v>
      </c>
      <c r="Q1916" t="s">
        <v>2782</v>
      </c>
      <c r="R1916" t="s">
        <v>2813</v>
      </c>
      <c r="S1916" t="s">
        <v>767</v>
      </c>
      <c r="T1916" t="s">
        <v>2814</v>
      </c>
      <c r="U1916" t="s">
        <v>250</v>
      </c>
      <c r="V1916" t="s">
        <v>194</v>
      </c>
    </row>
    <row r="1917" spans="1:22">
      <c r="A1917">
        <v>3879</v>
      </c>
      <c r="B1917">
        <v>2E-3</v>
      </c>
      <c r="C1917">
        <f t="shared" si="116"/>
        <v>-6.2146080984221914</v>
      </c>
      <c r="D1917" t="s">
        <v>3094</v>
      </c>
      <c r="E1917">
        <v>3.0333333000000001E-2</v>
      </c>
      <c r="F1917">
        <f t="shared" si="117"/>
        <v>1.1982560146327818E-2</v>
      </c>
      <c r="G1917">
        <v>25.6</v>
      </c>
      <c r="H1917">
        <f t="shared" si="118"/>
        <v>298.75</v>
      </c>
      <c r="I1917">
        <f t="shared" si="119"/>
        <v>38.845077576047736</v>
      </c>
      <c r="J1917" t="s">
        <v>134</v>
      </c>
      <c r="K1917" t="s">
        <v>3103</v>
      </c>
      <c r="L1917" t="s">
        <v>2812</v>
      </c>
      <c r="M1917" t="s">
        <v>19</v>
      </c>
      <c r="N1917" t="s">
        <v>546</v>
      </c>
      <c r="O1917" t="s">
        <v>1669</v>
      </c>
      <c r="P1917" t="s">
        <v>1682</v>
      </c>
      <c r="Q1917" t="s">
        <v>2782</v>
      </c>
      <c r="R1917" t="s">
        <v>2813</v>
      </c>
      <c r="S1917" t="s">
        <v>767</v>
      </c>
      <c r="T1917" t="s">
        <v>2814</v>
      </c>
      <c r="U1917" t="s">
        <v>250</v>
      </c>
      <c r="V1917" t="s">
        <v>194</v>
      </c>
    </row>
    <row r="1918" spans="1:22">
      <c r="A1918">
        <v>3880</v>
      </c>
      <c r="B1918">
        <v>6.0000000000000001E-3</v>
      </c>
      <c r="C1918">
        <f t="shared" si="116"/>
        <v>-5.1159958097540823</v>
      </c>
      <c r="D1918" t="s">
        <v>3094</v>
      </c>
      <c r="E1918">
        <v>2.0666667E-2</v>
      </c>
      <c r="F1918">
        <f t="shared" si="117"/>
        <v>7.7610751687476331E-3</v>
      </c>
      <c r="G1918">
        <v>26.2</v>
      </c>
      <c r="H1918">
        <f t="shared" si="118"/>
        <v>299.34999999999997</v>
      </c>
      <c r="I1918">
        <f t="shared" si="119"/>
        <v>38.767218726722106</v>
      </c>
      <c r="J1918" t="s">
        <v>134</v>
      </c>
      <c r="K1918" t="s">
        <v>3103</v>
      </c>
      <c r="L1918" t="s">
        <v>2812</v>
      </c>
      <c r="M1918" t="s">
        <v>19</v>
      </c>
      <c r="N1918" t="s">
        <v>546</v>
      </c>
      <c r="O1918" t="s">
        <v>1669</v>
      </c>
      <c r="P1918" t="s">
        <v>1682</v>
      </c>
      <c r="Q1918" t="s">
        <v>2782</v>
      </c>
      <c r="R1918" t="s">
        <v>2813</v>
      </c>
      <c r="S1918" t="s">
        <v>767</v>
      </c>
      <c r="T1918" t="s">
        <v>2814</v>
      </c>
      <c r="U1918" t="s">
        <v>250</v>
      </c>
      <c r="V1918" t="s">
        <v>194</v>
      </c>
    </row>
    <row r="1919" spans="1:22">
      <c r="A1919">
        <v>3881</v>
      </c>
      <c r="B1919">
        <v>2.2000000000000001E-3</v>
      </c>
      <c r="C1919">
        <f t="shared" si="116"/>
        <v>-6.1192979186178666</v>
      </c>
      <c r="D1919" t="s">
        <v>3094</v>
      </c>
      <c r="E1919">
        <v>2.9000000000000001E-2</v>
      </c>
      <c r="F1919">
        <f t="shared" si="117"/>
        <v>1.0890540786943603E-2</v>
      </c>
      <c r="G1919">
        <v>26.2</v>
      </c>
      <c r="H1919">
        <f t="shared" si="118"/>
        <v>299.34999999999997</v>
      </c>
      <c r="I1919">
        <f t="shared" si="119"/>
        <v>38.767218726722106</v>
      </c>
      <c r="J1919" t="s">
        <v>134</v>
      </c>
      <c r="K1919" t="s">
        <v>3103</v>
      </c>
      <c r="L1919" t="s">
        <v>2812</v>
      </c>
      <c r="M1919" t="s">
        <v>19</v>
      </c>
      <c r="N1919" t="s">
        <v>546</v>
      </c>
      <c r="O1919" t="s">
        <v>1669</v>
      </c>
      <c r="P1919" t="s">
        <v>1682</v>
      </c>
      <c r="Q1919" t="s">
        <v>2782</v>
      </c>
      <c r="R1919" t="s">
        <v>2813</v>
      </c>
      <c r="S1919" t="s">
        <v>767</v>
      </c>
      <c r="T1919" t="s">
        <v>2814</v>
      </c>
      <c r="U1919" t="s">
        <v>250</v>
      </c>
      <c r="V1919" t="s">
        <v>194</v>
      </c>
    </row>
    <row r="1920" spans="1:22">
      <c r="A1920">
        <v>3882</v>
      </c>
      <c r="B1920">
        <v>2.2000000000000001E-3</v>
      </c>
      <c r="C1920">
        <f t="shared" si="116"/>
        <v>-6.1192979186178666</v>
      </c>
      <c r="D1920" t="s">
        <v>3094</v>
      </c>
      <c r="E1920">
        <v>2.0333332999999999E-2</v>
      </c>
      <c r="F1920">
        <f t="shared" si="117"/>
        <v>7.2605565297689505E-3</v>
      </c>
      <c r="G1920">
        <v>26.8</v>
      </c>
      <c r="H1920">
        <f t="shared" si="118"/>
        <v>299.95</v>
      </c>
      <c r="I1920">
        <f t="shared" si="119"/>
        <v>38.689671364708325</v>
      </c>
      <c r="J1920" t="s">
        <v>134</v>
      </c>
      <c r="K1920" t="s">
        <v>3103</v>
      </c>
      <c r="L1920" t="s">
        <v>2812</v>
      </c>
      <c r="M1920" t="s">
        <v>19</v>
      </c>
      <c r="N1920" t="s">
        <v>546</v>
      </c>
      <c r="O1920" t="s">
        <v>1669</v>
      </c>
      <c r="P1920" t="s">
        <v>1682</v>
      </c>
      <c r="Q1920" t="s">
        <v>2782</v>
      </c>
      <c r="R1920" t="s">
        <v>2813</v>
      </c>
      <c r="S1920" t="s">
        <v>767</v>
      </c>
      <c r="T1920" t="s">
        <v>2814</v>
      </c>
      <c r="U1920" t="s">
        <v>250</v>
      </c>
      <c r="V1920" t="s">
        <v>194</v>
      </c>
    </row>
    <row r="1921" spans="1:22">
      <c r="A1921">
        <v>3883</v>
      </c>
      <c r="B1921">
        <v>2.2000000000000001E-3</v>
      </c>
      <c r="C1921">
        <f t="shared" si="116"/>
        <v>-6.1192979186178666</v>
      </c>
      <c r="D1921" t="s">
        <v>3094</v>
      </c>
      <c r="E1921">
        <v>1.8333333E-2</v>
      </c>
      <c r="F1921">
        <f t="shared" si="117"/>
        <v>6.5464034167727735E-3</v>
      </c>
      <c r="G1921">
        <v>26.8</v>
      </c>
      <c r="H1921">
        <f t="shared" si="118"/>
        <v>299.95</v>
      </c>
      <c r="I1921">
        <f t="shared" si="119"/>
        <v>38.689671364708325</v>
      </c>
      <c r="J1921" t="s">
        <v>134</v>
      </c>
      <c r="K1921" t="s">
        <v>3103</v>
      </c>
      <c r="L1921" t="s">
        <v>2812</v>
      </c>
      <c r="M1921" t="s">
        <v>19</v>
      </c>
      <c r="N1921" t="s">
        <v>546</v>
      </c>
      <c r="O1921" t="s">
        <v>1669</v>
      </c>
      <c r="P1921" t="s">
        <v>1682</v>
      </c>
      <c r="Q1921" t="s">
        <v>2782</v>
      </c>
      <c r="R1921" t="s">
        <v>2813</v>
      </c>
      <c r="S1921" t="s">
        <v>767</v>
      </c>
      <c r="T1921" t="s">
        <v>2814</v>
      </c>
      <c r="U1921" t="s">
        <v>250</v>
      </c>
      <c r="V1921" t="s">
        <v>194</v>
      </c>
    </row>
    <row r="1922" spans="1:22">
      <c r="A1922">
        <v>3884</v>
      </c>
      <c r="B1922">
        <v>1.1000000000000001E-3</v>
      </c>
      <c r="C1922">
        <f t="shared" ref="C1922:C1985" si="120">LN(B1922)</f>
        <v>-6.812445099177812</v>
      </c>
      <c r="D1922" t="s">
        <v>3094</v>
      </c>
      <c r="E1922">
        <v>1.8666667000000001E-2</v>
      </c>
      <c r="F1922">
        <f t="shared" ref="F1922:F1985" si="121">E1922*EXP(-0.65/(8.6173324*10^-5)*((1/288.15)-(1/(273.15+G1922))))</f>
        <v>6.6654291736565081E-3</v>
      </c>
      <c r="G1922">
        <v>26.8</v>
      </c>
      <c r="H1922">
        <f t="shared" ref="H1922:H1985" si="122">273.15+G1922</f>
        <v>299.95</v>
      </c>
      <c r="I1922">
        <f t="shared" ref="I1922:I1985" si="123">1/(0.00008617*H1922)</f>
        <v>38.689671364708325</v>
      </c>
      <c r="J1922" t="s">
        <v>134</v>
      </c>
      <c r="K1922" t="s">
        <v>3103</v>
      </c>
      <c r="L1922" t="s">
        <v>2812</v>
      </c>
      <c r="M1922" t="s">
        <v>19</v>
      </c>
      <c r="N1922" t="s">
        <v>546</v>
      </c>
      <c r="O1922" t="s">
        <v>1669</v>
      </c>
      <c r="P1922" t="s">
        <v>1682</v>
      </c>
      <c r="Q1922" t="s">
        <v>2782</v>
      </c>
      <c r="R1922" t="s">
        <v>2813</v>
      </c>
      <c r="S1922" t="s">
        <v>767</v>
      </c>
      <c r="T1922" t="s">
        <v>2814</v>
      </c>
      <c r="U1922" t="s">
        <v>250</v>
      </c>
      <c r="V1922" t="s">
        <v>194</v>
      </c>
    </row>
    <row r="1923" spans="1:22">
      <c r="A1923">
        <v>3885</v>
      </c>
      <c r="B1923">
        <v>1E-3</v>
      </c>
      <c r="C1923">
        <f t="shared" si="120"/>
        <v>-6.9077552789821368</v>
      </c>
      <c r="D1923" t="s">
        <v>3094</v>
      </c>
      <c r="E1923">
        <v>2.3E-2</v>
      </c>
      <c r="F1923">
        <f t="shared" si="121"/>
        <v>8.1442169424684602E-3</v>
      </c>
      <c r="G1923">
        <v>26.9</v>
      </c>
      <c r="H1923">
        <f t="shared" si="122"/>
        <v>300.04999999999995</v>
      </c>
      <c r="I1923">
        <f t="shared" si="123"/>
        <v>38.67677695665477</v>
      </c>
      <c r="J1923" t="s">
        <v>134</v>
      </c>
      <c r="K1923" t="s">
        <v>3103</v>
      </c>
      <c r="L1923" t="s">
        <v>2812</v>
      </c>
      <c r="M1923" t="s">
        <v>19</v>
      </c>
      <c r="N1923" t="s">
        <v>546</v>
      </c>
      <c r="O1923" t="s">
        <v>1669</v>
      </c>
      <c r="P1923" t="s">
        <v>1682</v>
      </c>
      <c r="Q1923" t="s">
        <v>2782</v>
      </c>
      <c r="R1923" t="s">
        <v>2813</v>
      </c>
      <c r="S1923" t="s">
        <v>767</v>
      </c>
      <c r="T1923" t="s">
        <v>2814</v>
      </c>
      <c r="U1923" t="s">
        <v>250</v>
      </c>
      <c r="V1923" t="s">
        <v>194</v>
      </c>
    </row>
    <row r="1924" spans="1:22">
      <c r="A1924">
        <v>3886</v>
      </c>
      <c r="B1924">
        <v>4.0000000000000002E-4</v>
      </c>
      <c r="C1924">
        <f t="shared" si="120"/>
        <v>-7.8240460108562919</v>
      </c>
      <c r="D1924" t="s">
        <v>3094</v>
      </c>
      <c r="E1924">
        <v>2.3333333000000001E-2</v>
      </c>
      <c r="F1924">
        <f t="shared" si="121"/>
        <v>7.9238347028527615E-3</v>
      </c>
      <c r="G1924">
        <v>27.4</v>
      </c>
      <c r="H1924">
        <f t="shared" si="122"/>
        <v>300.54999999999995</v>
      </c>
      <c r="I1924">
        <f t="shared" si="123"/>
        <v>38.612433624502621</v>
      </c>
      <c r="J1924" t="s">
        <v>134</v>
      </c>
      <c r="K1924" t="s">
        <v>3103</v>
      </c>
      <c r="L1924" t="s">
        <v>2812</v>
      </c>
      <c r="M1924" t="s">
        <v>19</v>
      </c>
      <c r="N1924" t="s">
        <v>546</v>
      </c>
      <c r="O1924" t="s">
        <v>1669</v>
      </c>
      <c r="P1924" t="s">
        <v>1682</v>
      </c>
      <c r="Q1924" t="s">
        <v>2782</v>
      </c>
      <c r="R1924" t="s">
        <v>2813</v>
      </c>
      <c r="S1924" t="s">
        <v>767</v>
      </c>
      <c r="T1924" t="s">
        <v>2814</v>
      </c>
      <c r="U1924" t="s">
        <v>250</v>
      </c>
      <c r="V1924" t="s">
        <v>194</v>
      </c>
    </row>
    <row r="1925" spans="1:22">
      <c r="A1925">
        <v>3887</v>
      </c>
      <c r="B1925">
        <v>2.8E-3</v>
      </c>
      <c r="C1925">
        <f t="shared" si="120"/>
        <v>-5.8781358618009785</v>
      </c>
      <c r="D1925" t="s">
        <v>3094</v>
      </c>
      <c r="E1925">
        <v>2.4333332999999999E-2</v>
      </c>
      <c r="F1925">
        <f t="shared" si="121"/>
        <v>8.2634276235406343E-3</v>
      </c>
      <c r="G1925">
        <v>27.4</v>
      </c>
      <c r="H1925">
        <f t="shared" si="122"/>
        <v>300.54999999999995</v>
      </c>
      <c r="I1925">
        <f t="shared" si="123"/>
        <v>38.612433624502621</v>
      </c>
      <c r="J1925" t="s">
        <v>134</v>
      </c>
      <c r="K1925" t="s">
        <v>3103</v>
      </c>
      <c r="L1925" t="s">
        <v>2812</v>
      </c>
      <c r="M1925" t="s">
        <v>19</v>
      </c>
      <c r="N1925" t="s">
        <v>546</v>
      </c>
      <c r="O1925" t="s">
        <v>1669</v>
      </c>
      <c r="P1925" t="s">
        <v>1682</v>
      </c>
      <c r="Q1925" t="s">
        <v>2782</v>
      </c>
      <c r="R1925" t="s">
        <v>2813</v>
      </c>
      <c r="S1925" t="s">
        <v>767</v>
      </c>
      <c r="T1925" t="s">
        <v>2814</v>
      </c>
      <c r="U1925" t="s">
        <v>250</v>
      </c>
      <c r="V1925" t="s">
        <v>194</v>
      </c>
    </row>
    <row r="1926" spans="1:22">
      <c r="A1926">
        <v>3888</v>
      </c>
      <c r="B1926">
        <v>8.9999999999999998E-4</v>
      </c>
      <c r="C1926">
        <f t="shared" si="120"/>
        <v>-7.0131157946399636</v>
      </c>
      <c r="D1926" t="s">
        <v>3094</v>
      </c>
      <c r="E1926">
        <v>2.3E-2</v>
      </c>
      <c r="F1926">
        <f t="shared" si="121"/>
        <v>7.5543938276501632E-3</v>
      </c>
      <c r="G1926">
        <v>27.8</v>
      </c>
      <c r="H1926">
        <f t="shared" si="122"/>
        <v>300.95</v>
      </c>
      <c r="I1926">
        <f t="shared" si="123"/>
        <v>38.561112895312384</v>
      </c>
      <c r="J1926" t="s">
        <v>134</v>
      </c>
      <c r="K1926" t="s">
        <v>3103</v>
      </c>
      <c r="L1926" t="s">
        <v>2812</v>
      </c>
      <c r="M1926" t="s">
        <v>19</v>
      </c>
      <c r="N1926" t="s">
        <v>546</v>
      </c>
      <c r="O1926" t="s">
        <v>1669</v>
      </c>
      <c r="P1926" t="s">
        <v>1682</v>
      </c>
      <c r="Q1926" t="s">
        <v>2782</v>
      </c>
      <c r="R1926" t="s">
        <v>2813</v>
      </c>
      <c r="S1926" t="s">
        <v>767</v>
      </c>
      <c r="T1926" t="s">
        <v>2814</v>
      </c>
      <c r="U1926" t="s">
        <v>250</v>
      </c>
      <c r="V1926" t="s">
        <v>194</v>
      </c>
    </row>
    <row r="1927" spans="1:22">
      <c r="A1927">
        <v>3889</v>
      </c>
      <c r="B1927">
        <v>8.0000000000000004E-4</v>
      </c>
      <c r="C1927">
        <f t="shared" si="120"/>
        <v>-7.1308988302963465</v>
      </c>
      <c r="D1927" t="s">
        <v>3094</v>
      </c>
      <c r="E1927">
        <v>2.0333332999999999E-2</v>
      </c>
      <c r="F1927">
        <f t="shared" si="121"/>
        <v>6.5682756328228125E-3</v>
      </c>
      <c r="G1927">
        <v>28</v>
      </c>
      <c r="H1927">
        <f t="shared" si="122"/>
        <v>301.14999999999998</v>
      </c>
      <c r="I1927">
        <f t="shared" si="123"/>
        <v>38.535503655468247</v>
      </c>
      <c r="J1927" t="s">
        <v>134</v>
      </c>
      <c r="K1927" t="s">
        <v>3103</v>
      </c>
      <c r="L1927" t="s">
        <v>2812</v>
      </c>
      <c r="M1927" t="s">
        <v>19</v>
      </c>
      <c r="N1927" t="s">
        <v>546</v>
      </c>
      <c r="O1927" t="s">
        <v>1669</v>
      </c>
      <c r="P1927" t="s">
        <v>1682</v>
      </c>
      <c r="Q1927" t="s">
        <v>2782</v>
      </c>
      <c r="R1927" t="s">
        <v>2813</v>
      </c>
      <c r="S1927" t="s">
        <v>767</v>
      </c>
      <c r="T1927" t="s">
        <v>2814</v>
      </c>
      <c r="U1927" t="s">
        <v>250</v>
      </c>
      <c r="V1927" t="s">
        <v>194</v>
      </c>
    </row>
    <row r="1928" spans="1:22">
      <c r="A1928">
        <v>3890</v>
      </c>
      <c r="B1928">
        <v>2.2000000000000001E-3</v>
      </c>
      <c r="C1928">
        <f t="shared" si="120"/>
        <v>-6.1192979186178666</v>
      </c>
      <c r="D1928" t="s">
        <v>3094</v>
      </c>
      <c r="E1928">
        <v>2.4E-2</v>
      </c>
      <c r="F1928">
        <f t="shared" si="121"/>
        <v>7.6249086272839103E-3</v>
      </c>
      <c r="G1928">
        <v>28.2</v>
      </c>
      <c r="H1928">
        <f t="shared" si="122"/>
        <v>301.34999999999997</v>
      </c>
      <c r="I1928">
        <f t="shared" si="123"/>
        <v>38.509928408310145</v>
      </c>
      <c r="J1928" t="s">
        <v>134</v>
      </c>
      <c r="K1928" t="s">
        <v>3103</v>
      </c>
      <c r="L1928" t="s">
        <v>2812</v>
      </c>
      <c r="M1928" t="s">
        <v>19</v>
      </c>
      <c r="N1928" t="s">
        <v>546</v>
      </c>
      <c r="O1928" t="s">
        <v>1669</v>
      </c>
      <c r="P1928" t="s">
        <v>1682</v>
      </c>
      <c r="Q1928" t="s">
        <v>2782</v>
      </c>
      <c r="R1928" t="s">
        <v>2813</v>
      </c>
      <c r="S1928" t="s">
        <v>767</v>
      </c>
      <c r="T1928" t="s">
        <v>2814</v>
      </c>
      <c r="U1928" t="s">
        <v>250</v>
      </c>
      <c r="V1928" t="s">
        <v>194</v>
      </c>
    </row>
    <row r="1929" spans="1:22">
      <c r="A1929">
        <v>3891</v>
      </c>
      <c r="B1929">
        <v>5.0000000000000001E-4</v>
      </c>
      <c r="C1929">
        <f t="shared" si="120"/>
        <v>-7.6009024595420822</v>
      </c>
      <c r="D1929" t="s">
        <v>3094</v>
      </c>
      <c r="E1929">
        <v>1.7999999999999999E-2</v>
      </c>
      <c r="F1929">
        <f t="shared" si="121"/>
        <v>5.6245280800064947E-3</v>
      </c>
      <c r="G1929">
        <v>28.4</v>
      </c>
      <c r="H1929">
        <f t="shared" si="122"/>
        <v>301.54999999999995</v>
      </c>
      <c r="I1929">
        <f t="shared" si="123"/>
        <v>38.484387086202169</v>
      </c>
      <c r="J1929" t="s">
        <v>134</v>
      </c>
      <c r="K1929" t="s">
        <v>3103</v>
      </c>
      <c r="L1929" t="s">
        <v>2812</v>
      </c>
      <c r="M1929" t="s">
        <v>19</v>
      </c>
      <c r="N1929" t="s">
        <v>546</v>
      </c>
      <c r="O1929" t="s">
        <v>1669</v>
      </c>
      <c r="P1929" t="s">
        <v>1682</v>
      </c>
      <c r="Q1929" t="s">
        <v>2782</v>
      </c>
      <c r="R1929" t="s">
        <v>2813</v>
      </c>
      <c r="S1929" t="s">
        <v>767</v>
      </c>
      <c r="T1929" t="s">
        <v>2814</v>
      </c>
      <c r="U1929" t="s">
        <v>250</v>
      </c>
      <c r="V1929" t="s">
        <v>194</v>
      </c>
    </row>
    <row r="1930" spans="1:22">
      <c r="A1930">
        <v>3892</v>
      </c>
      <c r="B1930">
        <v>5.0000000000000001E-4</v>
      </c>
      <c r="C1930">
        <f t="shared" si="120"/>
        <v>-7.6009024595420822</v>
      </c>
      <c r="D1930" t="s">
        <v>3094</v>
      </c>
      <c r="E1930">
        <v>1.7333332999999999E-2</v>
      </c>
      <c r="F1930">
        <f t="shared" si="121"/>
        <v>5.0693441674781181E-3</v>
      </c>
      <c r="G1930">
        <v>29.2</v>
      </c>
      <c r="H1930">
        <f t="shared" si="122"/>
        <v>302.34999999999997</v>
      </c>
      <c r="I1930">
        <f t="shared" si="123"/>
        <v>38.382559701816646</v>
      </c>
      <c r="J1930" t="s">
        <v>134</v>
      </c>
      <c r="K1930" t="s">
        <v>3103</v>
      </c>
      <c r="L1930" t="s">
        <v>2812</v>
      </c>
      <c r="M1930" t="s">
        <v>19</v>
      </c>
      <c r="N1930" t="s">
        <v>546</v>
      </c>
      <c r="O1930" t="s">
        <v>1669</v>
      </c>
      <c r="P1930" t="s">
        <v>1682</v>
      </c>
      <c r="Q1930" t="s">
        <v>2782</v>
      </c>
      <c r="R1930" t="s">
        <v>2813</v>
      </c>
      <c r="S1930" t="s">
        <v>767</v>
      </c>
      <c r="T1930" t="s">
        <v>2814</v>
      </c>
      <c r="U1930" t="s">
        <v>250</v>
      </c>
      <c r="V1930" t="s">
        <v>194</v>
      </c>
    </row>
    <row r="1931" spans="1:22">
      <c r="A1931">
        <v>3893</v>
      </c>
      <c r="B1931">
        <v>2.9999999999999997E-4</v>
      </c>
      <c r="C1931">
        <f t="shared" si="120"/>
        <v>-8.1117280833080727</v>
      </c>
      <c r="D1931" t="s">
        <v>3094</v>
      </c>
      <c r="E1931">
        <v>1.4666667E-2</v>
      </c>
      <c r="F1931">
        <f t="shared" si="121"/>
        <v>4.1503636451562633E-3</v>
      </c>
      <c r="G1931">
        <v>29.6</v>
      </c>
      <c r="H1931">
        <f t="shared" si="122"/>
        <v>302.75</v>
      </c>
      <c r="I1931">
        <f t="shared" si="123"/>
        <v>38.331847814514489</v>
      </c>
      <c r="J1931" t="s">
        <v>134</v>
      </c>
      <c r="K1931" t="s">
        <v>3103</v>
      </c>
      <c r="L1931" t="s">
        <v>2812</v>
      </c>
      <c r="M1931" t="s">
        <v>19</v>
      </c>
      <c r="N1931" t="s">
        <v>546</v>
      </c>
      <c r="O1931" t="s">
        <v>1669</v>
      </c>
      <c r="P1931" t="s">
        <v>1682</v>
      </c>
      <c r="Q1931" t="s">
        <v>2782</v>
      </c>
      <c r="R1931" t="s">
        <v>2813</v>
      </c>
      <c r="S1931" t="s">
        <v>767</v>
      </c>
      <c r="T1931" t="s">
        <v>2814</v>
      </c>
      <c r="U1931" t="s">
        <v>250</v>
      </c>
      <c r="V1931" t="s">
        <v>194</v>
      </c>
    </row>
    <row r="1932" spans="1:22">
      <c r="A1932">
        <v>3894</v>
      </c>
      <c r="B1932">
        <v>1E-3</v>
      </c>
      <c r="C1932">
        <f t="shared" si="120"/>
        <v>-6.9077552789821368</v>
      </c>
      <c r="D1932" t="s">
        <v>3094</v>
      </c>
      <c r="E1932">
        <v>1.9333333000000001E-2</v>
      </c>
      <c r="F1932">
        <f t="shared" si="121"/>
        <v>5.4709336772219546E-3</v>
      </c>
      <c r="G1932">
        <v>29.6</v>
      </c>
      <c r="H1932">
        <f t="shared" si="122"/>
        <v>302.75</v>
      </c>
      <c r="I1932">
        <f t="shared" si="123"/>
        <v>38.331847814514489</v>
      </c>
      <c r="J1932" t="s">
        <v>134</v>
      </c>
      <c r="K1932" t="s">
        <v>3103</v>
      </c>
      <c r="L1932" t="s">
        <v>2812</v>
      </c>
      <c r="M1932" t="s">
        <v>19</v>
      </c>
      <c r="N1932" t="s">
        <v>546</v>
      </c>
      <c r="O1932" t="s">
        <v>1669</v>
      </c>
      <c r="P1932" t="s">
        <v>1682</v>
      </c>
      <c r="Q1932" t="s">
        <v>2782</v>
      </c>
      <c r="R1932" t="s">
        <v>2813</v>
      </c>
      <c r="S1932" t="s">
        <v>767</v>
      </c>
      <c r="T1932" t="s">
        <v>2814</v>
      </c>
      <c r="U1932" t="s">
        <v>250</v>
      </c>
      <c r="V1932" t="s">
        <v>194</v>
      </c>
    </row>
    <row r="1933" spans="1:22">
      <c r="A1933">
        <v>3895</v>
      </c>
      <c r="B1933">
        <v>3.0999999999999999E-3</v>
      </c>
      <c r="C1933">
        <f t="shared" si="120"/>
        <v>-5.7763531674910364</v>
      </c>
      <c r="D1933" t="s">
        <v>3094</v>
      </c>
      <c r="E1933">
        <v>3.3333333E-2</v>
      </c>
      <c r="F1933">
        <f t="shared" si="121"/>
        <v>9.1275928194755121E-3</v>
      </c>
      <c r="G1933">
        <v>30</v>
      </c>
      <c r="H1933">
        <f t="shared" si="122"/>
        <v>303.14999999999998</v>
      </c>
      <c r="I1933">
        <f t="shared" si="123"/>
        <v>38.281269753733341</v>
      </c>
      <c r="J1933" t="s">
        <v>134</v>
      </c>
      <c r="K1933" t="s">
        <v>3103</v>
      </c>
      <c r="L1933" t="s">
        <v>2812</v>
      </c>
      <c r="M1933" t="s">
        <v>19</v>
      </c>
      <c r="N1933" t="s">
        <v>546</v>
      </c>
      <c r="O1933" t="s">
        <v>1669</v>
      </c>
      <c r="P1933" t="s">
        <v>1682</v>
      </c>
      <c r="Q1933" t="s">
        <v>2782</v>
      </c>
      <c r="R1933" t="s">
        <v>2813</v>
      </c>
      <c r="S1933" t="s">
        <v>767</v>
      </c>
      <c r="T1933" t="s">
        <v>2814</v>
      </c>
      <c r="U1933" t="s">
        <v>250</v>
      </c>
      <c r="V1933" t="s">
        <v>194</v>
      </c>
    </row>
    <row r="1934" spans="1:22">
      <c r="A1934">
        <v>3896</v>
      </c>
      <c r="B1934">
        <v>1.6000000000000001E-3</v>
      </c>
      <c r="C1934">
        <f t="shared" si="120"/>
        <v>-6.4377516497364011</v>
      </c>
      <c r="D1934" t="s">
        <v>3094</v>
      </c>
      <c r="E1934">
        <v>3.4666666999999998E-2</v>
      </c>
      <c r="F1934">
        <f t="shared" si="121"/>
        <v>9.3382420036176913E-3</v>
      </c>
      <c r="G1934">
        <v>30.2</v>
      </c>
      <c r="H1934">
        <f t="shared" si="122"/>
        <v>303.34999999999997</v>
      </c>
      <c r="I1934">
        <f t="shared" si="123"/>
        <v>38.25603074285236</v>
      </c>
      <c r="J1934" t="s">
        <v>134</v>
      </c>
      <c r="K1934" t="s">
        <v>3103</v>
      </c>
      <c r="L1934" t="s">
        <v>2812</v>
      </c>
      <c r="M1934" t="s">
        <v>19</v>
      </c>
      <c r="N1934" t="s">
        <v>546</v>
      </c>
      <c r="O1934" t="s">
        <v>1669</v>
      </c>
      <c r="P1934" t="s">
        <v>1682</v>
      </c>
      <c r="Q1934" t="s">
        <v>2782</v>
      </c>
      <c r="R1934" t="s">
        <v>2813</v>
      </c>
      <c r="S1934" t="s">
        <v>767</v>
      </c>
      <c r="T1934" t="s">
        <v>2814</v>
      </c>
      <c r="U1934" t="s">
        <v>250</v>
      </c>
      <c r="V1934" t="s">
        <v>194</v>
      </c>
    </row>
    <row r="1935" spans="1:22">
      <c r="A1935">
        <v>3897</v>
      </c>
      <c r="B1935">
        <v>3.5999999999999999E-3</v>
      </c>
      <c r="C1935">
        <f t="shared" si="120"/>
        <v>-5.6268214335200728</v>
      </c>
      <c r="D1935" t="s">
        <v>3094</v>
      </c>
      <c r="E1935">
        <v>3.9333332999999998E-2</v>
      </c>
      <c r="F1935">
        <f t="shared" si="121"/>
        <v>1.033819358203242E-2</v>
      </c>
      <c r="G1935">
        <v>30.5</v>
      </c>
      <c r="H1935">
        <f t="shared" si="122"/>
        <v>303.64999999999998</v>
      </c>
      <c r="I1935">
        <f t="shared" si="123"/>
        <v>38.218234565599417</v>
      </c>
      <c r="J1935" t="s">
        <v>134</v>
      </c>
      <c r="K1935" t="s">
        <v>3103</v>
      </c>
      <c r="L1935" t="s">
        <v>2812</v>
      </c>
      <c r="M1935" t="s">
        <v>19</v>
      </c>
      <c r="N1935" t="s">
        <v>546</v>
      </c>
      <c r="O1935" t="s">
        <v>1669</v>
      </c>
      <c r="P1935" t="s">
        <v>1682</v>
      </c>
      <c r="Q1935" t="s">
        <v>2782</v>
      </c>
      <c r="R1935" t="s">
        <v>2813</v>
      </c>
      <c r="S1935" t="s">
        <v>767</v>
      </c>
      <c r="T1935" t="s">
        <v>2814</v>
      </c>
      <c r="U1935" t="s">
        <v>250</v>
      </c>
      <c r="V1935" t="s">
        <v>194</v>
      </c>
    </row>
    <row r="1936" spans="1:22">
      <c r="A1936">
        <v>3898</v>
      </c>
      <c r="B1936">
        <v>2E-3</v>
      </c>
      <c r="C1936">
        <f t="shared" si="120"/>
        <v>-6.2146080984221914</v>
      </c>
      <c r="D1936" t="s">
        <v>3094</v>
      </c>
      <c r="E1936">
        <v>2.1999999999999999E-2</v>
      </c>
      <c r="F1936">
        <f t="shared" si="121"/>
        <v>5.7823795101399934E-3</v>
      </c>
      <c r="G1936">
        <v>30.5</v>
      </c>
      <c r="H1936">
        <f t="shared" si="122"/>
        <v>303.64999999999998</v>
      </c>
      <c r="I1936">
        <f t="shared" si="123"/>
        <v>38.218234565599417</v>
      </c>
      <c r="J1936" t="s">
        <v>134</v>
      </c>
      <c r="K1936" t="s">
        <v>3103</v>
      </c>
      <c r="L1936" t="s">
        <v>2812</v>
      </c>
      <c r="M1936" t="s">
        <v>19</v>
      </c>
      <c r="N1936" t="s">
        <v>546</v>
      </c>
      <c r="O1936" t="s">
        <v>1669</v>
      </c>
      <c r="P1936" t="s">
        <v>1682</v>
      </c>
      <c r="Q1936" t="s">
        <v>2782</v>
      </c>
      <c r="R1936" t="s">
        <v>2813</v>
      </c>
      <c r="S1936" t="s">
        <v>767</v>
      </c>
      <c r="T1936" t="s">
        <v>2814</v>
      </c>
      <c r="U1936" t="s">
        <v>250</v>
      </c>
      <c r="V1936" t="s">
        <v>194</v>
      </c>
    </row>
    <row r="1937" spans="1:22">
      <c r="A1937">
        <v>3899</v>
      </c>
      <c r="B1937">
        <v>2.0999999999999999E-3</v>
      </c>
      <c r="C1937">
        <f t="shared" si="120"/>
        <v>-6.1658179342527601</v>
      </c>
      <c r="D1937" t="s">
        <v>3094</v>
      </c>
      <c r="E1937">
        <v>1.8666667000000001E-2</v>
      </c>
      <c r="F1937">
        <f t="shared" si="121"/>
        <v>4.8663013507435201E-3</v>
      </c>
      <c r="G1937">
        <v>30.6</v>
      </c>
      <c r="H1937">
        <f t="shared" si="122"/>
        <v>303.75</v>
      </c>
      <c r="I1937">
        <f t="shared" si="123"/>
        <v>38.205652430763003</v>
      </c>
      <c r="J1937" t="s">
        <v>134</v>
      </c>
      <c r="K1937" t="s">
        <v>3103</v>
      </c>
      <c r="L1937" t="s">
        <v>2812</v>
      </c>
      <c r="M1937" t="s">
        <v>19</v>
      </c>
      <c r="N1937" t="s">
        <v>546</v>
      </c>
      <c r="O1937" t="s">
        <v>1669</v>
      </c>
      <c r="P1937" t="s">
        <v>1682</v>
      </c>
      <c r="Q1937" t="s">
        <v>2782</v>
      </c>
      <c r="R1937" t="s">
        <v>2813</v>
      </c>
      <c r="S1937" t="s">
        <v>767</v>
      </c>
      <c r="T1937" t="s">
        <v>2814</v>
      </c>
      <c r="U1937" t="s">
        <v>250</v>
      </c>
      <c r="V1937" t="s">
        <v>194</v>
      </c>
    </row>
    <row r="1938" spans="1:22">
      <c r="A1938">
        <v>3900</v>
      </c>
      <c r="B1938">
        <v>2.3999999999999998E-3</v>
      </c>
      <c r="C1938">
        <f t="shared" si="120"/>
        <v>-6.0322865416282374</v>
      </c>
      <c r="D1938" t="s">
        <v>3094</v>
      </c>
      <c r="E1938">
        <v>3.0333333000000001E-2</v>
      </c>
      <c r="F1938">
        <f t="shared" si="121"/>
        <v>7.2889275762663399E-3</v>
      </c>
      <c r="G1938">
        <v>31.6</v>
      </c>
      <c r="H1938">
        <f t="shared" si="122"/>
        <v>304.75</v>
      </c>
      <c r="I1938">
        <f t="shared" si="123"/>
        <v>38.080285236568535</v>
      </c>
      <c r="J1938" t="s">
        <v>134</v>
      </c>
      <c r="K1938" t="s">
        <v>3103</v>
      </c>
      <c r="L1938" t="s">
        <v>2812</v>
      </c>
      <c r="M1938" t="s">
        <v>19</v>
      </c>
      <c r="N1938" t="s">
        <v>546</v>
      </c>
      <c r="O1938" t="s">
        <v>1669</v>
      </c>
      <c r="P1938" t="s">
        <v>1682</v>
      </c>
      <c r="Q1938" t="s">
        <v>2782</v>
      </c>
      <c r="R1938" t="s">
        <v>2813</v>
      </c>
      <c r="S1938" t="s">
        <v>767</v>
      </c>
      <c r="T1938" t="s">
        <v>2814</v>
      </c>
      <c r="U1938" t="s">
        <v>250</v>
      </c>
      <c r="V1938" t="s">
        <v>194</v>
      </c>
    </row>
    <row r="1939" spans="1:22">
      <c r="A1939">
        <v>3901</v>
      </c>
      <c r="B1939">
        <v>2.5000000000000001E-3</v>
      </c>
      <c r="C1939">
        <f t="shared" si="120"/>
        <v>-5.9914645471079817</v>
      </c>
      <c r="D1939" t="s">
        <v>3094</v>
      </c>
      <c r="E1939">
        <v>1.6666667E-2</v>
      </c>
      <c r="F1939">
        <f t="shared" si="121"/>
        <v>3.8147869641293368E-3</v>
      </c>
      <c r="G1939">
        <v>32.200000000000003</v>
      </c>
      <c r="H1939">
        <f t="shared" si="122"/>
        <v>305.34999999999997</v>
      </c>
      <c r="I1939">
        <f t="shared" si="123"/>
        <v>38.005459066134804</v>
      </c>
      <c r="J1939" t="s">
        <v>134</v>
      </c>
      <c r="K1939" t="s">
        <v>3103</v>
      </c>
      <c r="L1939" t="s">
        <v>2812</v>
      </c>
      <c r="M1939" t="s">
        <v>19</v>
      </c>
      <c r="N1939" t="s">
        <v>546</v>
      </c>
      <c r="O1939" t="s">
        <v>1669</v>
      </c>
      <c r="P1939" t="s">
        <v>1682</v>
      </c>
      <c r="Q1939" t="s">
        <v>2782</v>
      </c>
      <c r="R1939" t="s">
        <v>2813</v>
      </c>
      <c r="S1939" t="s">
        <v>767</v>
      </c>
      <c r="T1939" t="s">
        <v>2814</v>
      </c>
      <c r="U1939" t="s">
        <v>250</v>
      </c>
      <c r="V1939" t="s">
        <v>194</v>
      </c>
    </row>
    <row r="1940" spans="1:22">
      <c r="A1940">
        <v>3902</v>
      </c>
      <c r="B1940">
        <v>6.9999999999999999E-4</v>
      </c>
      <c r="C1940">
        <f t="shared" si="120"/>
        <v>-7.2644302229208693</v>
      </c>
      <c r="D1940" t="s">
        <v>3094</v>
      </c>
      <c r="E1940">
        <v>1.7000000000000001E-2</v>
      </c>
      <c r="F1940">
        <f t="shared" si="121"/>
        <v>3.7978741107439675E-3</v>
      </c>
      <c r="G1940">
        <v>32.5</v>
      </c>
      <c r="H1940">
        <f t="shared" si="122"/>
        <v>305.64999999999998</v>
      </c>
      <c r="I1940">
        <f t="shared" si="123"/>
        <v>37.968156145409004</v>
      </c>
      <c r="J1940" t="s">
        <v>134</v>
      </c>
      <c r="K1940" t="s">
        <v>3103</v>
      </c>
      <c r="L1940" t="s">
        <v>2812</v>
      </c>
      <c r="M1940" t="s">
        <v>19</v>
      </c>
      <c r="N1940" t="s">
        <v>546</v>
      </c>
      <c r="O1940" t="s">
        <v>1669</v>
      </c>
      <c r="P1940" t="s">
        <v>1682</v>
      </c>
      <c r="Q1940" t="s">
        <v>2782</v>
      </c>
      <c r="R1940" t="s">
        <v>2813</v>
      </c>
      <c r="S1940" t="s">
        <v>767</v>
      </c>
      <c r="T1940" t="s">
        <v>2814</v>
      </c>
      <c r="U1940" t="s">
        <v>250</v>
      </c>
      <c r="V1940" t="s">
        <v>194</v>
      </c>
    </row>
    <row r="1941" spans="1:22">
      <c r="A1941">
        <v>3984</v>
      </c>
      <c r="B1941">
        <v>8.9999999999999998E-4</v>
      </c>
      <c r="C1941">
        <f t="shared" si="120"/>
        <v>-7.0131157946399636</v>
      </c>
      <c r="D1941" t="s">
        <v>3094</v>
      </c>
      <c r="E1941">
        <v>1.650165E-2</v>
      </c>
      <c r="F1941">
        <f t="shared" si="121"/>
        <v>6.5186378838965843E-3</v>
      </c>
      <c r="G1941">
        <v>25.6</v>
      </c>
      <c r="H1941">
        <f t="shared" si="122"/>
        <v>298.75</v>
      </c>
      <c r="I1941">
        <f t="shared" si="123"/>
        <v>38.845077576047736</v>
      </c>
      <c r="J1941" t="s">
        <v>134</v>
      </c>
      <c r="K1941" t="s">
        <v>3103</v>
      </c>
      <c r="L1941" t="s">
        <v>2815</v>
      </c>
      <c r="M1941" t="s">
        <v>19</v>
      </c>
      <c r="N1941" t="s">
        <v>546</v>
      </c>
      <c r="O1941" t="s">
        <v>1669</v>
      </c>
      <c r="P1941" t="s">
        <v>1682</v>
      </c>
      <c r="Q1941" t="s">
        <v>2782</v>
      </c>
      <c r="R1941" t="s">
        <v>2816</v>
      </c>
      <c r="S1941" t="s">
        <v>2817</v>
      </c>
      <c r="T1941" t="s">
        <v>2818</v>
      </c>
      <c r="U1941" t="s">
        <v>250</v>
      </c>
      <c r="V1941" t="s">
        <v>194</v>
      </c>
    </row>
    <row r="1942" spans="1:22">
      <c r="A1942">
        <v>3985</v>
      </c>
      <c r="B1942">
        <v>1.38E-2</v>
      </c>
      <c r="C1942">
        <f t="shared" si="120"/>
        <v>-4.2830866868189776</v>
      </c>
      <c r="D1942" t="s">
        <v>3094</v>
      </c>
      <c r="E1942">
        <v>5.7142856999999998E-2</v>
      </c>
      <c r="F1942">
        <f t="shared" si="121"/>
        <v>2.2573111927248795E-2</v>
      </c>
      <c r="G1942">
        <v>25.6</v>
      </c>
      <c r="H1942">
        <f t="shared" si="122"/>
        <v>298.75</v>
      </c>
      <c r="I1942">
        <f t="shared" si="123"/>
        <v>38.845077576047736</v>
      </c>
      <c r="J1942" t="s">
        <v>134</v>
      </c>
      <c r="K1942" t="s">
        <v>3103</v>
      </c>
      <c r="L1942" t="s">
        <v>2815</v>
      </c>
      <c r="M1942" t="s">
        <v>19</v>
      </c>
      <c r="N1942" t="s">
        <v>546</v>
      </c>
      <c r="O1942" t="s">
        <v>1669</v>
      </c>
      <c r="P1942" t="s">
        <v>1682</v>
      </c>
      <c r="Q1942" t="s">
        <v>2782</v>
      </c>
      <c r="R1942" t="s">
        <v>2816</v>
      </c>
      <c r="S1942" t="s">
        <v>2817</v>
      </c>
      <c r="T1942" t="s">
        <v>2818</v>
      </c>
      <c r="U1942" t="s">
        <v>250</v>
      </c>
      <c r="V1942" t="s">
        <v>194</v>
      </c>
    </row>
    <row r="1943" spans="1:22">
      <c r="A1943">
        <v>3986</v>
      </c>
      <c r="B1943">
        <v>3.0999999999999999E-3</v>
      </c>
      <c r="C1943">
        <f t="shared" si="120"/>
        <v>-5.7763531674910364</v>
      </c>
      <c r="D1943" t="s">
        <v>3094</v>
      </c>
      <c r="E1943">
        <v>4.7846890000000003E-2</v>
      </c>
      <c r="F1943">
        <f t="shared" si="121"/>
        <v>1.8900931105715651E-2</v>
      </c>
      <c r="G1943">
        <v>25.6</v>
      </c>
      <c r="H1943">
        <f t="shared" si="122"/>
        <v>298.75</v>
      </c>
      <c r="I1943">
        <f t="shared" si="123"/>
        <v>38.845077576047736</v>
      </c>
      <c r="J1943" t="s">
        <v>134</v>
      </c>
      <c r="K1943" t="s">
        <v>3103</v>
      </c>
      <c r="L1943" t="s">
        <v>2815</v>
      </c>
      <c r="M1943" t="s">
        <v>19</v>
      </c>
      <c r="N1943" t="s">
        <v>546</v>
      </c>
      <c r="O1943" t="s">
        <v>1669</v>
      </c>
      <c r="P1943" t="s">
        <v>1682</v>
      </c>
      <c r="Q1943" t="s">
        <v>2782</v>
      </c>
      <c r="R1943" t="s">
        <v>2816</v>
      </c>
      <c r="S1943" t="s">
        <v>2817</v>
      </c>
      <c r="T1943" t="s">
        <v>2818</v>
      </c>
      <c r="U1943" t="s">
        <v>250</v>
      </c>
      <c r="V1943" t="s">
        <v>194</v>
      </c>
    </row>
    <row r="1944" spans="1:22">
      <c r="A1944">
        <v>3987</v>
      </c>
      <c r="B1944">
        <v>1.1900000000000001E-2</v>
      </c>
      <c r="C1944">
        <f t="shared" si="120"/>
        <v>-4.4312168788646531</v>
      </c>
      <c r="D1944" t="s">
        <v>3094</v>
      </c>
      <c r="E1944">
        <v>5.9171597999999999E-2</v>
      </c>
      <c r="F1944">
        <f t="shared" si="121"/>
        <v>2.3374524388379305E-2</v>
      </c>
      <c r="G1944">
        <v>25.6</v>
      </c>
      <c r="H1944">
        <f t="shared" si="122"/>
        <v>298.75</v>
      </c>
      <c r="I1944">
        <f t="shared" si="123"/>
        <v>38.845077576047736</v>
      </c>
      <c r="J1944" t="s">
        <v>134</v>
      </c>
      <c r="K1944" t="s">
        <v>3103</v>
      </c>
      <c r="L1944" t="s">
        <v>2815</v>
      </c>
      <c r="M1944" t="s">
        <v>19</v>
      </c>
      <c r="N1944" t="s">
        <v>546</v>
      </c>
      <c r="O1944" t="s">
        <v>1669</v>
      </c>
      <c r="P1944" t="s">
        <v>1682</v>
      </c>
      <c r="Q1944" t="s">
        <v>2782</v>
      </c>
      <c r="R1944" t="s">
        <v>2816</v>
      </c>
      <c r="S1944" t="s">
        <v>2817</v>
      </c>
      <c r="T1944" t="s">
        <v>2818</v>
      </c>
      <c r="U1944" t="s">
        <v>250</v>
      </c>
      <c r="V1944" t="s">
        <v>194</v>
      </c>
    </row>
    <row r="1945" spans="1:22">
      <c r="A1945">
        <v>3988</v>
      </c>
      <c r="B1945">
        <v>1.1999999999999999E-3</v>
      </c>
      <c r="C1945">
        <f t="shared" si="120"/>
        <v>-6.7254337221881828</v>
      </c>
      <c r="D1945" t="s">
        <v>3094</v>
      </c>
      <c r="E1945">
        <v>2.4096386000000001E-2</v>
      </c>
      <c r="F1945">
        <f t="shared" si="121"/>
        <v>9.518782342650297E-3</v>
      </c>
      <c r="G1945">
        <v>25.6</v>
      </c>
      <c r="H1945">
        <f t="shared" si="122"/>
        <v>298.75</v>
      </c>
      <c r="I1945">
        <f t="shared" si="123"/>
        <v>38.845077576047736</v>
      </c>
      <c r="J1945" t="s">
        <v>134</v>
      </c>
      <c r="K1945" t="s">
        <v>3103</v>
      </c>
      <c r="L1945" t="s">
        <v>2815</v>
      </c>
      <c r="M1945" t="s">
        <v>19</v>
      </c>
      <c r="N1945" t="s">
        <v>546</v>
      </c>
      <c r="O1945" t="s">
        <v>1669</v>
      </c>
      <c r="P1945" t="s">
        <v>1682</v>
      </c>
      <c r="Q1945" t="s">
        <v>2782</v>
      </c>
      <c r="R1945" t="s">
        <v>2816</v>
      </c>
      <c r="S1945" t="s">
        <v>2817</v>
      </c>
      <c r="T1945" t="s">
        <v>2818</v>
      </c>
      <c r="U1945" t="s">
        <v>250</v>
      </c>
      <c r="V1945" t="s">
        <v>194</v>
      </c>
    </row>
    <row r="1946" spans="1:22">
      <c r="A1946">
        <v>3989</v>
      </c>
      <c r="B1946">
        <v>1.6999999999999999E-3</v>
      </c>
      <c r="C1946">
        <f t="shared" si="120"/>
        <v>-6.3771270279199666</v>
      </c>
      <c r="D1946" t="s">
        <v>3094</v>
      </c>
      <c r="E1946">
        <v>3.3444816000000002E-2</v>
      </c>
      <c r="F1946">
        <f t="shared" si="121"/>
        <v>1.2990398716858963E-2</v>
      </c>
      <c r="G1946">
        <v>25.8</v>
      </c>
      <c r="H1946">
        <f t="shared" si="122"/>
        <v>298.95</v>
      </c>
      <c r="I1946">
        <f t="shared" si="123"/>
        <v>38.819089900800343</v>
      </c>
      <c r="J1946" t="s">
        <v>134</v>
      </c>
      <c r="K1946" t="s">
        <v>3103</v>
      </c>
      <c r="L1946" t="s">
        <v>2815</v>
      </c>
      <c r="M1946" t="s">
        <v>19</v>
      </c>
      <c r="N1946" t="s">
        <v>546</v>
      </c>
      <c r="O1946" t="s">
        <v>1669</v>
      </c>
      <c r="P1946" t="s">
        <v>1682</v>
      </c>
      <c r="Q1946" t="s">
        <v>2782</v>
      </c>
      <c r="R1946" t="s">
        <v>2816</v>
      </c>
      <c r="S1946" t="s">
        <v>2817</v>
      </c>
      <c r="T1946" t="s">
        <v>2818</v>
      </c>
      <c r="U1946" t="s">
        <v>250</v>
      </c>
      <c r="V1946" t="s">
        <v>194</v>
      </c>
    </row>
    <row r="1947" spans="1:22">
      <c r="A1947">
        <v>3990</v>
      </c>
      <c r="B1947">
        <v>3.5999999999999997E-2</v>
      </c>
      <c r="C1947">
        <f t="shared" si="120"/>
        <v>-3.3242363405260273</v>
      </c>
      <c r="D1947" t="s">
        <v>3094</v>
      </c>
      <c r="E1947">
        <v>5.2356021000000003E-2</v>
      </c>
      <c r="F1947">
        <f t="shared" si="121"/>
        <v>2.0164900141199437E-2</v>
      </c>
      <c r="G1947">
        <v>25.9</v>
      </c>
      <c r="H1947">
        <f t="shared" si="122"/>
        <v>299.04999999999995</v>
      </c>
      <c r="I1947">
        <f t="shared" si="123"/>
        <v>38.806109098292133</v>
      </c>
      <c r="J1947" t="s">
        <v>134</v>
      </c>
      <c r="K1947" t="s">
        <v>3103</v>
      </c>
      <c r="L1947" t="s">
        <v>2815</v>
      </c>
      <c r="M1947" t="s">
        <v>19</v>
      </c>
      <c r="N1947" t="s">
        <v>546</v>
      </c>
      <c r="O1947" t="s">
        <v>1669</v>
      </c>
      <c r="P1947" t="s">
        <v>1682</v>
      </c>
      <c r="Q1947" t="s">
        <v>2782</v>
      </c>
      <c r="R1947" t="s">
        <v>2816</v>
      </c>
      <c r="S1947" t="s">
        <v>2817</v>
      </c>
      <c r="T1947" t="s">
        <v>2818</v>
      </c>
      <c r="U1947" t="s">
        <v>250</v>
      </c>
      <c r="V1947" t="s">
        <v>194</v>
      </c>
    </row>
    <row r="1948" spans="1:22">
      <c r="A1948">
        <v>3991</v>
      </c>
      <c r="B1948">
        <v>5.0000000000000001E-4</v>
      </c>
      <c r="C1948">
        <f t="shared" si="120"/>
        <v>-7.6009024595420822</v>
      </c>
      <c r="D1948" t="s">
        <v>3094</v>
      </c>
      <c r="E1948">
        <v>1.0695187E-2</v>
      </c>
      <c r="F1948">
        <f t="shared" si="121"/>
        <v>4.1192469123361069E-3</v>
      </c>
      <c r="G1948">
        <v>25.9</v>
      </c>
      <c r="H1948">
        <f t="shared" si="122"/>
        <v>299.04999999999995</v>
      </c>
      <c r="I1948">
        <f t="shared" si="123"/>
        <v>38.806109098292133</v>
      </c>
      <c r="J1948" t="s">
        <v>134</v>
      </c>
      <c r="K1948" t="s">
        <v>3103</v>
      </c>
      <c r="L1948" t="s">
        <v>2815</v>
      </c>
      <c r="M1948" t="s">
        <v>19</v>
      </c>
      <c r="N1948" t="s">
        <v>546</v>
      </c>
      <c r="O1948" t="s">
        <v>1669</v>
      </c>
      <c r="P1948" t="s">
        <v>1682</v>
      </c>
      <c r="Q1948" t="s">
        <v>2782</v>
      </c>
      <c r="R1948" t="s">
        <v>2816</v>
      </c>
      <c r="S1948" t="s">
        <v>2817</v>
      </c>
      <c r="T1948" t="s">
        <v>2818</v>
      </c>
      <c r="U1948" t="s">
        <v>250</v>
      </c>
      <c r="V1948" t="s">
        <v>194</v>
      </c>
    </row>
    <row r="1949" spans="1:22">
      <c r="A1949">
        <v>3992</v>
      </c>
      <c r="B1949">
        <v>2.3E-3</v>
      </c>
      <c r="C1949">
        <f t="shared" si="120"/>
        <v>-6.074846156047033</v>
      </c>
      <c r="D1949" t="s">
        <v>3094</v>
      </c>
      <c r="E1949">
        <v>3.8022814000000002E-2</v>
      </c>
      <c r="F1949">
        <f t="shared" si="121"/>
        <v>1.4644471309181421E-2</v>
      </c>
      <c r="G1949">
        <v>25.9</v>
      </c>
      <c r="H1949">
        <f t="shared" si="122"/>
        <v>299.04999999999995</v>
      </c>
      <c r="I1949">
        <f t="shared" si="123"/>
        <v>38.806109098292133</v>
      </c>
      <c r="J1949" t="s">
        <v>134</v>
      </c>
      <c r="K1949" t="s">
        <v>3103</v>
      </c>
      <c r="L1949" t="s">
        <v>2815</v>
      </c>
      <c r="M1949" t="s">
        <v>19</v>
      </c>
      <c r="N1949" t="s">
        <v>546</v>
      </c>
      <c r="O1949" t="s">
        <v>1669</v>
      </c>
      <c r="P1949" t="s">
        <v>1682</v>
      </c>
      <c r="Q1949" t="s">
        <v>2782</v>
      </c>
      <c r="R1949" t="s">
        <v>2816</v>
      </c>
      <c r="S1949" t="s">
        <v>2817</v>
      </c>
      <c r="T1949" t="s">
        <v>2818</v>
      </c>
      <c r="U1949" t="s">
        <v>250</v>
      </c>
      <c r="V1949" t="s">
        <v>194</v>
      </c>
    </row>
    <row r="1950" spans="1:22">
      <c r="A1950">
        <v>3993</v>
      </c>
      <c r="B1950">
        <v>1.15E-2</v>
      </c>
      <c r="C1950">
        <f t="shared" si="120"/>
        <v>-4.4654082436129325</v>
      </c>
      <c r="D1950" t="s">
        <v>3094</v>
      </c>
      <c r="E1950">
        <v>6.0240964000000001E-2</v>
      </c>
      <c r="F1950">
        <f t="shared" si="121"/>
        <v>2.3201782722747213E-2</v>
      </c>
      <c r="G1950">
        <v>25.9</v>
      </c>
      <c r="H1950">
        <f t="shared" si="122"/>
        <v>299.04999999999995</v>
      </c>
      <c r="I1950">
        <f t="shared" si="123"/>
        <v>38.806109098292133</v>
      </c>
      <c r="J1950" t="s">
        <v>134</v>
      </c>
      <c r="K1950" t="s">
        <v>3103</v>
      </c>
      <c r="L1950" t="s">
        <v>2815</v>
      </c>
      <c r="M1950" t="s">
        <v>19</v>
      </c>
      <c r="N1950" t="s">
        <v>546</v>
      </c>
      <c r="O1950" t="s">
        <v>1669</v>
      </c>
      <c r="P1950" t="s">
        <v>1682</v>
      </c>
      <c r="Q1950" t="s">
        <v>2782</v>
      </c>
      <c r="R1950" t="s">
        <v>2816</v>
      </c>
      <c r="S1950" t="s">
        <v>2817</v>
      </c>
      <c r="T1950" t="s">
        <v>2818</v>
      </c>
      <c r="U1950" t="s">
        <v>250</v>
      </c>
      <c r="V1950" t="s">
        <v>194</v>
      </c>
    </row>
    <row r="1951" spans="1:22">
      <c r="A1951">
        <v>3994</v>
      </c>
      <c r="B1951">
        <v>1E-3</v>
      </c>
      <c r="C1951">
        <f t="shared" si="120"/>
        <v>-6.9077552789821368</v>
      </c>
      <c r="D1951" t="s">
        <v>3094</v>
      </c>
      <c r="E1951">
        <v>2.4937655999999999E-2</v>
      </c>
      <c r="F1951">
        <f t="shared" si="121"/>
        <v>9.6047280406504343E-3</v>
      </c>
      <c r="G1951">
        <v>25.9</v>
      </c>
      <c r="H1951">
        <f t="shared" si="122"/>
        <v>299.04999999999995</v>
      </c>
      <c r="I1951">
        <f t="shared" si="123"/>
        <v>38.806109098292133</v>
      </c>
      <c r="J1951" t="s">
        <v>134</v>
      </c>
      <c r="K1951" t="s">
        <v>3103</v>
      </c>
      <c r="L1951" t="s">
        <v>2815</v>
      </c>
      <c r="M1951" t="s">
        <v>19</v>
      </c>
      <c r="N1951" t="s">
        <v>546</v>
      </c>
      <c r="O1951" t="s">
        <v>1669</v>
      </c>
      <c r="P1951" t="s">
        <v>1682</v>
      </c>
      <c r="Q1951" t="s">
        <v>2782</v>
      </c>
      <c r="R1951" t="s">
        <v>2816</v>
      </c>
      <c r="S1951" t="s">
        <v>2817</v>
      </c>
      <c r="T1951" t="s">
        <v>2818</v>
      </c>
      <c r="U1951" t="s">
        <v>250</v>
      </c>
      <c r="V1951" t="s">
        <v>194</v>
      </c>
    </row>
    <row r="1952" spans="1:22">
      <c r="A1952">
        <v>3995</v>
      </c>
      <c r="B1952">
        <v>8.0000000000000004E-4</v>
      </c>
      <c r="C1952">
        <f t="shared" si="120"/>
        <v>-7.1308988302963465</v>
      </c>
      <c r="D1952" t="s">
        <v>3094</v>
      </c>
      <c r="E1952">
        <v>2.2222222E-2</v>
      </c>
      <c r="F1952">
        <f t="shared" si="121"/>
        <v>8.5588797427055274E-3</v>
      </c>
      <c r="G1952">
        <v>25.9</v>
      </c>
      <c r="H1952">
        <f t="shared" si="122"/>
        <v>299.04999999999995</v>
      </c>
      <c r="I1952">
        <f t="shared" si="123"/>
        <v>38.806109098292133</v>
      </c>
      <c r="J1952" t="s">
        <v>134</v>
      </c>
      <c r="K1952" t="s">
        <v>3103</v>
      </c>
      <c r="L1952" t="s">
        <v>2815</v>
      </c>
      <c r="M1952" t="s">
        <v>19</v>
      </c>
      <c r="N1952" t="s">
        <v>546</v>
      </c>
      <c r="O1952" t="s">
        <v>1669</v>
      </c>
      <c r="P1952" t="s">
        <v>1682</v>
      </c>
      <c r="Q1952" t="s">
        <v>2782</v>
      </c>
      <c r="R1952" t="s">
        <v>2816</v>
      </c>
      <c r="S1952" t="s">
        <v>2817</v>
      </c>
      <c r="T1952" t="s">
        <v>2818</v>
      </c>
      <c r="U1952" t="s">
        <v>250</v>
      </c>
      <c r="V1952" t="s">
        <v>194</v>
      </c>
    </row>
    <row r="1953" spans="1:22">
      <c r="A1953">
        <v>3996</v>
      </c>
      <c r="B1953">
        <v>9.1000000000000004E-3</v>
      </c>
      <c r="C1953">
        <f t="shared" si="120"/>
        <v>-4.699480865459333</v>
      </c>
      <c r="D1953" t="s">
        <v>3094</v>
      </c>
      <c r="E1953">
        <v>6.1728394999999998E-2</v>
      </c>
      <c r="F1953">
        <f t="shared" si="121"/>
        <v>2.3774666165931796E-2</v>
      </c>
      <c r="G1953">
        <v>25.9</v>
      </c>
      <c r="H1953">
        <f t="shared" si="122"/>
        <v>299.04999999999995</v>
      </c>
      <c r="I1953">
        <f t="shared" si="123"/>
        <v>38.806109098292133</v>
      </c>
      <c r="J1953" t="s">
        <v>134</v>
      </c>
      <c r="K1953" t="s">
        <v>3103</v>
      </c>
      <c r="L1953" t="s">
        <v>2815</v>
      </c>
      <c r="M1953" t="s">
        <v>19</v>
      </c>
      <c r="N1953" t="s">
        <v>546</v>
      </c>
      <c r="O1953" t="s">
        <v>1669</v>
      </c>
      <c r="P1953" t="s">
        <v>1682</v>
      </c>
      <c r="Q1953" t="s">
        <v>2782</v>
      </c>
      <c r="R1953" t="s">
        <v>2816</v>
      </c>
      <c r="S1953" t="s">
        <v>2817</v>
      </c>
      <c r="T1953" t="s">
        <v>2818</v>
      </c>
      <c r="U1953" t="s">
        <v>250</v>
      </c>
      <c r="V1953" t="s">
        <v>194</v>
      </c>
    </row>
    <row r="1954" spans="1:22">
      <c r="A1954">
        <v>3997</v>
      </c>
      <c r="B1954">
        <v>1.6999999999999999E-3</v>
      </c>
      <c r="C1954">
        <f t="shared" si="120"/>
        <v>-6.3771270279199666</v>
      </c>
      <c r="D1954" t="s">
        <v>3094</v>
      </c>
      <c r="E1954">
        <v>3.1948881999999998E-2</v>
      </c>
      <c r="F1954">
        <f t="shared" si="121"/>
        <v>1.2305098875886005E-2</v>
      </c>
      <c r="G1954">
        <v>25.9</v>
      </c>
      <c r="H1954">
        <f t="shared" si="122"/>
        <v>299.04999999999995</v>
      </c>
      <c r="I1954">
        <f t="shared" si="123"/>
        <v>38.806109098292133</v>
      </c>
      <c r="J1954" t="s">
        <v>134</v>
      </c>
      <c r="K1954" t="s">
        <v>3103</v>
      </c>
      <c r="L1954" t="s">
        <v>2815</v>
      </c>
      <c r="M1954" t="s">
        <v>19</v>
      </c>
      <c r="N1954" t="s">
        <v>546</v>
      </c>
      <c r="O1954" t="s">
        <v>1669</v>
      </c>
      <c r="P1954" t="s">
        <v>1682</v>
      </c>
      <c r="Q1954" t="s">
        <v>2782</v>
      </c>
      <c r="R1954" t="s">
        <v>2816</v>
      </c>
      <c r="S1954" t="s">
        <v>2817</v>
      </c>
      <c r="T1954" t="s">
        <v>2818</v>
      </c>
      <c r="U1954" t="s">
        <v>250</v>
      </c>
      <c r="V1954" t="s">
        <v>194</v>
      </c>
    </row>
    <row r="1955" spans="1:22">
      <c r="A1955">
        <v>3998</v>
      </c>
      <c r="B1955">
        <v>1.11E-2</v>
      </c>
      <c r="C1955">
        <f t="shared" si="120"/>
        <v>-4.5008101706638488</v>
      </c>
      <c r="D1955" t="s">
        <v>3094</v>
      </c>
      <c r="E1955">
        <v>6.1349692999999997E-2</v>
      </c>
      <c r="F1955">
        <f t="shared" si="121"/>
        <v>2.3628809245038733E-2</v>
      </c>
      <c r="G1955">
        <v>25.9</v>
      </c>
      <c r="H1955">
        <f t="shared" si="122"/>
        <v>299.04999999999995</v>
      </c>
      <c r="I1955">
        <f t="shared" si="123"/>
        <v>38.806109098292133</v>
      </c>
      <c r="J1955" t="s">
        <v>134</v>
      </c>
      <c r="K1955" t="s">
        <v>3103</v>
      </c>
      <c r="L1955" t="s">
        <v>2815</v>
      </c>
      <c r="M1955" t="s">
        <v>19</v>
      </c>
      <c r="N1955" t="s">
        <v>546</v>
      </c>
      <c r="O1955" t="s">
        <v>1669</v>
      </c>
      <c r="P1955" t="s">
        <v>1682</v>
      </c>
      <c r="Q1955" t="s">
        <v>2782</v>
      </c>
      <c r="R1955" t="s">
        <v>2816</v>
      </c>
      <c r="S1955" t="s">
        <v>2817</v>
      </c>
      <c r="T1955" t="s">
        <v>2818</v>
      </c>
      <c r="U1955" t="s">
        <v>250</v>
      </c>
      <c r="V1955" t="s">
        <v>194</v>
      </c>
    </row>
    <row r="1956" spans="1:22">
      <c r="A1956">
        <v>3999</v>
      </c>
      <c r="B1956">
        <v>6.7999999999999996E-3</v>
      </c>
      <c r="C1956">
        <f t="shared" si="120"/>
        <v>-4.9908326668000758</v>
      </c>
      <c r="D1956" t="s">
        <v>3094</v>
      </c>
      <c r="E1956">
        <v>5.0251256000000001E-2</v>
      </c>
      <c r="F1956">
        <f t="shared" si="121"/>
        <v>1.9354250759618441E-2</v>
      </c>
      <c r="G1956">
        <v>25.9</v>
      </c>
      <c r="H1956">
        <f t="shared" si="122"/>
        <v>299.04999999999995</v>
      </c>
      <c r="I1956">
        <f t="shared" si="123"/>
        <v>38.806109098292133</v>
      </c>
      <c r="J1956" t="s">
        <v>134</v>
      </c>
      <c r="K1956" t="s">
        <v>3103</v>
      </c>
      <c r="L1956" t="s">
        <v>2815</v>
      </c>
      <c r="M1956" t="s">
        <v>19</v>
      </c>
      <c r="N1956" t="s">
        <v>546</v>
      </c>
      <c r="O1956" t="s">
        <v>1669</v>
      </c>
      <c r="P1956" t="s">
        <v>1682</v>
      </c>
      <c r="Q1956" t="s">
        <v>2782</v>
      </c>
      <c r="R1956" t="s">
        <v>2816</v>
      </c>
      <c r="S1956" t="s">
        <v>2817</v>
      </c>
      <c r="T1956" t="s">
        <v>2818</v>
      </c>
      <c r="U1956" t="s">
        <v>250</v>
      </c>
      <c r="V1956" t="s">
        <v>194</v>
      </c>
    </row>
    <row r="1957" spans="1:22">
      <c r="A1957">
        <v>4000</v>
      </c>
      <c r="B1957">
        <v>1.1299999999999999E-2</v>
      </c>
      <c r="C1957">
        <f t="shared" si="120"/>
        <v>-4.4829525532638419</v>
      </c>
      <c r="D1957" t="s">
        <v>3094</v>
      </c>
      <c r="E1957">
        <v>5.9880240000000001E-2</v>
      </c>
      <c r="F1957">
        <f t="shared" si="121"/>
        <v>2.3062850021224039E-2</v>
      </c>
      <c r="G1957">
        <v>25.9</v>
      </c>
      <c r="H1957">
        <f t="shared" si="122"/>
        <v>299.04999999999995</v>
      </c>
      <c r="I1957">
        <f t="shared" si="123"/>
        <v>38.806109098292133</v>
      </c>
      <c r="J1957" t="s">
        <v>134</v>
      </c>
      <c r="K1957" t="s">
        <v>3103</v>
      </c>
      <c r="L1957" t="s">
        <v>2815</v>
      </c>
      <c r="M1957" t="s">
        <v>19</v>
      </c>
      <c r="N1957" t="s">
        <v>546</v>
      </c>
      <c r="O1957" t="s">
        <v>1669</v>
      </c>
      <c r="P1957" t="s">
        <v>1682</v>
      </c>
      <c r="Q1957" t="s">
        <v>2782</v>
      </c>
      <c r="R1957" t="s">
        <v>2816</v>
      </c>
      <c r="S1957" t="s">
        <v>2817</v>
      </c>
      <c r="T1957" t="s">
        <v>2818</v>
      </c>
      <c r="U1957" t="s">
        <v>250</v>
      </c>
      <c r="V1957" t="s">
        <v>194</v>
      </c>
    </row>
    <row r="1958" spans="1:22">
      <c r="A1958">
        <v>4001</v>
      </c>
      <c r="B1958">
        <v>3.0000000000000001E-3</v>
      </c>
      <c r="C1958">
        <f t="shared" si="120"/>
        <v>-5.8091429903140277</v>
      </c>
      <c r="D1958" t="s">
        <v>3094</v>
      </c>
      <c r="E1958">
        <v>4.9019607999999999E-2</v>
      </c>
      <c r="F1958">
        <f t="shared" si="121"/>
        <v>1.8879882034594283E-2</v>
      </c>
      <c r="G1958">
        <v>25.9</v>
      </c>
      <c r="H1958">
        <f t="shared" si="122"/>
        <v>299.04999999999995</v>
      </c>
      <c r="I1958">
        <f t="shared" si="123"/>
        <v>38.806109098292133</v>
      </c>
      <c r="J1958" t="s">
        <v>134</v>
      </c>
      <c r="K1958" t="s">
        <v>3103</v>
      </c>
      <c r="L1958" t="s">
        <v>2815</v>
      </c>
      <c r="M1958" t="s">
        <v>19</v>
      </c>
      <c r="N1958" t="s">
        <v>546</v>
      </c>
      <c r="O1958" t="s">
        <v>1669</v>
      </c>
      <c r="P1958" t="s">
        <v>1682</v>
      </c>
      <c r="Q1958" t="s">
        <v>2782</v>
      </c>
      <c r="R1958" t="s">
        <v>2816</v>
      </c>
      <c r="S1958" t="s">
        <v>2817</v>
      </c>
      <c r="T1958" t="s">
        <v>2818</v>
      </c>
      <c r="U1958" t="s">
        <v>250</v>
      </c>
      <c r="V1958" t="s">
        <v>194</v>
      </c>
    </row>
    <row r="1959" spans="1:22">
      <c r="A1959">
        <v>4002</v>
      </c>
      <c r="B1959">
        <v>1E-3</v>
      </c>
      <c r="C1959">
        <f t="shared" si="120"/>
        <v>-6.9077552789821368</v>
      </c>
      <c r="D1959" t="s">
        <v>3094</v>
      </c>
      <c r="E1959">
        <v>2.5510204000000002E-2</v>
      </c>
      <c r="F1959">
        <f t="shared" si="121"/>
        <v>9.8252446694072956E-3</v>
      </c>
      <c r="G1959">
        <v>25.9</v>
      </c>
      <c r="H1959">
        <f t="shared" si="122"/>
        <v>299.04999999999995</v>
      </c>
      <c r="I1959">
        <f t="shared" si="123"/>
        <v>38.806109098292133</v>
      </c>
      <c r="J1959" t="s">
        <v>134</v>
      </c>
      <c r="K1959" t="s">
        <v>3103</v>
      </c>
      <c r="L1959" t="s">
        <v>2815</v>
      </c>
      <c r="M1959" t="s">
        <v>19</v>
      </c>
      <c r="N1959" t="s">
        <v>546</v>
      </c>
      <c r="O1959" t="s">
        <v>1669</v>
      </c>
      <c r="P1959" t="s">
        <v>1682</v>
      </c>
      <c r="Q1959" t="s">
        <v>2782</v>
      </c>
      <c r="R1959" t="s">
        <v>2816</v>
      </c>
      <c r="S1959" t="s">
        <v>2817</v>
      </c>
      <c r="T1959" t="s">
        <v>2818</v>
      </c>
      <c r="U1959" t="s">
        <v>250</v>
      </c>
      <c r="V1959" t="s">
        <v>194</v>
      </c>
    </row>
    <row r="1960" spans="1:22">
      <c r="A1960">
        <v>4003</v>
      </c>
      <c r="B1960">
        <v>8.0000000000000004E-4</v>
      </c>
      <c r="C1960">
        <f t="shared" si="120"/>
        <v>-7.1308988302963465</v>
      </c>
      <c r="D1960" t="s">
        <v>3094</v>
      </c>
      <c r="E1960">
        <v>1.7985612000000002E-2</v>
      </c>
      <c r="F1960">
        <f t="shared" si="121"/>
        <v>6.9271511285847777E-3</v>
      </c>
      <c r="G1960">
        <v>25.9</v>
      </c>
      <c r="H1960">
        <f t="shared" si="122"/>
        <v>299.04999999999995</v>
      </c>
      <c r="I1960">
        <f t="shared" si="123"/>
        <v>38.806109098292133</v>
      </c>
      <c r="J1960" t="s">
        <v>134</v>
      </c>
      <c r="K1960" t="s">
        <v>3103</v>
      </c>
      <c r="L1960" t="s">
        <v>2815</v>
      </c>
      <c r="M1960" t="s">
        <v>19</v>
      </c>
      <c r="N1960" t="s">
        <v>546</v>
      </c>
      <c r="O1960" t="s">
        <v>1669</v>
      </c>
      <c r="P1960" t="s">
        <v>1682</v>
      </c>
      <c r="Q1960" t="s">
        <v>2782</v>
      </c>
      <c r="R1960" t="s">
        <v>2816</v>
      </c>
      <c r="S1960" t="s">
        <v>2817</v>
      </c>
      <c r="T1960" t="s">
        <v>2818</v>
      </c>
      <c r="U1960" t="s">
        <v>250</v>
      </c>
      <c r="V1960" t="s">
        <v>194</v>
      </c>
    </row>
    <row r="1961" spans="1:22">
      <c r="A1961">
        <v>4004</v>
      </c>
      <c r="B1961">
        <v>1.29E-2</v>
      </c>
      <c r="C1961">
        <f t="shared" si="120"/>
        <v>-4.3505279676145108</v>
      </c>
      <c r="D1961" t="s">
        <v>3094</v>
      </c>
      <c r="E1961">
        <v>5.9880240000000001E-2</v>
      </c>
      <c r="F1961">
        <f t="shared" si="121"/>
        <v>2.3062850021224039E-2</v>
      </c>
      <c r="G1961">
        <v>25.9</v>
      </c>
      <c r="H1961">
        <f t="shared" si="122"/>
        <v>299.04999999999995</v>
      </c>
      <c r="I1961">
        <f t="shared" si="123"/>
        <v>38.806109098292133</v>
      </c>
      <c r="J1961" t="s">
        <v>134</v>
      </c>
      <c r="K1961" t="s">
        <v>3103</v>
      </c>
      <c r="L1961" t="s">
        <v>2815</v>
      </c>
      <c r="M1961" t="s">
        <v>19</v>
      </c>
      <c r="N1961" t="s">
        <v>546</v>
      </c>
      <c r="O1961" t="s">
        <v>1669</v>
      </c>
      <c r="P1961" t="s">
        <v>1682</v>
      </c>
      <c r="Q1961" t="s">
        <v>2782</v>
      </c>
      <c r="R1961" t="s">
        <v>2816</v>
      </c>
      <c r="S1961" t="s">
        <v>2817</v>
      </c>
      <c r="T1961" t="s">
        <v>2818</v>
      </c>
      <c r="U1961" t="s">
        <v>250</v>
      </c>
      <c r="V1961" t="s">
        <v>194</v>
      </c>
    </row>
    <row r="1962" spans="1:22">
      <c r="A1962">
        <v>4005</v>
      </c>
      <c r="B1962">
        <v>8.9999999999999998E-4</v>
      </c>
      <c r="C1962">
        <f t="shared" si="120"/>
        <v>-7.0131157946399636</v>
      </c>
      <c r="D1962" t="s">
        <v>3094</v>
      </c>
      <c r="E1962">
        <v>2.1321962E-2</v>
      </c>
      <c r="F1962">
        <f t="shared" si="121"/>
        <v>8.2121449707656165E-3</v>
      </c>
      <c r="G1962">
        <v>25.9</v>
      </c>
      <c r="H1962">
        <f t="shared" si="122"/>
        <v>299.04999999999995</v>
      </c>
      <c r="I1962">
        <f t="shared" si="123"/>
        <v>38.806109098292133</v>
      </c>
      <c r="J1962" t="s">
        <v>134</v>
      </c>
      <c r="K1962" t="s">
        <v>3103</v>
      </c>
      <c r="L1962" t="s">
        <v>2815</v>
      </c>
      <c r="M1962" t="s">
        <v>19</v>
      </c>
      <c r="N1962" t="s">
        <v>546</v>
      </c>
      <c r="O1962" t="s">
        <v>1669</v>
      </c>
      <c r="P1962" t="s">
        <v>1682</v>
      </c>
      <c r="Q1962" t="s">
        <v>2782</v>
      </c>
      <c r="R1962" t="s">
        <v>2816</v>
      </c>
      <c r="S1962" t="s">
        <v>2817</v>
      </c>
      <c r="T1962" t="s">
        <v>2818</v>
      </c>
      <c r="U1962" t="s">
        <v>250</v>
      </c>
      <c r="V1962" t="s">
        <v>194</v>
      </c>
    </row>
    <row r="1963" spans="1:22">
      <c r="A1963">
        <v>4006</v>
      </c>
      <c r="B1963">
        <v>2.8E-3</v>
      </c>
      <c r="C1963">
        <f t="shared" si="120"/>
        <v>-5.8781358618009785</v>
      </c>
      <c r="D1963" t="s">
        <v>3094</v>
      </c>
      <c r="E1963">
        <v>3.8910505999999997E-2</v>
      </c>
      <c r="F1963">
        <f t="shared" si="121"/>
        <v>1.4860538354903358E-2</v>
      </c>
      <c r="G1963">
        <v>26</v>
      </c>
      <c r="H1963">
        <f t="shared" si="122"/>
        <v>299.14999999999998</v>
      </c>
      <c r="I1963">
        <f t="shared" si="123"/>
        <v>38.793136974241229</v>
      </c>
      <c r="J1963" t="s">
        <v>134</v>
      </c>
      <c r="K1963" t="s">
        <v>3103</v>
      </c>
      <c r="L1963" t="s">
        <v>2815</v>
      </c>
      <c r="M1963" t="s">
        <v>19</v>
      </c>
      <c r="N1963" t="s">
        <v>546</v>
      </c>
      <c r="O1963" t="s">
        <v>1669</v>
      </c>
      <c r="P1963" t="s">
        <v>1682</v>
      </c>
      <c r="Q1963" t="s">
        <v>2782</v>
      </c>
      <c r="R1963" t="s">
        <v>2816</v>
      </c>
      <c r="S1963" t="s">
        <v>2817</v>
      </c>
      <c r="T1963" t="s">
        <v>2818</v>
      </c>
      <c r="U1963" t="s">
        <v>250</v>
      </c>
      <c r="V1963" t="s">
        <v>194</v>
      </c>
    </row>
    <row r="1964" spans="1:22">
      <c r="A1964">
        <v>4007</v>
      </c>
      <c r="B1964">
        <v>2.6499999999999999E-2</v>
      </c>
      <c r="C1964">
        <f t="shared" si="120"/>
        <v>-3.6306105459899607</v>
      </c>
      <c r="D1964" t="s">
        <v>3094</v>
      </c>
      <c r="E1964">
        <v>5.2631578999999998E-2</v>
      </c>
      <c r="F1964">
        <f t="shared" si="121"/>
        <v>1.9932176916146082E-2</v>
      </c>
      <c r="G1964">
        <v>26.1</v>
      </c>
      <c r="H1964">
        <f t="shared" si="122"/>
        <v>299.25</v>
      </c>
      <c r="I1964">
        <f t="shared" si="123"/>
        <v>38.780173519947411</v>
      </c>
      <c r="J1964" t="s">
        <v>134</v>
      </c>
      <c r="K1964" t="s">
        <v>3103</v>
      </c>
      <c r="L1964" t="s">
        <v>2815</v>
      </c>
      <c r="M1964" t="s">
        <v>19</v>
      </c>
      <c r="N1964" t="s">
        <v>546</v>
      </c>
      <c r="O1964" t="s">
        <v>1669</v>
      </c>
      <c r="P1964" t="s">
        <v>1682</v>
      </c>
      <c r="Q1964" t="s">
        <v>2782</v>
      </c>
      <c r="R1964" t="s">
        <v>2816</v>
      </c>
      <c r="S1964" t="s">
        <v>2817</v>
      </c>
      <c r="T1964" t="s">
        <v>2818</v>
      </c>
      <c r="U1964" t="s">
        <v>250</v>
      </c>
      <c r="V1964" t="s">
        <v>194</v>
      </c>
    </row>
    <row r="1965" spans="1:22">
      <c r="A1965">
        <v>4008</v>
      </c>
      <c r="B1965">
        <v>4.8999999999999998E-3</v>
      </c>
      <c r="C1965">
        <f t="shared" si="120"/>
        <v>-5.3185200738655558</v>
      </c>
      <c r="D1965" t="s">
        <v>3094</v>
      </c>
      <c r="E1965">
        <v>3.3557047E-2</v>
      </c>
      <c r="F1965">
        <f t="shared" si="121"/>
        <v>1.2601875484237361E-2</v>
      </c>
      <c r="G1965">
        <v>26.2</v>
      </c>
      <c r="H1965">
        <f t="shared" si="122"/>
        <v>299.34999999999997</v>
      </c>
      <c r="I1965">
        <f t="shared" si="123"/>
        <v>38.767218726722106</v>
      </c>
      <c r="J1965" t="s">
        <v>134</v>
      </c>
      <c r="K1965" t="s">
        <v>3103</v>
      </c>
      <c r="L1965" t="s">
        <v>2815</v>
      </c>
      <c r="M1965" t="s">
        <v>19</v>
      </c>
      <c r="N1965" t="s">
        <v>546</v>
      </c>
      <c r="O1965" t="s">
        <v>1669</v>
      </c>
      <c r="P1965" t="s">
        <v>1682</v>
      </c>
      <c r="Q1965" t="s">
        <v>2782</v>
      </c>
      <c r="R1965" t="s">
        <v>2816</v>
      </c>
      <c r="S1965" t="s">
        <v>2817</v>
      </c>
      <c r="T1965" t="s">
        <v>2818</v>
      </c>
      <c r="U1965" t="s">
        <v>250</v>
      </c>
      <c r="V1965" t="s">
        <v>194</v>
      </c>
    </row>
    <row r="1966" spans="1:22">
      <c r="A1966">
        <v>4009</v>
      </c>
      <c r="B1966">
        <v>3.3E-3</v>
      </c>
      <c r="C1966">
        <f t="shared" si="120"/>
        <v>-5.7138328105097029</v>
      </c>
      <c r="D1966" t="s">
        <v>3094</v>
      </c>
      <c r="E1966">
        <v>3.0864197999999999E-2</v>
      </c>
      <c r="F1966">
        <f t="shared" si="121"/>
        <v>1.1493492081209122E-2</v>
      </c>
      <c r="G1966">
        <v>26.3</v>
      </c>
      <c r="H1966">
        <f t="shared" si="122"/>
        <v>299.45</v>
      </c>
      <c r="I1966">
        <f t="shared" si="123"/>
        <v>38.754272585888337</v>
      </c>
      <c r="J1966" t="s">
        <v>134</v>
      </c>
      <c r="K1966" t="s">
        <v>3103</v>
      </c>
      <c r="L1966" t="s">
        <v>2815</v>
      </c>
      <c r="M1966" t="s">
        <v>19</v>
      </c>
      <c r="N1966" t="s">
        <v>546</v>
      </c>
      <c r="O1966" t="s">
        <v>1669</v>
      </c>
      <c r="P1966" t="s">
        <v>1682</v>
      </c>
      <c r="Q1966" t="s">
        <v>2782</v>
      </c>
      <c r="R1966" t="s">
        <v>2816</v>
      </c>
      <c r="S1966" t="s">
        <v>2817</v>
      </c>
      <c r="T1966" t="s">
        <v>2818</v>
      </c>
      <c r="U1966" t="s">
        <v>250</v>
      </c>
      <c r="V1966" t="s">
        <v>194</v>
      </c>
    </row>
    <row r="1967" spans="1:22">
      <c r="A1967">
        <v>4010</v>
      </c>
      <c r="B1967">
        <v>6.1000000000000004E-3</v>
      </c>
      <c r="C1967">
        <f t="shared" si="120"/>
        <v>-5.0994665078028714</v>
      </c>
      <c r="D1967" t="s">
        <v>3094</v>
      </c>
      <c r="E1967">
        <v>5.3763441000000002E-2</v>
      </c>
      <c r="F1967">
        <f t="shared" si="121"/>
        <v>2.0020921437584542E-2</v>
      </c>
      <c r="G1967">
        <v>26.3</v>
      </c>
      <c r="H1967">
        <f t="shared" si="122"/>
        <v>299.45</v>
      </c>
      <c r="I1967">
        <f t="shared" si="123"/>
        <v>38.754272585888337</v>
      </c>
      <c r="J1967" t="s">
        <v>134</v>
      </c>
      <c r="K1967" t="s">
        <v>3103</v>
      </c>
      <c r="L1967" t="s">
        <v>2815</v>
      </c>
      <c r="M1967" t="s">
        <v>19</v>
      </c>
      <c r="N1967" t="s">
        <v>546</v>
      </c>
      <c r="O1967" t="s">
        <v>1669</v>
      </c>
      <c r="P1967" t="s">
        <v>1682</v>
      </c>
      <c r="Q1967" t="s">
        <v>2782</v>
      </c>
      <c r="R1967" t="s">
        <v>2816</v>
      </c>
      <c r="S1967" t="s">
        <v>2817</v>
      </c>
      <c r="T1967" t="s">
        <v>2818</v>
      </c>
      <c r="U1967" t="s">
        <v>250</v>
      </c>
      <c r="V1967" t="s">
        <v>194</v>
      </c>
    </row>
    <row r="1968" spans="1:22">
      <c r="A1968">
        <v>4011</v>
      </c>
      <c r="B1968">
        <v>6.9999999999999999E-4</v>
      </c>
      <c r="C1968">
        <f t="shared" si="120"/>
        <v>-7.2644302229208693</v>
      </c>
      <c r="D1968" t="s">
        <v>3094</v>
      </c>
      <c r="E1968">
        <v>2.6109660999999999E-2</v>
      </c>
      <c r="F1968">
        <f t="shared" si="121"/>
        <v>9.6415361556414208E-3</v>
      </c>
      <c r="G1968">
        <v>26.4</v>
      </c>
      <c r="H1968">
        <f t="shared" si="122"/>
        <v>299.54999999999995</v>
      </c>
      <c r="I1968">
        <f t="shared" si="123"/>
        <v>38.741335088780716</v>
      </c>
      <c r="J1968" t="s">
        <v>134</v>
      </c>
      <c r="K1968" t="s">
        <v>3103</v>
      </c>
      <c r="L1968" t="s">
        <v>2815</v>
      </c>
      <c r="M1968" t="s">
        <v>19</v>
      </c>
      <c r="N1968" t="s">
        <v>546</v>
      </c>
      <c r="O1968" t="s">
        <v>1669</v>
      </c>
      <c r="P1968" t="s">
        <v>1682</v>
      </c>
      <c r="Q1968" t="s">
        <v>2782</v>
      </c>
      <c r="R1968" t="s">
        <v>2816</v>
      </c>
      <c r="S1968" t="s">
        <v>2817</v>
      </c>
      <c r="T1968" t="s">
        <v>2818</v>
      </c>
      <c r="U1968" t="s">
        <v>250</v>
      </c>
      <c r="V1968" t="s">
        <v>194</v>
      </c>
    </row>
    <row r="1969" spans="1:22">
      <c r="A1969">
        <v>4012</v>
      </c>
      <c r="B1969">
        <v>1.29E-2</v>
      </c>
      <c r="C1969">
        <f t="shared" si="120"/>
        <v>-4.3505279676145108</v>
      </c>
      <c r="D1969" t="s">
        <v>3094</v>
      </c>
      <c r="E1969">
        <v>3.8314175999999998E-2</v>
      </c>
      <c r="F1969">
        <f t="shared" si="121"/>
        <v>1.4148307524085005E-2</v>
      </c>
      <c r="G1969">
        <v>26.4</v>
      </c>
      <c r="H1969">
        <f t="shared" si="122"/>
        <v>299.54999999999995</v>
      </c>
      <c r="I1969">
        <f t="shared" si="123"/>
        <v>38.741335088780716</v>
      </c>
      <c r="J1969" t="s">
        <v>134</v>
      </c>
      <c r="K1969" t="s">
        <v>3103</v>
      </c>
      <c r="L1969" t="s">
        <v>2815</v>
      </c>
      <c r="M1969" t="s">
        <v>19</v>
      </c>
      <c r="N1969" t="s">
        <v>546</v>
      </c>
      <c r="O1969" t="s">
        <v>1669</v>
      </c>
      <c r="P1969" t="s">
        <v>1682</v>
      </c>
      <c r="Q1969" t="s">
        <v>2782</v>
      </c>
      <c r="R1969" t="s">
        <v>2816</v>
      </c>
      <c r="S1969" t="s">
        <v>2817</v>
      </c>
      <c r="T1969" t="s">
        <v>2818</v>
      </c>
      <c r="U1969" t="s">
        <v>250</v>
      </c>
      <c r="V1969" t="s">
        <v>194</v>
      </c>
    </row>
    <row r="1970" spans="1:22">
      <c r="A1970">
        <v>4013</v>
      </c>
      <c r="B1970">
        <v>8.0000000000000004E-4</v>
      </c>
      <c r="C1970">
        <f t="shared" si="120"/>
        <v>-7.1308988302963465</v>
      </c>
      <c r="D1970" t="s">
        <v>3094</v>
      </c>
      <c r="E1970">
        <v>1.5873016E-2</v>
      </c>
      <c r="F1970">
        <f t="shared" si="121"/>
        <v>5.8614417729542633E-3</v>
      </c>
      <c r="G1970">
        <v>26.4</v>
      </c>
      <c r="H1970">
        <f t="shared" si="122"/>
        <v>299.54999999999995</v>
      </c>
      <c r="I1970">
        <f t="shared" si="123"/>
        <v>38.741335088780716</v>
      </c>
      <c r="J1970" t="s">
        <v>134</v>
      </c>
      <c r="K1970" t="s">
        <v>3103</v>
      </c>
      <c r="L1970" t="s">
        <v>2815</v>
      </c>
      <c r="M1970" t="s">
        <v>19</v>
      </c>
      <c r="N1970" t="s">
        <v>546</v>
      </c>
      <c r="O1970" t="s">
        <v>1669</v>
      </c>
      <c r="P1970" t="s">
        <v>1682</v>
      </c>
      <c r="Q1970" t="s">
        <v>2782</v>
      </c>
      <c r="R1970" t="s">
        <v>2816</v>
      </c>
      <c r="S1970" t="s">
        <v>2817</v>
      </c>
      <c r="T1970" t="s">
        <v>2818</v>
      </c>
      <c r="U1970" t="s">
        <v>250</v>
      </c>
      <c r="V1970" t="s">
        <v>194</v>
      </c>
    </row>
    <row r="1971" spans="1:22">
      <c r="A1971">
        <v>4014</v>
      </c>
      <c r="B1971">
        <v>1.09E-2</v>
      </c>
      <c r="C1971">
        <f t="shared" si="120"/>
        <v>-4.5189924897470393</v>
      </c>
      <c r="D1971" t="s">
        <v>3094</v>
      </c>
      <c r="E1971">
        <v>4.4052862999999998E-2</v>
      </c>
      <c r="F1971">
        <f t="shared" si="121"/>
        <v>1.6267437228465669E-2</v>
      </c>
      <c r="G1971">
        <v>26.4</v>
      </c>
      <c r="H1971">
        <f t="shared" si="122"/>
        <v>299.54999999999995</v>
      </c>
      <c r="I1971">
        <f t="shared" si="123"/>
        <v>38.741335088780716</v>
      </c>
      <c r="J1971" t="s">
        <v>134</v>
      </c>
      <c r="K1971" t="s">
        <v>3103</v>
      </c>
      <c r="L1971" t="s">
        <v>2815</v>
      </c>
      <c r="M1971" t="s">
        <v>19</v>
      </c>
      <c r="N1971" t="s">
        <v>546</v>
      </c>
      <c r="O1971" t="s">
        <v>1669</v>
      </c>
      <c r="P1971" t="s">
        <v>1682</v>
      </c>
      <c r="Q1971" t="s">
        <v>2782</v>
      </c>
      <c r="R1971" t="s">
        <v>2816</v>
      </c>
      <c r="S1971" t="s">
        <v>2817</v>
      </c>
      <c r="T1971" t="s">
        <v>2818</v>
      </c>
      <c r="U1971" t="s">
        <v>250</v>
      </c>
      <c r="V1971" t="s">
        <v>194</v>
      </c>
    </row>
    <row r="1972" spans="1:22">
      <c r="A1972">
        <v>4015</v>
      </c>
      <c r="B1972">
        <v>4.1000000000000003E-3</v>
      </c>
      <c r="C1972">
        <f t="shared" si="120"/>
        <v>-5.4967683052718748</v>
      </c>
      <c r="D1972" t="s">
        <v>3094</v>
      </c>
      <c r="E1972">
        <v>4.3478260999999997E-2</v>
      </c>
      <c r="F1972">
        <f t="shared" si="121"/>
        <v>1.6055253471728887E-2</v>
      </c>
      <c r="G1972">
        <v>26.4</v>
      </c>
      <c r="H1972">
        <f t="shared" si="122"/>
        <v>299.54999999999995</v>
      </c>
      <c r="I1972">
        <f t="shared" si="123"/>
        <v>38.741335088780716</v>
      </c>
      <c r="J1972" t="s">
        <v>134</v>
      </c>
      <c r="K1972" t="s">
        <v>3103</v>
      </c>
      <c r="L1972" t="s">
        <v>2815</v>
      </c>
      <c r="M1972" t="s">
        <v>19</v>
      </c>
      <c r="N1972" t="s">
        <v>546</v>
      </c>
      <c r="O1972" t="s">
        <v>1669</v>
      </c>
      <c r="P1972" t="s">
        <v>1682</v>
      </c>
      <c r="Q1972" t="s">
        <v>2782</v>
      </c>
      <c r="R1972" t="s">
        <v>2816</v>
      </c>
      <c r="S1972" t="s">
        <v>2817</v>
      </c>
      <c r="T1972" t="s">
        <v>2818</v>
      </c>
      <c r="U1972" t="s">
        <v>250</v>
      </c>
      <c r="V1972" t="s">
        <v>194</v>
      </c>
    </row>
    <row r="1973" spans="1:22">
      <c r="A1973">
        <v>4016</v>
      </c>
      <c r="B1973">
        <v>1.06E-2</v>
      </c>
      <c r="C1973">
        <f t="shared" si="120"/>
        <v>-4.5469012778641158</v>
      </c>
      <c r="D1973" t="s">
        <v>3094</v>
      </c>
      <c r="E1973">
        <v>4.9261083999999997E-2</v>
      </c>
      <c r="F1973">
        <f t="shared" si="121"/>
        <v>1.8038457581276302E-2</v>
      </c>
      <c r="G1973">
        <v>26.5</v>
      </c>
      <c r="H1973">
        <f t="shared" si="122"/>
        <v>299.64999999999998</v>
      </c>
      <c r="I1973">
        <f t="shared" si="123"/>
        <v>38.728406226745413</v>
      </c>
      <c r="J1973" t="s">
        <v>134</v>
      </c>
      <c r="K1973" t="s">
        <v>3103</v>
      </c>
      <c r="L1973" t="s">
        <v>2815</v>
      </c>
      <c r="M1973" t="s">
        <v>19</v>
      </c>
      <c r="N1973" t="s">
        <v>546</v>
      </c>
      <c r="O1973" t="s">
        <v>1669</v>
      </c>
      <c r="P1973" t="s">
        <v>1682</v>
      </c>
      <c r="Q1973" t="s">
        <v>2782</v>
      </c>
      <c r="R1973" t="s">
        <v>2816</v>
      </c>
      <c r="S1973" t="s">
        <v>2817</v>
      </c>
      <c r="T1973" t="s">
        <v>2818</v>
      </c>
      <c r="U1973" t="s">
        <v>250</v>
      </c>
      <c r="V1973" t="s">
        <v>194</v>
      </c>
    </row>
    <row r="1974" spans="1:22">
      <c r="A1974">
        <v>4017</v>
      </c>
      <c r="B1974">
        <v>3.7000000000000002E-3</v>
      </c>
      <c r="C1974">
        <f t="shared" si="120"/>
        <v>-5.5994224593319579</v>
      </c>
      <c r="D1974" t="s">
        <v>3094</v>
      </c>
      <c r="E1974">
        <v>4.3478260999999997E-2</v>
      </c>
      <c r="F1974">
        <f t="shared" si="121"/>
        <v>1.5920899482361365E-2</v>
      </c>
      <c r="G1974">
        <v>26.5</v>
      </c>
      <c r="H1974">
        <f t="shared" si="122"/>
        <v>299.64999999999998</v>
      </c>
      <c r="I1974">
        <f t="shared" si="123"/>
        <v>38.728406226745413</v>
      </c>
      <c r="J1974" t="s">
        <v>134</v>
      </c>
      <c r="K1974" t="s">
        <v>3103</v>
      </c>
      <c r="L1974" t="s">
        <v>2815</v>
      </c>
      <c r="M1974" t="s">
        <v>19</v>
      </c>
      <c r="N1974" t="s">
        <v>546</v>
      </c>
      <c r="O1974" t="s">
        <v>1669</v>
      </c>
      <c r="P1974" t="s">
        <v>1682</v>
      </c>
      <c r="Q1974" t="s">
        <v>2782</v>
      </c>
      <c r="R1974" t="s">
        <v>2816</v>
      </c>
      <c r="S1974" t="s">
        <v>2817</v>
      </c>
      <c r="T1974" t="s">
        <v>2818</v>
      </c>
      <c r="U1974" t="s">
        <v>250</v>
      </c>
      <c r="V1974" t="s">
        <v>194</v>
      </c>
    </row>
    <row r="1975" spans="1:22">
      <c r="A1975">
        <v>4018</v>
      </c>
      <c r="B1975">
        <v>6.0000000000000001E-3</v>
      </c>
      <c r="C1975">
        <f t="shared" si="120"/>
        <v>-5.1159958097540823</v>
      </c>
      <c r="D1975" t="s">
        <v>3094</v>
      </c>
      <c r="E1975">
        <v>4.3290043E-2</v>
      </c>
      <c r="F1975">
        <f t="shared" si="121"/>
        <v>1.571941289208675E-2</v>
      </c>
      <c r="G1975">
        <v>26.6</v>
      </c>
      <c r="H1975">
        <f t="shared" si="122"/>
        <v>299.75</v>
      </c>
      <c r="I1975">
        <f t="shared" si="123"/>
        <v>38.715485991140156</v>
      </c>
      <c r="J1975" t="s">
        <v>134</v>
      </c>
      <c r="K1975" t="s">
        <v>3103</v>
      </c>
      <c r="L1975" t="s">
        <v>2815</v>
      </c>
      <c r="M1975" t="s">
        <v>19</v>
      </c>
      <c r="N1975" t="s">
        <v>546</v>
      </c>
      <c r="O1975" t="s">
        <v>1669</v>
      </c>
      <c r="P1975" t="s">
        <v>1682</v>
      </c>
      <c r="Q1975" t="s">
        <v>2782</v>
      </c>
      <c r="R1975" t="s">
        <v>2816</v>
      </c>
      <c r="S1975" t="s">
        <v>2817</v>
      </c>
      <c r="T1975" t="s">
        <v>2818</v>
      </c>
      <c r="U1975" t="s">
        <v>250</v>
      </c>
      <c r="V1975" t="s">
        <v>194</v>
      </c>
    </row>
    <row r="1976" spans="1:22">
      <c r="A1976">
        <v>4019</v>
      </c>
      <c r="B1976">
        <v>1.9400000000000001E-2</v>
      </c>
      <c r="C1976">
        <f t="shared" si="120"/>
        <v>-3.9424822129128545</v>
      </c>
      <c r="D1976" t="s">
        <v>3094</v>
      </c>
      <c r="E1976">
        <v>4.3103448000000003E-2</v>
      </c>
      <c r="F1976">
        <f t="shared" si="121"/>
        <v>1.5651656806730151E-2</v>
      </c>
      <c r="G1976">
        <v>26.6</v>
      </c>
      <c r="H1976">
        <f t="shared" si="122"/>
        <v>299.75</v>
      </c>
      <c r="I1976">
        <f t="shared" si="123"/>
        <v>38.715485991140156</v>
      </c>
      <c r="J1976" t="s">
        <v>134</v>
      </c>
      <c r="K1976" t="s">
        <v>3103</v>
      </c>
      <c r="L1976" t="s">
        <v>2815</v>
      </c>
      <c r="M1976" t="s">
        <v>19</v>
      </c>
      <c r="N1976" t="s">
        <v>546</v>
      </c>
      <c r="O1976" t="s">
        <v>1669</v>
      </c>
      <c r="P1976" t="s">
        <v>1682</v>
      </c>
      <c r="Q1976" t="s">
        <v>2782</v>
      </c>
      <c r="R1976" t="s">
        <v>2816</v>
      </c>
      <c r="S1976" t="s">
        <v>2817</v>
      </c>
      <c r="T1976" t="s">
        <v>2818</v>
      </c>
      <c r="U1976" t="s">
        <v>250</v>
      </c>
      <c r="V1976" t="s">
        <v>194</v>
      </c>
    </row>
    <row r="1977" spans="1:22">
      <c r="A1977">
        <v>4020</v>
      </c>
      <c r="B1977">
        <v>2.5000000000000001E-3</v>
      </c>
      <c r="C1977">
        <f t="shared" si="120"/>
        <v>-5.9914645471079817</v>
      </c>
      <c r="D1977" t="s">
        <v>3094</v>
      </c>
      <c r="E1977">
        <v>2.7548209000000001E-2</v>
      </c>
      <c r="F1977">
        <f t="shared" si="121"/>
        <v>1.0003262683488216E-2</v>
      </c>
      <c r="G1977">
        <v>26.6</v>
      </c>
      <c r="H1977">
        <f t="shared" si="122"/>
        <v>299.75</v>
      </c>
      <c r="I1977">
        <f t="shared" si="123"/>
        <v>38.715485991140156</v>
      </c>
      <c r="J1977" t="s">
        <v>134</v>
      </c>
      <c r="K1977" t="s">
        <v>3103</v>
      </c>
      <c r="L1977" t="s">
        <v>2815</v>
      </c>
      <c r="M1977" t="s">
        <v>19</v>
      </c>
      <c r="N1977" t="s">
        <v>546</v>
      </c>
      <c r="O1977" t="s">
        <v>1669</v>
      </c>
      <c r="P1977" t="s">
        <v>1682</v>
      </c>
      <c r="Q1977" t="s">
        <v>2782</v>
      </c>
      <c r="R1977" t="s">
        <v>2816</v>
      </c>
      <c r="S1977" t="s">
        <v>2817</v>
      </c>
      <c r="T1977" t="s">
        <v>2818</v>
      </c>
      <c r="U1977" t="s">
        <v>250</v>
      </c>
      <c r="V1977" t="s">
        <v>194</v>
      </c>
    </row>
    <row r="1978" spans="1:22">
      <c r="A1978">
        <v>4021</v>
      </c>
      <c r="B1978">
        <v>2.0999999999999999E-3</v>
      </c>
      <c r="C1978">
        <f t="shared" si="120"/>
        <v>-6.1658179342527601</v>
      </c>
      <c r="D1978" t="s">
        <v>3094</v>
      </c>
      <c r="E1978">
        <v>3.2679738999999999E-2</v>
      </c>
      <c r="F1978">
        <f t="shared" si="121"/>
        <v>1.1866615853133483E-2</v>
      </c>
      <c r="G1978">
        <v>26.6</v>
      </c>
      <c r="H1978">
        <f t="shared" si="122"/>
        <v>299.75</v>
      </c>
      <c r="I1978">
        <f t="shared" si="123"/>
        <v>38.715485991140156</v>
      </c>
      <c r="J1978" t="s">
        <v>134</v>
      </c>
      <c r="K1978" t="s">
        <v>3103</v>
      </c>
      <c r="L1978" t="s">
        <v>2815</v>
      </c>
      <c r="M1978" t="s">
        <v>19</v>
      </c>
      <c r="N1978" t="s">
        <v>546</v>
      </c>
      <c r="O1978" t="s">
        <v>1669</v>
      </c>
      <c r="P1978" t="s">
        <v>1682</v>
      </c>
      <c r="Q1978" t="s">
        <v>2782</v>
      </c>
      <c r="R1978" t="s">
        <v>2816</v>
      </c>
      <c r="S1978" t="s">
        <v>2817</v>
      </c>
      <c r="T1978" t="s">
        <v>2818</v>
      </c>
      <c r="U1978" t="s">
        <v>250</v>
      </c>
      <c r="V1978" t="s">
        <v>194</v>
      </c>
    </row>
    <row r="1979" spans="1:22">
      <c r="A1979">
        <v>4022</v>
      </c>
      <c r="B1979">
        <v>8.9999999999999998E-4</v>
      </c>
      <c r="C1979">
        <f t="shared" si="120"/>
        <v>-7.0131157946399636</v>
      </c>
      <c r="D1979" t="s">
        <v>3094</v>
      </c>
      <c r="E1979">
        <v>2.3255814E-2</v>
      </c>
      <c r="F1979">
        <f t="shared" si="121"/>
        <v>8.4446149061938227E-3</v>
      </c>
      <c r="G1979">
        <v>26.6</v>
      </c>
      <c r="H1979">
        <f t="shared" si="122"/>
        <v>299.75</v>
      </c>
      <c r="I1979">
        <f t="shared" si="123"/>
        <v>38.715485991140156</v>
      </c>
      <c r="J1979" t="s">
        <v>134</v>
      </c>
      <c r="K1979" t="s">
        <v>3103</v>
      </c>
      <c r="L1979" t="s">
        <v>2815</v>
      </c>
      <c r="M1979" t="s">
        <v>19</v>
      </c>
      <c r="N1979" t="s">
        <v>546</v>
      </c>
      <c r="O1979" t="s">
        <v>1669</v>
      </c>
      <c r="P1979" t="s">
        <v>1682</v>
      </c>
      <c r="Q1979" t="s">
        <v>2782</v>
      </c>
      <c r="R1979" t="s">
        <v>2816</v>
      </c>
      <c r="S1979" t="s">
        <v>2817</v>
      </c>
      <c r="T1979" t="s">
        <v>2818</v>
      </c>
      <c r="U1979" t="s">
        <v>250</v>
      </c>
      <c r="V1979" t="s">
        <v>194</v>
      </c>
    </row>
    <row r="1980" spans="1:22">
      <c r="A1980">
        <v>4023</v>
      </c>
      <c r="B1980">
        <v>6.0000000000000001E-3</v>
      </c>
      <c r="C1980">
        <f t="shared" si="120"/>
        <v>-5.1159958097540823</v>
      </c>
      <c r="D1980" t="s">
        <v>3094</v>
      </c>
      <c r="E1980">
        <v>4.1666666999999998E-2</v>
      </c>
      <c r="F1980">
        <f t="shared" si="121"/>
        <v>1.5129935131043541E-2</v>
      </c>
      <c r="G1980">
        <v>26.6</v>
      </c>
      <c r="H1980">
        <f t="shared" si="122"/>
        <v>299.75</v>
      </c>
      <c r="I1980">
        <f t="shared" si="123"/>
        <v>38.715485991140156</v>
      </c>
      <c r="J1980" t="s">
        <v>134</v>
      </c>
      <c r="K1980" t="s">
        <v>3103</v>
      </c>
      <c r="L1980" t="s">
        <v>2815</v>
      </c>
      <c r="M1980" t="s">
        <v>19</v>
      </c>
      <c r="N1980" t="s">
        <v>546</v>
      </c>
      <c r="O1980" t="s">
        <v>1669</v>
      </c>
      <c r="P1980" t="s">
        <v>1682</v>
      </c>
      <c r="Q1980" t="s">
        <v>2782</v>
      </c>
      <c r="R1980" t="s">
        <v>2816</v>
      </c>
      <c r="S1980" t="s">
        <v>2817</v>
      </c>
      <c r="T1980" t="s">
        <v>2818</v>
      </c>
      <c r="U1980" t="s">
        <v>250</v>
      </c>
      <c r="V1980" t="s">
        <v>194</v>
      </c>
    </row>
    <row r="1981" spans="1:22">
      <c r="A1981">
        <v>4024</v>
      </c>
      <c r="B1981">
        <v>3.2000000000000002E-3</v>
      </c>
      <c r="C1981">
        <f t="shared" si="120"/>
        <v>-5.7446044691764557</v>
      </c>
      <c r="D1981" t="s">
        <v>3094</v>
      </c>
      <c r="E1981">
        <v>4.1152263000000001E-2</v>
      </c>
      <c r="F1981">
        <f t="shared" si="121"/>
        <v>1.4943145552910275E-2</v>
      </c>
      <c r="G1981">
        <v>26.6</v>
      </c>
      <c r="H1981">
        <f t="shared" si="122"/>
        <v>299.75</v>
      </c>
      <c r="I1981">
        <f t="shared" si="123"/>
        <v>38.715485991140156</v>
      </c>
      <c r="J1981" t="s">
        <v>134</v>
      </c>
      <c r="K1981" t="s">
        <v>3103</v>
      </c>
      <c r="L1981" t="s">
        <v>2815</v>
      </c>
      <c r="M1981" t="s">
        <v>19</v>
      </c>
      <c r="N1981" t="s">
        <v>546</v>
      </c>
      <c r="O1981" t="s">
        <v>1669</v>
      </c>
      <c r="P1981" t="s">
        <v>1682</v>
      </c>
      <c r="Q1981" t="s">
        <v>2782</v>
      </c>
      <c r="R1981" t="s">
        <v>2816</v>
      </c>
      <c r="S1981" t="s">
        <v>2817</v>
      </c>
      <c r="T1981" t="s">
        <v>2818</v>
      </c>
      <c r="U1981" t="s">
        <v>250</v>
      </c>
      <c r="V1981" t="s">
        <v>194</v>
      </c>
    </row>
    <row r="1982" spans="1:22">
      <c r="A1982">
        <v>4025</v>
      </c>
      <c r="B1982">
        <v>1.9E-3</v>
      </c>
      <c r="C1982">
        <f t="shared" si="120"/>
        <v>-6.2659013928097425</v>
      </c>
      <c r="D1982" t="s">
        <v>3094</v>
      </c>
      <c r="E1982">
        <v>3.3003299999999999E-2</v>
      </c>
      <c r="F1982">
        <f t="shared" si="121"/>
        <v>1.1984106818776008E-2</v>
      </c>
      <c r="G1982">
        <v>26.6</v>
      </c>
      <c r="H1982">
        <f t="shared" si="122"/>
        <v>299.75</v>
      </c>
      <c r="I1982">
        <f t="shared" si="123"/>
        <v>38.715485991140156</v>
      </c>
      <c r="J1982" t="s">
        <v>134</v>
      </c>
      <c r="K1982" t="s">
        <v>3103</v>
      </c>
      <c r="L1982" t="s">
        <v>2815</v>
      </c>
      <c r="M1982" t="s">
        <v>19</v>
      </c>
      <c r="N1982" t="s">
        <v>546</v>
      </c>
      <c r="O1982" t="s">
        <v>1669</v>
      </c>
      <c r="P1982" t="s">
        <v>1682</v>
      </c>
      <c r="Q1982" t="s">
        <v>2782</v>
      </c>
      <c r="R1982" t="s">
        <v>2816</v>
      </c>
      <c r="S1982" t="s">
        <v>2817</v>
      </c>
      <c r="T1982" t="s">
        <v>2818</v>
      </c>
      <c r="U1982" t="s">
        <v>250</v>
      </c>
      <c r="V1982" t="s">
        <v>194</v>
      </c>
    </row>
    <row r="1983" spans="1:22">
      <c r="A1983">
        <v>4026</v>
      </c>
      <c r="B1983">
        <v>2.63E-2</v>
      </c>
      <c r="C1983">
        <f t="shared" si="120"/>
        <v>-3.638186339798418</v>
      </c>
      <c r="D1983" t="s">
        <v>3094</v>
      </c>
      <c r="E1983">
        <v>5.4347826000000002E-2</v>
      </c>
      <c r="F1983">
        <f t="shared" si="121"/>
        <v>1.924436892589252E-2</v>
      </c>
      <c r="G1983">
        <v>26.9</v>
      </c>
      <c r="H1983">
        <f t="shared" si="122"/>
        <v>300.04999999999995</v>
      </c>
      <c r="I1983">
        <f t="shared" si="123"/>
        <v>38.67677695665477</v>
      </c>
      <c r="J1983" t="s">
        <v>134</v>
      </c>
      <c r="K1983" t="s">
        <v>3103</v>
      </c>
      <c r="L1983" t="s">
        <v>2815</v>
      </c>
      <c r="M1983" t="s">
        <v>19</v>
      </c>
      <c r="N1983" t="s">
        <v>546</v>
      </c>
      <c r="O1983" t="s">
        <v>1669</v>
      </c>
      <c r="P1983" t="s">
        <v>1682</v>
      </c>
      <c r="Q1983" t="s">
        <v>2782</v>
      </c>
      <c r="R1983" t="s">
        <v>2816</v>
      </c>
      <c r="S1983" t="s">
        <v>2817</v>
      </c>
      <c r="T1983" t="s">
        <v>2818</v>
      </c>
      <c r="U1983" t="s">
        <v>250</v>
      </c>
      <c r="V1983" t="s">
        <v>194</v>
      </c>
    </row>
    <row r="1984" spans="1:22">
      <c r="A1984">
        <v>4027</v>
      </c>
      <c r="B1984">
        <v>1.2999999999999999E-3</v>
      </c>
      <c r="C1984">
        <f t="shared" si="120"/>
        <v>-6.6453910145146464</v>
      </c>
      <c r="D1984" t="s">
        <v>3094</v>
      </c>
      <c r="E1984">
        <v>2.6385223999999999E-2</v>
      </c>
      <c r="F1984">
        <f t="shared" si="121"/>
        <v>9.3429125361576271E-3</v>
      </c>
      <c r="G1984">
        <v>26.9</v>
      </c>
      <c r="H1984">
        <f t="shared" si="122"/>
        <v>300.04999999999995</v>
      </c>
      <c r="I1984">
        <f t="shared" si="123"/>
        <v>38.67677695665477</v>
      </c>
      <c r="J1984" t="s">
        <v>134</v>
      </c>
      <c r="K1984" t="s">
        <v>3103</v>
      </c>
      <c r="L1984" t="s">
        <v>2815</v>
      </c>
      <c r="M1984" t="s">
        <v>19</v>
      </c>
      <c r="N1984" t="s">
        <v>546</v>
      </c>
      <c r="O1984" t="s">
        <v>1669</v>
      </c>
      <c r="P1984" t="s">
        <v>1682</v>
      </c>
      <c r="Q1984" t="s">
        <v>2782</v>
      </c>
      <c r="R1984" t="s">
        <v>2816</v>
      </c>
      <c r="S1984" t="s">
        <v>2817</v>
      </c>
      <c r="T1984" t="s">
        <v>2818</v>
      </c>
      <c r="U1984" t="s">
        <v>250</v>
      </c>
      <c r="V1984" t="s">
        <v>194</v>
      </c>
    </row>
    <row r="1985" spans="1:22">
      <c r="A1985">
        <v>4028</v>
      </c>
      <c r="B1985">
        <v>3.2899999999999999E-2</v>
      </c>
      <c r="C1985">
        <f t="shared" si="120"/>
        <v>-3.4142826212108108</v>
      </c>
      <c r="D1985" t="s">
        <v>3094</v>
      </c>
      <c r="E1985">
        <v>5.6818182000000002E-2</v>
      </c>
      <c r="F1985">
        <f t="shared" si="121"/>
        <v>2.0119113064550286E-2</v>
      </c>
      <c r="G1985">
        <v>26.9</v>
      </c>
      <c r="H1985">
        <f t="shared" si="122"/>
        <v>300.04999999999995</v>
      </c>
      <c r="I1985">
        <f t="shared" si="123"/>
        <v>38.67677695665477</v>
      </c>
      <c r="J1985" t="s">
        <v>134</v>
      </c>
      <c r="K1985" t="s">
        <v>3103</v>
      </c>
      <c r="L1985" t="s">
        <v>2815</v>
      </c>
      <c r="M1985" t="s">
        <v>19</v>
      </c>
      <c r="N1985" t="s">
        <v>546</v>
      </c>
      <c r="O1985" t="s">
        <v>1669</v>
      </c>
      <c r="P1985" t="s">
        <v>1682</v>
      </c>
      <c r="Q1985" t="s">
        <v>2782</v>
      </c>
      <c r="R1985" t="s">
        <v>2816</v>
      </c>
      <c r="S1985" t="s">
        <v>2817</v>
      </c>
      <c r="T1985" t="s">
        <v>2818</v>
      </c>
      <c r="U1985" t="s">
        <v>250</v>
      </c>
      <c r="V1985" t="s">
        <v>194</v>
      </c>
    </row>
    <row r="1986" spans="1:22">
      <c r="A1986">
        <v>4029</v>
      </c>
      <c r="B1986">
        <v>6.9999999999999999E-4</v>
      </c>
      <c r="C1986">
        <f t="shared" ref="C1986:C2049" si="124">LN(B1986)</f>
        <v>-7.2644302229208693</v>
      </c>
      <c r="D1986" t="s">
        <v>3094</v>
      </c>
      <c r="E1986">
        <v>1.4992504E-2</v>
      </c>
      <c r="F1986">
        <f t="shared" ref="F1986:F2049" si="125">E1986*EXP(-0.65/(8.6173324*10^-5)*((1/288.15)-(1/(273.15+G1986))))</f>
        <v>5.308791525514181E-3</v>
      </c>
      <c r="G1986">
        <v>26.9</v>
      </c>
      <c r="H1986">
        <f t="shared" ref="H1986:H2049" si="126">273.15+G1986</f>
        <v>300.04999999999995</v>
      </c>
      <c r="I1986">
        <f t="shared" ref="I1986:I2049" si="127">1/(0.00008617*H1986)</f>
        <v>38.67677695665477</v>
      </c>
      <c r="J1986" t="s">
        <v>134</v>
      </c>
      <c r="K1986" t="s">
        <v>3103</v>
      </c>
      <c r="L1986" t="s">
        <v>2815</v>
      </c>
      <c r="M1986" t="s">
        <v>19</v>
      </c>
      <c r="N1986" t="s">
        <v>546</v>
      </c>
      <c r="O1986" t="s">
        <v>1669</v>
      </c>
      <c r="P1986" t="s">
        <v>1682</v>
      </c>
      <c r="Q1986" t="s">
        <v>2782</v>
      </c>
      <c r="R1986" t="s">
        <v>2816</v>
      </c>
      <c r="S1986" t="s">
        <v>2817</v>
      </c>
      <c r="T1986" t="s">
        <v>2818</v>
      </c>
      <c r="U1986" t="s">
        <v>250</v>
      </c>
      <c r="V1986" t="s">
        <v>194</v>
      </c>
    </row>
    <row r="1987" spans="1:22">
      <c r="A1987">
        <v>4030</v>
      </c>
      <c r="B1987">
        <v>6.8999999999999999E-3</v>
      </c>
      <c r="C1987">
        <f t="shared" si="124"/>
        <v>-4.976233867378923</v>
      </c>
      <c r="D1987" t="s">
        <v>3094</v>
      </c>
      <c r="E1987">
        <v>0.05</v>
      </c>
      <c r="F1987">
        <f t="shared" si="125"/>
        <v>1.7704819440148827E-2</v>
      </c>
      <c r="G1987">
        <v>26.9</v>
      </c>
      <c r="H1987">
        <f t="shared" si="126"/>
        <v>300.04999999999995</v>
      </c>
      <c r="I1987">
        <f t="shared" si="127"/>
        <v>38.67677695665477</v>
      </c>
      <c r="J1987" t="s">
        <v>134</v>
      </c>
      <c r="K1987" t="s">
        <v>3103</v>
      </c>
      <c r="L1987" t="s">
        <v>2815</v>
      </c>
      <c r="M1987" t="s">
        <v>19</v>
      </c>
      <c r="N1987" t="s">
        <v>546</v>
      </c>
      <c r="O1987" t="s">
        <v>1669</v>
      </c>
      <c r="P1987" t="s">
        <v>1682</v>
      </c>
      <c r="Q1987" t="s">
        <v>2782</v>
      </c>
      <c r="R1987" t="s">
        <v>2816</v>
      </c>
      <c r="S1987" t="s">
        <v>2817</v>
      </c>
      <c r="T1987" t="s">
        <v>2818</v>
      </c>
      <c r="U1987" t="s">
        <v>250</v>
      </c>
      <c r="V1987" t="s">
        <v>194</v>
      </c>
    </row>
    <row r="1988" spans="1:22">
      <c r="A1988">
        <v>4031</v>
      </c>
      <c r="B1988">
        <v>4.5999999999999999E-3</v>
      </c>
      <c r="C1988">
        <f t="shared" si="124"/>
        <v>-5.3816989754870876</v>
      </c>
      <c r="D1988" t="s">
        <v>3094</v>
      </c>
      <c r="E1988">
        <v>4.8076923000000001E-2</v>
      </c>
      <c r="F1988">
        <f t="shared" si="125"/>
        <v>1.7023864819058765E-2</v>
      </c>
      <c r="G1988">
        <v>26.9</v>
      </c>
      <c r="H1988">
        <f t="shared" si="126"/>
        <v>300.04999999999995</v>
      </c>
      <c r="I1988">
        <f t="shared" si="127"/>
        <v>38.67677695665477</v>
      </c>
      <c r="J1988" t="s">
        <v>134</v>
      </c>
      <c r="K1988" t="s">
        <v>3103</v>
      </c>
      <c r="L1988" t="s">
        <v>2815</v>
      </c>
      <c r="M1988" t="s">
        <v>19</v>
      </c>
      <c r="N1988" t="s">
        <v>546</v>
      </c>
      <c r="O1988" t="s">
        <v>1669</v>
      </c>
      <c r="P1988" t="s">
        <v>1682</v>
      </c>
      <c r="Q1988" t="s">
        <v>2782</v>
      </c>
      <c r="R1988" t="s">
        <v>2816</v>
      </c>
      <c r="S1988" t="s">
        <v>2817</v>
      </c>
      <c r="T1988" t="s">
        <v>2818</v>
      </c>
      <c r="U1988" t="s">
        <v>250</v>
      </c>
      <c r="V1988" t="s">
        <v>194</v>
      </c>
    </row>
    <row r="1989" spans="1:22">
      <c r="A1989">
        <v>4032</v>
      </c>
      <c r="B1989">
        <v>3.8E-3</v>
      </c>
      <c r="C1989">
        <f t="shared" si="124"/>
        <v>-5.5727542122497971</v>
      </c>
      <c r="D1989" t="s">
        <v>3094</v>
      </c>
      <c r="E1989">
        <v>4.4642857000000001E-2</v>
      </c>
      <c r="F1989">
        <f t="shared" si="125"/>
        <v>1.5807874449547683E-2</v>
      </c>
      <c r="G1989">
        <v>26.9</v>
      </c>
      <c r="H1989">
        <f t="shared" si="126"/>
        <v>300.04999999999995</v>
      </c>
      <c r="I1989">
        <f t="shared" si="127"/>
        <v>38.67677695665477</v>
      </c>
      <c r="J1989" t="s">
        <v>134</v>
      </c>
      <c r="K1989" t="s">
        <v>3103</v>
      </c>
      <c r="L1989" t="s">
        <v>2815</v>
      </c>
      <c r="M1989" t="s">
        <v>19</v>
      </c>
      <c r="N1989" t="s">
        <v>546</v>
      </c>
      <c r="O1989" t="s">
        <v>1669</v>
      </c>
      <c r="P1989" t="s">
        <v>1682</v>
      </c>
      <c r="Q1989" t="s">
        <v>2782</v>
      </c>
      <c r="R1989" t="s">
        <v>2816</v>
      </c>
      <c r="S1989" t="s">
        <v>2817</v>
      </c>
      <c r="T1989" t="s">
        <v>2818</v>
      </c>
      <c r="U1989" t="s">
        <v>250</v>
      </c>
      <c r="V1989" t="s">
        <v>194</v>
      </c>
    </row>
    <row r="1990" spans="1:22">
      <c r="A1990">
        <v>4033</v>
      </c>
      <c r="B1990">
        <v>7.6E-3</v>
      </c>
      <c r="C1990">
        <f t="shared" si="124"/>
        <v>-4.8796070316898517</v>
      </c>
      <c r="D1990" t="s">
        <v>3094</v>
      </c>
      <c r="E1990">
        <v>4.7619047999999997E-2</v>
      </c>
      <c r="F1990">
        <f t="shared" si="125"/>
        <v>1.6861732935035602E-2</v>
      </c>
      <c r="G1990">
        <v>26.9</v>
      </c>
      <c r="H1990">
        <f t="shared" si="126"/>
        <v>300.04999999999995</v>
      </c>
      <c r="I1990">
        <f t="shared" si="127"/>
        <v>38.67677695665477</v>
      </c>
      <c r="J1990" t="s">
        <v>134</v>
      </c>
      <c r="K1990" t="s">
        <v>3103</v>
      </c>
      <c r="L1990" t="s">
        <v>2815</v>
      </c>
      <c r="M1990" t="s">
        <v>19</v>
      </c>
      <c r="N1990" t="s">
        <v>546</v>
      </c>
      <c r="O1990" t="s">
        <v>1669</v>
      </c>
      <c r="P1990" t="s">
        <v>1682</v>
      </c>
      <c r="Q1990" t="s">
        <v>2782</v>
      </c>
      <c r="R1990" t="s">
        <v>2816</v>
      </c>
      <c r="S1990" t="s">
        <v>2817</v>
      </c>
      <c r="T1990" t="s">
        <v>2818</v>
      </c>
      <c r="U1990" t="s">
        <v>250</v>
      </c>
      <c r="V1990" t="s">
        <v>194</v>
      </c>
    </row>
    <row r="1991" spans="1:22">
      <c r="A1991">
        <v>4034</v>
      </c>
      <c r="B1991">
        <v>2.8999999999999998E-3</v>
      </c>
      <c r="C1991">
        <f t="shared" si="124"/>
        <v>-5.843044541989709</v>
      </c>
      <c r="D1991" t="s">
        <v>3094</v>
      </c>
      <c r="E1991">
        <v>4.6511627999999999E-2</v>
      </c>
      <c r="F1991">
        <f t="shared" si="125"/>
        <v>1.6469599512147409E-2</v>
      </c>
      <c r="G1991">
        <v>26.9</v>
      </c>
      <c r="H1991">
        <f t="shared" si="126"/>
        <v>300.04999999999995</v>
      </c>
      <c r="I1991">
        <f t="shared" si="127"/>
        <v>38.67677695665477</v>
      </c>
      <c r="J1991" t="s">
        <v>134</v>
      </c>
      <c r="K1991" t="s">
        <v>3103</v>
      </c>
      <c r="L1991" t="s">
        <v>2815</v>
      </c>
      <c r="M1991" t="s">
        <v>19</v>
      </c>
      <c r="N1991" t="s">
        <v>546</v>
      </c>
      <c r="O1991" t="s">
        <v>1669</v>
      </c>
      <c r="P1991" t="s">
        <v>1682</v>
      </c>
      <c r="Q1991" t="s">
        <v>2782</v>
      </c>
      <c r="R1991" t="s">
        <v>2816</v>
      </c>
      <c r="S1991" t="s">
        <v>2817</v>
      </c>
      <c r="T1991" t="s">
        <v>2818</v>
      </c>
      <c r="U1991" t="s">
        <v>250</v>
      </c>
      <c r="V1991" t="s">
        <v>194</v>
      </c>
    </row>
    <row r="1992" spans="1:22">
      <c r="A1992">
        <v>4035</v>
      </c>
      <c r="B1992">
        <v>1.67E-2</v>
      </c>
      <c r="C1992">
        <f t="shared" si="124"/>
        <v>-4.0923465595594273</v>
      </c>
      <c r="D1992" t="s">
        <v>3094</v>
      </c>
      <c r="E1992">
        <v>6.3291138999999996E-2</v>
      </c>
      <c r="F1992">
        <f t="shared" si="125"/>
        <v>2.2224243878900148E-2</v>
      </c>
      <c r="G1992">
        <v>27</v>
      </c>
      <c r="H1992">
        <f t="shared" si="126"/>
        <v>300.14999999999998</v>
      </c>
      <c r="I1992">
        <f t="shared" si="127"/>
        <v>38.663891140577256</v>
      </c>
      <c r="J1992" t="s">
        <v>134</v>
      </c>
      <c r="K1992" t="s">
        <v>3103</v>
      </c>
      <c r="L1992" t="s">
        <v>2815</v>
      </c>
      <c r="M1992" t="s">
        <v>19</v>
      </c>
      <c r="N1992" t="s">
        <v>546</v>
      </c>
      <c r="O1992" t="s">
        <v>1669</v>
      </c>
      <c r="P1992" t="s">
        <v>1682</v>
      </c>
      <c r="Q1992" t="s">
        <v>2782</v>
      </c>
      <c r="R1992" t="s">
        <v>2816</v>
      </c>
      <c r="S1992" t="s">
        <v>2817</v>
      </c>
      <c r="T1992" t="s">
        <v>2818</v>
      </c>
      <c r="U1992" t="s">
        <v>250</v>
      </c>
      <c r="V1992" t="s">
        <v>194</v>
      </c>
    </row>
    <row r="1993" spans="1:22">
      <c r="A1993">
        <v>4036</v>
      </c>
      <c r="B1993">
        <v>2.7400000000000001E-2</v>
      </c>
      <c r="C1993">
        <f t="shared" si="124"/>
        <v>-3.5972122655881127</v>
      </c>
      <c r="D1993" t="s">
        <v>3094</v>
      </c>
      <c r="E1993">
        <v>5.9880240000000001E-2</v>
      </c>
      <c r="F1993">
        <f t="shared" si="125"/>
        <v>2.1026530385036549E-2</v>
      </c>
      <c r="G1993">
        <v>27</v>
      </c>
      <c r="H1993">
        <f t="shared" si="126"/>
        <v>300.14999999999998</v>
      </c>
      <c r="I1993">
        <f t="shared" si="127"/>
        <v>38.663891140577256</v>
      </c>
      <c r="J1993" t="s">
        <v>134</v>
      </c>
      <c r="K1993" t="s">
        <v>3103</v>
      </c>
      <c r="L1993" t="s">
        <v>2815</v>
      </c>
      <c r="M1993" t="s">
        <v>19</v>
      </c>
      <c r="N1993" t="s">
        <v>546</v>
      </c>
      <c r="O1993" t="s">
        <v>1669</v>
      </c>
      <c r="P1993" t="s">
        <v>1682</v>
      </c>
      <c r="Q1993" t="s">
        <v>2782</v>
      </c>
      <c r="R1993" t="s">
        <v>2816</v>
      </c>
      <c r="S1993" t="s">
        <v>2817</v>
      </c>
      <c r="T1993" t="s">
        <v>2818</v>
      </c>
      <c r="U1993" t="s">
        <v>250</v>
      </c>
      <c r="V1993" t="s">
        <v>194</v>
      </c>
    </row>
    <row r="1994" spans="1:22">
      <c r="A1994">
        <v>4037</v>
      </c>
      <c r="B1994">
        <v>8.0000000000000004E-4</v>
      </c>
      <c r="C1994">
        <f t="shared" si="124"/>
        <v>-7.1308988302963465</v>
      </c>
      <c r="D1994" t="s">
        <v>3094</v>
      </c>
      <c r="E1994">
        <v>1.5847861000000001E-2</v>
      </c>
      <c r="F1994">
        <f t="shared" si="125"/>
        <v>5.5184834467353078E-3</v>
      </c>
      <c r="G1994">
        <v>27.1</v>
      </c>
      <c r="H1994">
        <f t="shared" si="126"/>
        <v>300.25</v>
      </c>
      <c r="I1994">
        <f t="shared" si="127"/>
        <v>38.651013907890963</v>
      </c>
      <c r="J1994" t="s">
        <v>134</v>
      </c>
      <c r="K1994" t="s">
        <v>3103</v>
      </c>
      <c r="L1994" t="s">
        <v>2815</v>
      </c>
      <c r="M1994" t="s">
        <v>19</v>
      </c>
      <c r="N1994" t="s">
        <v>546</v>
      </c>
      <c r="O1994" t="s">
        <v>1669</v>
      </c>
      <c r="P1994" t="s">
        <v>1682</v>
      </c>
      <c r="Q1994" t="s">
        <v>2782</v>
      </c>
      <c r="R1994" t="s">
        <v>2816</v>
      </c>
      <c r="S1994" t="s">
        <v>2817</v>
      </c>
      <c r="T1994" t="s">
        <v>2818</v>
      </c>
      <c r="U1994" t="s">
        <v>250</v>
      </c>
      <c r="V1994" t="s">
        <v>194</v>
      </c>
    </row>
    <row r="1995" spans="1:22">
      <c r="A1995">
        <v>4038</v>
      </c>
      <c r="B1995">
        <v>3.4200000000000001E-2</v>
      </c>
      <c r="C1995">
        <f t="shared" si="124"/>
        <v>-3.3755296349135775</v>
      </c>
      <c r="D1995" t="s">
        <v>3094</v>
      </c>
      <c r="E1995">
        <v>6.25E-2</v>
      </c>
      <c r="F1995">
        <f t="shared" si="125"/>
        <v>2.1763518459743982E-2</v>
      </c>
      <c r="G1995">
        <v>27.1</v>
      </c>
      <c r="H1995">
        <f t="shared" si="126"/>
        <v>300.25</v>
      </c>
      <c r="I1995">
        <f t="shared" si="127"/>
        <v>38.651013907890963</v>
      </c>
      <c r="J1995" t="s">
        <v>134</v>
      </c>
      <c r="K1995" t="s">
        <v>3103</v>
      </c>
      <c r="L1995" t="s">
        <v>2815</v>
      </c>
      <c r="M1995" t="s">
        <v>19</v>
      </c>
      <c r="N1995" t="s">
        <v>546</v>
      </c>
      <c r="O1995" t="s">
        <v>1669</v>
      </c>
      <c r="P1995" t="s">
        <v>1682</v>
      </c>
      <c r="Q1995" t="s">
        <v>2782</v>
      </c>
      <c r="R1995" t="s">
        <v>2816</v>
      </c>
      <c r="S1995" t="s">
        <v>2817</v>
      </c>
      <c r="T1995" t="s">
        <v>2818</v>
      </c>
      <c r="U1995" t="s">
        <v>250</v>
      </c>
      <c r="V1995" t="s">
        <v>194</v>
      </c>
    </row>
    <row r="1996" spans="1:22">
      <c r="A1996">
        <v>4039</v>
      </c>
      <c r="B1996">
        <v>8.9999999999999998E-4</v>
      </c>
      <c r="C1996">
        <f t="shared" si="124"/>
        <v>-7.0131157946399636</v>
      </c>
      <c r="D1996" t="s">
        <v>3094</v>
      </c>
      <c r="E1996">
        <v>2.1008402999999998E-2</v>
      </c>
      <c r="F1996">
        <f t="shared" si="125"/>
        <v>7.315468264003853E-3</v>
      </c>
      <c r="G1996">
        <v>27.1</v>
      </c>
      <c r="H1996">
        <f t="shared" si="126"/>
        <v>300.25</v>
      </c>
      <c r="I1996">
        <f t="shared" si="127"/>
        <v>38.651013907890963</v>
      </c>
      <c r="J1996" t="s">
        <v>134</v>
      </c>
      <c r="K1996" t="s">
        <v>3103</v>
      </c>
      <c r="L1996" t="s">
        <v>2815</v>
      </c>
      <c r="M1996" t="s">
        <v>19</v>
      </c>
      <c r="N1996" t="s">
        <v>546</v>
      </c>
      <c r="O1996" t="s">
        <v>1669</v>
      </c>
      <c r="P1996" t="s">
        <v>1682</v>
      </c>
      <c r="Q1996" t="s">
        <v>2782</v>
      </c>
      <c r="R1996" t="s">
        <v>2816</v>
      </c>
      <c r="S1996" t="s">
        <v>2817</v>
      </c>
      <c r="T1996" t="s">
        <v>2818</v>
      </c>
      <c r="U1996" t="s">
        <v>250</v>
      </c>
      <c r="V1996" t="s">
        <v>194</v>
      </c>
    </row>
    <row r="1997" spans="1:22">
      <c r="A1997">
        <v>4040</v>
      </c>
      <c r="B1997">
        <v>1.1000000000000001E-3</v>
      </c>
      <c r="C1997">
        <f t="shared" si="124"/>
        <v>-6.812445099177812</v>
      </c>
      <c r="D1997" t="s">
        <v>3094</v>
      </c>
      <c r="E1997">
        <v>3.2679738999999999E-2</v>
      </c>
      <c r="F1997">
        <f t="shared" si="125"/>
        <v>1.1097808014327434E-2</v>
      </c>
      <c r="G1997">
        <v>27.4</v>
      </c>
      <c r="H1997">
        <f t="shared" si="126"/>
        <v>300.54999999999995</v>
      </c>
      <c r="I1997">
        <f t="shared" si="127"/>
        <v>38.612433624502621</v>
      </c>
      <c r="J1997" t="s">
        <v>134</v>
      </c>
      <c r="K1997" t="s">
        <v>3103</v>
      </c>
      <c r="L1997" t="s">
        <v>2815</v>
      </c>
      <c r="M1997" t="s">
        <v>19</v>
      </c>
      <c r="N1997" t="s">
        <v>546</v>
      </c>
      <c r="O1997" t="s">
        <v>1669</v>
      </c>
      <c r="P1997" t="s">
        <v>1682</v>
      </c>
      <c r="Q1997" t="s">
        <v>2782</v>
      </c>
      <c r="R1997" t="s">
        <v>2816</v>
      </c>
      <c r="S1997" t="s">
        <v>2817</v>
      </c>
      <c r="T1997" t="s">
        <v>2818</v>
      </c>
      <c r="U1997" t="s">
        <v>250</v>
      </c>
      <c r="V1997" t="s">
        <v>194</v>
      </c>
    </row>
    <row r="1998" spans="1:22">
      <c r="A1998">
        <v>4041</v>
      </c>
      <c r="B1998">
        <v>2.8999999999999998E-3</v>
      </c>
      <c r="C1998">
        <f t="shared" si="124"/>
        <v>-5.843044541989709</v>
      </c>
      <c r="D1998" t="s">
        <v>3094</v>
      </c>
      <c r="E1998">
        <v>3.9215686E-2</v>
      </c>
      <c r="F1998">
        <f t="shared" si="125"/>
        <v>1.3317369345518583E-2</v>
      </c>
      <c r="G1998">
        <v>27.4</v>
      </c>
      <c r="H1998">
        <f t="shared" si="126"/>
        <v>300.54999999999995</v>
      </c>
      <c r="I1998">
        <f t="shared" si="127"/>
        <v>38.612433624502621</v>
      </c>
      <c r="J1998" t="s">
        <v>134</v>
      </c>
      <c r="K1998" t="s">
        <v>3103</v>
      </c>
      <c r="L1998" t="s">
        <v>2815</v>
      </c>
      <c r="M1998" t="s">
        <v>19</v>
      </c>
      <c r="N1998" t="s">
        <v>546</v>
      </c>
      <c r="O1998" t="s">
        <v>1669</v>
      </c>
      <c r="P1998" t="s">
        <v>1682</v>
      </c>
      <c r="Q1998" t="s">
        <v>2782</v>
      </c>
      <c r="R1998" t="s">
        <v>2816</v>
      </c>
      <c r="S1998" t="s">
        <v>2817</v>
      </c>
      <c r="T1998" t="s">
        <v>2818</v>
      </c>
      <c r="U1998" t="s">
        <v>250</v>
      </c>
      <c r="V1998" t="s">
        <v>194</v>
      </c>
    </row>
    <row r="1999" spans="1:22">
      <c r="A1999">
        <v>4042</v>
      </c>
      <c r="B1999">
        <v>1.5E-3</v>
      </c>
      <c r="C1999">
        <f t="shared" si="124"/>
        <v>-6.5022901708739722</v>
      </c>
      <c r="D1999" t="s">
        <v>3094</v>
      </c>
      <c r="E1999">
        <v>3.3898304999999997E-2</v>
      </c>
      <c r="F1999">
        <f t="shared" si="125"/>
        <v>1.1511624401318372E-2</v>
      </c>
      <c r="G1999">
        <v>27.4</v>
      </c>
      <c r="H1999">
        <f t="shared" si="126"/>
        <v>300.54999999999995</v>
      </c>
      <c r="I1999">
        <f t="shared" si="127"/>
        <v>38.612433624502621</v>
      </c>
      <c r="J1999" t="s">
        <v>134</v>
      </c>
      <c r="K1999" t="s">
        <v>3103</v>
      </c>
      <c r="L1999" t="s">
        <v>2815</v>
      </c>
      <c r="M1999" t="s">
        <v>19</v>
      </c>
      <c r="N1999" t="s">
        <v>546</v>
      </c>
      <c r="O1999" t="s">
        <v>1669</v>
      </c>
      <c r="P1999" t="s">
        <v>1682</v>
      </c>
      <c r="Q1999" t="s">
        <v>2782</v>
      </c>
      <c r="R1999" t="s">
        <v>2816</v>
      </c>
      <c r="S1999" t="s">
        <v>2817</v>
      </c>
      <c r="T1999" t="s">
        <v>2818</v>
      </c>
      <c r="U1999" t="s">
        <v>250</v>
      </c>
      <c r="V1999" t="s">
        <v>194</v>
      </c>
    </row>
    <row r="2000" spans="1:22">
      <c r="A2000">
        <v>4043</v>
      </c>
      <c r="B2000">
        <v>1.5599999999999999E-2</v>
      </c>
      <c r="C2000">
        <f t="shared" si="124"/>
        <v>-4.1604843647266456</v>
      </c>
      <c r="D2000" t="s">
        <v>3094</v>
      </c>
      <c r="E2000">
        <v>6.5359476999999999E-2</v>
      </c>
      <c r="F2000">
        <f t="shared" si="125"/>
        <v>2.2195615689061945E-2</v>
      </c>
      <c r="G2000">
        <v>27.4</v>
      </c>
      <c r="H2000">
        <f t="shared" si="126"/>
        <v>300.54999999999995</v>
      </c>
      <c r="I2000">
        <f t="shared" si="127"/>
        <v>38.612433624502621</v>
      </c>
      <c r="J2000" t="s">
        <v>134</v>
      </c>
      <c r="K2000" t="s">
        <v>3103</v>
      </c>
      <c r="L2000" t="s">
        <v>2815</v>
      </c>
      <c r="M2000" t="s">
        <v>19</v>
      </c>
      <c r="N2000" t="s">
        <v>546</v>
      </c>
      <c r="O2000" t="s">
        <v>1669</v>
      </c>
      <c r="P2000" t="s">
        <v>1682</v>
      </c>
      <c r="Q2000" t="s">
        <v>2782</v>
      </c>
      <c r="R2000" t="s">
        <v>2816</v>
      </c>
      <c r="S2000" t="s">
        <v>2817</v>
      </c>
      <c r="T2000" t="s">
        <v>2818</v>
      </c>
      <c r="U2000" t="s">
        <v>250</v>
      </c>
      <c r="V2000" t="s">
        <v>194</v>
      </c>
    </row>
    <row r="2001" spans="1:22">
      <c r="A2001">
        <v>4044</v>
      </c>
      <c r="B2001">
        <v>1.9E-3</v>
      </c>
      <c r="C2001">
        <f t="shared" si="124"/>
        <v>-6.2659013928097425</v>
      </c>
      <c r="D2001" t="s">
        <v>3094</v>
      </c>
      <c r="E2001">
        <v>4.3478260999999997E-2</v>
      </c>
      <c r="F2001">
        <f t="shared" si="125"/>
        <v>1.4764909639419699E-2</v>
      </c>
      <c r="G2001">
        <v>27.4</v>
      </c>
      <c r="H2001">
        <f t="shared" si="126"/>
        <v>300.54999999999995</v>
      </c>
      <c r="I2001">
        <f t="shared" si="127"/>
        <v>38.612433624502621</v>
      </c>
      <c r="J2001" t="s">
        <v>134</v>
      </c>
      <c r="K2001" t="s">
        <v>3103</v>
      </c>
      <c r="L2001" t="s">
        <v>2815</v>
      </c>
      <c r="M2001" t="s">
        <v>19</v>
      </c>
      <c r="N2001" t="s">
        <v>546</v>
      </c>
      <c r="O2001" t="s">
        <v>1669</v>
      </c>
      <c r="P2001" t="s">
        <v>1682</v>
      </c>
      <c r="Q2001" t="s">
        <v>2782</v>
      </c>
      <c r="R2001" t="s">
        <v>2816</v>
      </c>
      <c r="S2001" t="s">
        <v>2817</v>
      </c>
      <c r="T2001" t="s">
        <v>2818</v>
      </c>
      <c r="U2001" t="s">
        <v>250</v>
      </c>
      <c r="V2001" t="s">
        <v>194</v>
      </c>
    </row>
    <row r="2002" spans="1:22">
      <c r="A2002">
        <v>4045</v>
      </c>
      <c r="B2002">
        <v>3.5999999999999999E-3</v>
      </c>
      <c r="C2002">
        <f t="shared" si="124"/>
        <v>-5.6268214335200728</v>
      </c>
      <c r="D2002" t="s">
        <v>3094</v>
      </c>
      <c r="E2002">
        <v>4.6082948999999998E-2</v>
      </c>
      <c r="F2002">
        <f t="shared" si="125"/>
        <v>1.5519351403486257E-2</v>
      </c>
      <c r="G2002">
        <v>27.5</v>
      </c>
      <c r="H2002">
        <f t="shared" si="126"/>
        <v>300.64999999999998</v>
      </c>
      <c r="I2002">
        <f t="shared" si="127"/>
        <v>38.599590639761395</v>
      </c>
      <c r="J2002" t="s">
        <v>134</v>
      </c>
      <c r="K2002" t="s">
        <v>3103</v>
      </c>
      <c r="L2002" t="s">
        <v>2815</v>
      </c>
      <c r="M2002" t="s">
        <v>19</v>
      </c>
      <c r="N2002" t="s">
        <v>546</v>
      </c>
      <c r="O2002" t="s">
        <v>1669</v>
      </c>
      <c r="P2002" t="s">
        <v>1682</v>
      </c>
      <c r="Q2002" t="s">
        <v>2782</v>
      </c>
      <c r="R2002" t="s">
        <v>2816</v>
      </c>
      <c r="S2002" t="s">
        <v>2817</v>
      </c>
      <c r="T2002" t="s">
        <v>2818</v>
      </c>
      <c r="U2002" t="s">
        <v>250</v>
      </c>
      <c r="V2002" t="s">
        <v>194</v>
      </c>
    </row>
    <row r="2003" spans="1:22">
      <c r="A2003">
        <v>4046</v>
      </c>
      <c r="B2003">
        <v>8.0000000000000004E-4</v>
      </c>
      <c r="C2003">
        <f t="shared" si="124"/>
        <v>-7.1308988302963465</v>
      </c>
      <c r="D2003" t="s">
        <v>3094</v>
      </c>
      <c r="E2003">
        <v>1.6420361000000001E-2</v>
      </c>
      <c r="F2003">
        <f t="shared" si="125"/>
        <v>5.5298837869751137E-3</v>
      </c>
      <c r="G2003">
        <v>27.5</v>
      </c>
      <c r="H2003">
        <f t="shared" si="126"/>
        <v>300.64999999999998</v>
      </c>
      <c r="I2003">
        <f t="shared" si="127"/>
        <v>38.599590639761395</v>
      </c>
      <c r="J2003" t="s">
        <v>134</v>
      </c>
      <c r="K2003" t="s">
        <v>3103</v>
      </c>
      <c r="L2003" t="s">
        <v>2815</v>
      </c>
      <c r="M2003" t="s">
        <v>19</v>
      </c>
      <c r="N2003" t="s">
        <v>546</v>
      </c>
      <c r="O2003" t="s">
        <v>1669</v>
      </c>
      <c r="P2003" t="s">
        <v>1682</v>
      </c>
      <c r="Q2003" t="s">
        <v>2782</v>
      </c>
      <c r="R2003" t="s">
        <v>2816</v>
      </c>
      <c r="S2003" t="s">
        <v>2817</v>
      </c>
      <c r="T2003" t="s">
        <v>2818</v>
      </c>
      <c r="U2003" t="s">
        <v>250</v>
      </c>
      <c r="V2003" t="s">
        <v>194</v>
      </c>
    </row>
    <row r="2004" spans="1:22">
      <c r="A2004">
        <v>4047</v>
      </c>
      <c r="B2004">
        <v>4.8999999999999998E-3</v>
      </c>
      <c r="C2004">
        <f t="shared" si="124"/>
        <v>-5.3185200738655558</v>
      </c>
      <c r="D2004" t="s">
        <v>3094</v>
      </c>
      <c r="E2004">
        <v>5.5248618999999999E-2</v>
      </c>
      <c r="F2004">
        <f t="shared" si="125"/>
        <v>1.8451505920656856E-2</v>
      </c>
      <c r="G2004">
        <v>27.6</v>
      </c>
      <c r="H2004">
        <f t="shared" si="126"/>
        <v>300.75</v>
      </c>
      <c r="I2004">
        <f t="shared" si="127"/>
        <v>38.586756195658396</v>
      </c>
      <c r="J2004" t="s">
        <v>134</v>
      </c>
      <c r="K2004" t="s">
        <v>3103</v>
      </c>
      <c r="L2004" t="s">
        <v>2815</v>
      </c>
      <c r="M2004" t="s">
        <v>19</v>
      </c>
      <c r="N2004" t="s">
        <v>546</v>
      </c>
      <c r="O2004" t="s">
        <v>1669</v>
      </c>
      <c r="P2004" t="s">
        <v>1682</v>
      </c>
      <c r="Q2004" t="s">
        <v>2782</v>
      </c>
      <c r="R2004" t="s">
        <v>2816</v>
      </c>
      <c r="S2004" t="s">
        <v>2817</v>
      </c>
      <c r="T2004" t="s">
        <v>2818</v>
      </c>
      <c r="U2004" t="s">
        <v>250</v>
      </c>
      <c r="V2004" t="s">
        <v>194</v>
      </c>
    </row>
    <row r="2005" spans="1:22">
      <c r="A2005">
        <v>4048</v>
      </c>
      <c r="B2005">
        <v>4.8999999999999998E-3</v>
      </c>
      <c r="C2005">
        <f t="shared" si="124"/>
        <v>-5.3185200738655558</v>
      </c>
      <c r="D2005" t="s">
        <v>3094</v>
      </c>
      <c r="E2005">
        <v>5.4054053999999997E-2</v>
      </c>
      <c r="F2005">
        <f t="shared" si="125"/>
        <v>1.8052554352833785E-2</v>
      </c>
      <c r="G2005">
        <v>27.6</v>
      </c>
      <c r="H2005">
        <f t="shared" si="126"/>
        <v>300.75</v>
      </c>
      <c r="I2005">
        <f t="shared" si="127"/>
        <v>38.586756195658396</v>
      </c>
      <c r="J2005" t="s">
        <v>134</v>
      </c>
      <c r="K2005" t="s">
        <v>3103</v>
      </c>
      <c r="L2005" t="s">
        <v>2815</v>
      </c>
      <c r="M2005" t="s">
        <v>19</v>
      </c>
      <c r="N2005" t="s">
        <v>546</v>
      </c>
      <c r="O2005" t="s">
        <v>1669</v>
      </c>
      <c r="P2005" t="s">
        <v>1682</v>
      </c>
      <c r="Q2005" t="s">
        <v>2782</v>
      </c>
      <c r="R2005" t="s">
        <v>2816</v>
      </c>
      <c r="S2005" t="s">
        <v>2817</v>
      </c>
      <c r="T2005" t="s">
        <v>2818</v>
      </c>
      <c r="U2005" t="s">
        <v>250</v>
      </c>
      <c r="V2005" t="s">
        <v>194</v>
      </c>
    </row>
    <row r="2006" spans="1:22">
      <c r="A2006">
        <v>4049</v>
      </c>
      <c r="B2006">
        <v>6.9999999999999999E-4</v>
      </c>
      <c r="C2006">
        <f t="shared" si="124"/>
        <v>-7.2644302229208693</v>
      </c>
      <c r="D2006" t="s">
        <v>3094</v>
      </c>
      <c r="E2006">
        <v>2.1598272000000002E-2</v>
      </c>
      <c r="F2006">
        <f t="shared" si="125"/>
        <v>7.2132236225480534E-3</v>
      </c>
      <c r="G2006">
        <v>27.6</v>
      </c>
      <c r="H2006">
        <f t="shared" si="126"/>
        <v>300.75</v>
      </c>
      <c r="I2006">
        <f t="shared" si="127"/>
        <v>38.586756195658396</v>
      </c>
      <c r="J2006" t="s">
        <v>134</v>
      </c>
      <c r="K2006" t="s">
        <v>3103</v>
      </c>
      <c r="L2006" t="s">
        <v>2815</v>
      </c>
      <c r="M2006" t="s">
        <v>19</v>
      </c>
      <c r="N2006" t="s">
        <v>546</v>
      </c>
      <c r="O2006" t="s">
        <v>1669</v>
      </c>
      <c r="P2006" t="s">
        <v>1682</v>
      </c>
      <c r="Q2006" t="s">
        <v>2782</v>
      </c>
      <c r="R2006" t="s">
        <v>2816</v>
      </c>
      <c r="S2006" t="s">
        <v>2817</v>
      </c>
      <c r="T2006" t="s">
        <v>2818</v>
      </c>
      <c r="U2006" t="s">
        <v>250</v>
      </c>
      <c r="V2006" t="s">
        <v>194</v>
      </c>
    </row>
    <row r="2007" spans="1:22">
      <c r="A2007">
        <v>4050</v>
      </c>
      <c r="B2007">
        <v>1.6999999999999999E-3</v>
      </c>
      <c r="C2007">
        <f t="shared" si="124"/>
        <v>-6.3771270279199666</v>
      </c>
      <c r="D2007" t="s">
        <v>3094</v>
      </c>
      <c r="E2007">
        <v>3.5211267999999997E-2</v>
      </c>
      <c r="F2007">
        <f t="shared" si="125"/>
        <v>1.175958660570023E-2</v>
      </c>
      <c r="G2007">
        <v>27.6</v>
      </c>
      <c r="H2007">
        <f t="shared" si="126"/>
        <v>300.75</v>
      </c>
      <c r="I2007">
        <f t="shared" si="127"/>
        <v>38.586756195658396</v>
      </c>
      <c r="J2007" t="s">
        <v>134</v>
      </c>
      <c r="K2007" t="s">
        <v>3103</v>
      </c>
      <c r="L2007" t="s">
        <v>2815</v>
      </c>
      <c r="M2007" t="s">
        <v>19</v>
      </c>
      <c r="N2007" t="s">
        <v>546</v>
      </c>
      <c r="O2007" t="s">
        <v>1669</v>
      </c>
      <c r="P2007" t="s">
        <v>1682</v>
      </c>
      <c r="Q2007" t="s">
        <v>2782</v>
      </c>
      <c r="R2007" t="s">
        <v>2816</v>
      </c>
      <c r="S2007" t="s">
        <v>2817</v>
      </c>
      <c r="T2007" t="s">
        <v>2818</v>
      </c>
      <c r="U2007" t="s">
        <v>250</v>
      </c>
      <c r="V2007" t="s">
        <v>194</v>
      </c>
    </row>
    <row r="2008" spans="1:22">
      <c r="A2008">
        <v>4051</v>
      </c>
      <c r="B2008">
        <v>4.4999999999999997E-3</v>
      </c>
      <c r="C2008">
        <f t="shared" si="124"/>
        <v>-5.4036778822058631</v>
      </c>
      <c r="D2008" t="s">
        <v>3094</v>
      </c>
      <c r="E2008">
        <v>5.5248618999999999E-2</v>
      </c>
      <c r="F2008">
        <f t="shared" si="125"/>
        <v>1.8451505920656856E-2</v>
      </c>
      <c r="G2008">
        <v>27.6</v>
      </c>
      <c r="H2008">
        <f t="shared" si="126"/>
        <v>300.75</v>
      </c>
      <c r="I2008">
        <f t="shared" si="127"/>
        <v>38.586756195658396</v>
      </c>
      <c r="J2008" t="s">
        <v>134</v>
      </c>
      <c r="K2008" t="s">
        <v>3103</v>
      </c>
      <c r="L2008" t="s">
        <v>2815</v>
      </c>
      <c r="M2008" t="s">
        <v>19</v>
      </c>
      <c r="N2008" t="s">
        <v>546</v>
      </c>
      <c r="O2008" t="s">
        <v>1669</v>
      </c>
      <c r="P2008" t="s">
        <v>1682</v>
      </c>
      <c r="Q2008" t="s">
        <v>2782</v>
      </c>
      <c r="R2008" t="s">
        <v>2816</v>
      </c>
      <c r="S2008" t="s">
        <v>2817</v>
      </c>
      <c r="T2008" t="s">
        <v>2818</v>
      </c>
      <c r="U2008" t="s">
        <v>250</v>
      </c>
      <c r="V2008" t="s">
        <v>194</v>
      </c>
    </row>
    <row r="2009" spans="1:22">
      <c r="A2009">
        <v>4052</v>
      </c>
      <c r="B2009">
        <v>4.7999999999999996E-3</v>
      </c>
      <c r="C2009">
        <f t="shared" si="124"/>
        <v>-5.339139361068292</v>
      </c>
      <c r="D2009" t="s">
        <v>3094</v>
      </c>
      <c r="E2009">
        <v>5.6179775000000001E-2</v>
      </c>
      <c r="F2009">
        <f t="shared" si="125"/>
        <v>1.8299367789224738E-2</v>
      </c>
      <c r="G2009">
        <v>27.9</v>
      </c>
      <c r="H2009">
        <f t="shared" si="126"/>
        <v>301.04999999999995</v>
      </c>
      <c r="I2009">
        <f t="shared" si="127"/>
        <v>38.548304022070297</v>
      </c>
      <c r="J2009" t="s">
        <v>134</v>
      </c>
      <c r="K2009" t="s">
        <v>3103</v>
      </c>
      <c r="L2009" t="s">
        <v>2815</v>
      </c>
      <c r="M2009" t="s">
        <v>19</v>
      </c>
      <c r="N2009" t="s">
        <v>546</v>
      </c>
      <c r="O2009" t="s">
        <v>1669</v>
      </c>
      <c r="P2009" t="s">
        <v>1682</v>
      </c>
      <c r="Q2009" t="s">
        <v>2782</v>
      </c>
      <c r="R2009" t="s">
        <v>2816</v>
      </c>
      <c r="S2009" t="s">
        <v>2817</v>
      </c>
      <c r="T2009" t="s">
        <v>2818</v>
      </c>
      <c r="U2009" t="s">
        <v>250</v>
      </c>
      <c r="V2009" t="s">
        <v>194</v>
      </c>
    </row>
    <row r="2010" spans="1:22">
      <c r="A2010">
        <v>4053</v>
      </c>
      <c r="B2010">
        <v>3.0999999999999999E-3</v>
      </c>
      <c r="C2010">
        <f t="shared" si="124"/>
        <v>-5.7763531674910364</v>
      </c>
      <c r="D2010" t="s">
        <v>3094</v>
      </c>
      <c r="E2010">
        <v>4.5662099999999997E-2</v>
      </c>
      <c r="F2010">
        <f t="shared" si="125"/>
        <v>1.487345867669208E-2</v>
      </c>
      <c r="G2010">
        <v>27.9</v>
      </c>
      <c r="H2010">
        <f t="shared" si="126"/>
        <v>301.04999999999995</v>
      </c>
      <c r="I2010">
        <f t="shared" si="127"/>
        <v>38.548304022070297</v>
      </c>
      <c r="J2010" t="s">
        <v>134</v>
      </c>
      <c r="K2010" t="s">
        <v>3103</v>
      </c>
      <c r="L2010" t="s">
        <v>2815</v>
      </c>
      <c r="M2010" t="s">
        <v>19</v>
      </c>
      <c r="N2010" t="s">
        <v>546</v>
      </c>
      <c r="O2010" t="s">
        <v>1669</v>
      </c>
      <c r="P2010" t="s">
        <v>1682</v>
      </c>
      <c r="Q2010" t="s">
        <v>2782</v>
      </c>
      <c r="R2010" t="s">
        <v>2816</v>
      </c>
      <c r="S2010" t="s">
        <v>2817</v>
      </c>
      <c r="T2010" t="s">
        <v>2818</v>
      </c>
      <c r="U2010" t="s">
        <v>250</v>
      </c>
      <c r="V2010" t="s">
        <v>194</v>
      </c>
    </row>
    <row r="2011" spans="1:22">
      <c r="A2011">
        <v>4054</v>
      </c>
      <c r="B2011">
        <v>1.03E-2</v>
      </c>
      <c r="C2011">
        <f t="shared" si="124"/>
        <v>-4.5756113837465469</v>
      </c>
      <c r="D2011" t="s">
        <v>3094</v>
      </c>
      <c r="E2011">
        <v>5.9523810000000003E-2</v>
      </c>
      <c r="F2011">
        <f t="shared" si="125"/>
        <v>1.9388616123968694E-2</v>
      </c>
      <c r="G2011">
        <v>27.9</v>
      </c>
      <c r="H2011">
        <f t="shared" si="126"/>
        <v>301.04999999999995</v>
      </c>
      <c r="I2011">
        <f t="shared" si="127"/>
        <v>38.548304022070297</v>
      </c>
      <c r="J2011" t="s">
        <v>134</v>
      </c>
      <c r="K2011" t="s">
        <v>3103</v>
      </c>
      <c r="L2011" t="s">
        <v>2815</v>
      </c>
      <c r="M2011" t="s">
        <v>19</v>
      </c>
      <c r="N2011" t="s">
        <v>546</v>
      </c>
      <c r="O2011" t="s">
        <v>1669</v>
      </c>
      <c r="P2011" t="s">
        <v>1682</v>
      </c>
      <c r="Q2011" t="s">
        <v>2782</v>
      </c>
      <c r="R2011" t="s">
        <v>2816</v>
      </c>
      <c r="S2011" t="s">
        <v>2817</v>
      </c>
      <c r="T2011" t="s">
        <v>2818</v>
      </c>
      <c r="U2011" t="s">
        <v>250</v>
      </c>
      <c r="V2011" t="s">
        <v>194</v>
      </c>
    </row>
    <row r="2012" spans="1:22">
      <c r="A2012">
        <v>4055</v>
      </c>
      <c r="B2012">
        <v>3.5000000000000003E-2</v>
      </c>
      <c r="C2012">
        <f t="shared" si="124"/>
        <v>-3.3524072174927233</v>
      </c>
      <c r="D2012" t="s">
        <v>3094</v>
      </c>
      <c r="E2012">
        <v>7.0921986000000006E-2</v>
      </c>
      <c r="F2012">
        <f t="shared" si="125"/>
        <v>2.3101329725087862E-2</v>
      </c>
      <c r="G2012">
        <v>27.9</v>
      </c>
      <c r="H2012">
        <f t="shared" si="126"/>
        <v>301.04999999999995</v>
      </c>
      <c r="I2012">
        <f t="shared" si="127"/>
        <v>38.548304022070297</v>
      </c>
      <c r="J2012" t="s">
        <v>134</v>
      </c>
      <c r="K2012" t="s">
        <v>3103</v>
      </c>
      <c r="L2012" t="s">
        <v>2815</v>
      </c>
      <c r="M2012" t="s">
        <v>19</v>
      </c>
      <c r="N2012" t="s">
        <v>546</v>
      </c>
      <c r="O2012" t="s">
        <v>1669</v>
      </c>
      <c r="P2012" t="s">
        <v>1682</v>
      </c>
      <c r="Q2012" t="s">
        <v>2782</v>
      </c>
      <c r="R2012" t="s">
        <v>2816</v>
      </c>
      <c r="S2012" t="s">
        <v>2817</v>
      </c>
      <c r="T2012" t="s">
        <v>2818</v>
      </c>
      <c r="U2012" t="s">
        <v>250</v>
      </c>
      <c r="V2012" t="s">
        <v>194</v>
      </c>
    </row>
    <row r="2013" spans="1:22">
      <c r="A2013">
        <v>4056</v>
      </c>
      <c r="B2013">
        <v>1.34E-2</v>
      </c>
      <c r="C2013">
        <f t="shared" si="124"/>
        <v>-4.3125005720252716</v>
      </c>
      <c r="D2013" t="s">
        <v>3094</v>
      </c>
      <c r="E2013">
        <v>5.7803467999999997E-2</v>
      </c>
      <c r="F2013">
        <f t="shared" si="125"/>
        <v>1.882825127770061E-2</v>
      </c>
      <c r="G2013">
        <v>27.9</v>
      </c>
      <c r="H2013">
        <f t="shared" si="126"/>
        <v>301.04999999999995</v>
      </c>
      <c r="I2013">
        <f t="shared" si="127"/>
        <v>38.548304022070297</v>
      </c>
      <c r="J2013" t="s">
        <v>134</v>
      </c>
      <c r="K2013" t="s">
        <v>3103</v>
      </c>
      <c r="L2013" t="s">
        <v>2815</v>
      </c>
      <c r="M2013" t="s">
        <v>19</v>
      </c>
      <c r="N2013" t="s">
        <v>546</v>
      </c>
      <c r="O2013" t="s">
        <v>1669</v>
      </c>
      <c r="P2013" t="s">
        <v>1682</v>
      </c>
      <c r="Q2013" t="s">
        <v>2782</v>
      </c>
      <c r="R2013" t="s">
        <v>2816</v>
      </c>
      <c r="S2013" t="s">
        <v>2817</v>
      </c>
      <c r="T2013" t="s">
        <v>2818</v>
      </c>
      <c r="U2013" t="s">
        <v>250</v>
      </c>
      <c r="V2013" t="s">
        <v>194</v>
      </c>
    </row>
    <row r="2014" spans="1:22">
      <c r="A2014">
        <v>4057</v>
      </c>
      <c r="B2014">
        <v>1.4E-3</v>
      </c>
      <c r="C2014">
        <f t="shared" si="124"/>
        <v>-6.5712830423609239</v>
      </c>
      <c r="D2014" t="s">
        <v>3094</v>
      </c>
      <c r="E2014">
        <v>2.9673590999999999E-2</v>
      </c>
      <c r="F2014">
        <f t="shared" si="125"/>
        <v>9.6655416533090247E-3</v>
      </c>
      <c r="G2014">
        <v>27.9</v>
      </c>
      <c r="H2014">
        <f t="shared" si="126"/>
        <v>301.04999999999995</v>
      </c>
      <c r="I2014">
        <f t="shared" si="127"/>
        <v>38.548304022070297</v>
      </c>
      <c r="J2014" t="s">
        <v>134</v>
      </c>
      <c r="K2014" t="s">
        <v>3103</v>
      </c>
      <c r="L2014" t="s">
        <v>2815</v>
      </c>
      <c r="M2014" t="s">
        <v>19</v>
      </c>
      <c r="N2014" t="s">
        <v>546</v>
      </c>
      <c r="O2014" t="s">
        <v>1669</v>
      </c>
      <c r="P2014" t="s">
        <v>1682</v>
      </c>
      <c r="Q2014" t="s">
        <v>2782</v>
      </c>
      <c r="R2014" t="s">
        <v>2816</v>
      </c>
      <c r="S2014" t="s">
        <v>2817</v>
      </c>
      <c r="T2014" t="s">
        <v>2818</v>
      </c>
      <c r="U2014" t="s">
        <v>250</v>
      </c>
      <c r="V2014" t="s">
        <v>194</v>
      </c>
    </row>
    <row r="2015" spans="1:22">
      <c r="A2015">
        <v>4058</v>
      </c>
      <c r="B2015">
        <v>1.67E-2</v>
      </c>
      <c r="C2015">
        <f t="shared" si="124"/>
        <v>-4.0923465595594273</v>
      </c>
      <c r="D2015" t="s">
        <v>3094</v>
      </c>
      <c r="E2015">
        <v>6.8493151000000002E-2</v>
      </c>
      <c r="F2015">
        <f t="shared" si="125"/>
        <v>2.2310188340766871E-2</v>
      </c>
      <c r="G2015">
        <v>27.9</v>
      </c>
      <c r="H2015">
        <f t="shared" si="126"/>
        <v>301.04999999999995</v>
      </c>
      <c r="I2015">
        <f t="shared" si="127"/>
        <v>38.548304022070297</v>
      </c>
      <c r="J2015" t="s">
        <v>134</v>
      </c>
      <c r="K2015" t="s">
        <v>3103</v>
      </c>
      <c r="L2015" t="s">
        <v>2815</v>
      </c>
      <c r="M2015" t="s">
        <v>19</v>
      </c>
      <c r="N2015" t="s">
        <v>546</v>
      </c>
      <c r="O2015" t="s">
        <v>1669</v>
      </c>
      <c r="P2015" t="s">
        <v>1682</v>
      </c>
      <c r="Q2015" t="s">
        <v>2782</v>
      </c>
      <c r="R2015" t="s">
        <v>2816</v>
      </c>
      <c r="S2015" t="s">
        <v>2817</v>
      </c>
      <c r="T2015" t="s">
        <v>2818</v>
      </c>
      <c r="U2015" t="s">
        <v>250</v>
      </c>
      <c r="V2015" t="s">
        <v>194</v>
      </c>
    </row>
    <row r="2016" spans="1:22">
      <c r="A2016">
        <v>4059</v>
      </c>
      <c r="B2016">
        <v>4.0000000000000001E-3</v>
      </c>
      <c r="C2016">
        <f t="shared" si="124"/>
        <v>-5.521460917862246</v>
      </c>
      <c r="D2016" t="s">
        <v>3094</v>
      </c>
      <c r="E2016">
        <v>4.9261083999999997E-2</v>
      </c>
      <c r="F2016">
        <f t="shared" si="125"/>
        <v>1.6045751230080469E-2</v>
      </c>
      <c r="G2016">
        <v>27.9</v>
      </c>
      <c r="H2016">
        <f t="shared" si="126"/>
        <v>301.04999999999995</v>
      </c>
      <c r="I2016">
        <f t="shared" si="127"/>
        <v>38.548304022070297</v>
      </c>
      <c r="J2016" t="s">
        <v>134</v>
      </c>
      <c r="K2016" t="s">
        <v>3103</v>
      </c>
      <c r="L2016" t="s">
        <v>2815</v>
      </c>
      <c r="M2016" t="s">
        <v>19</v>
      </c>
      <c r="N2016" t="s">
        <v>546</v>
      </c>
      <c r="O2016" t="s">
        <v>1669</v>
      </c>
      <c r="P2016" t="s">
        <v>1682</v>
      </c>
      <c r="Q2016" t="s">
        <v>2782</v>
      </c>
      <c r="R2016" t="s">
        <v>2816</v>
      </c>
      <c r="S2016" t="s">
        <v>2817</v>
      </c>
      <c r="T2016" t="s">
        <v>2818</v>
      </c>
      <c r="U2016" t="s">
        <v>250</v>
      </c>
      <c r="V2016" t="s">
        <v>194</v>
      </c>
    </row>
    <row r="2017" spans="1:22">
      <c r="A2017">
        <v>4060</v>
      </c>
      <c r="B2017">
        <v>6.9999999999999999E-4</v>
      </c>
      <c r="C2017">
        <f t="shared" si="124"/>
        <v>-7.2644302229208693</v>
      </c>
      <c r="D2017" t="s">
        <v>3094</v>
      </c>
      <c r="E2017">
        <v>1.6181230000000001E-2</v>
      </c>
      <c r="F2017">
        <f t="shared" si="125"/>
        <v>5.2706917934797178E-3</v>
      </c>
      <c r="G2017">
        <v>27.9</v>
      </c>
      <c r="H2017">
        <f t="shared" si="126"/>
        <v>301.04999999999995</v>
      </c>
      <c r="I2017">
        <f t="shared" si="127"/>
        <v>38.548304022070297</v>
      </c>
      <c r="J2017" t="s">
        <v>134</v>
      </c>
      <c r="K2017" t="s">
        <v>3103</v>
      </c>
      <c r="L2017" t="s">
        <v>2815</v>
      </c>
      <c r="M2017" t="s">
        <v>19</v>
      </c>
      <c r="N2017" t="s">
        <v>546</v>
      </c>
      <c r="O2017" t="s">
        <v>1669</v>
      </c>
      <c r="P2017" t="s">
        <v>1682</v>
      </c>
      <c r="Q2017" t="s">
        <v>2782</v>
      </c>
      <c r="R2017" t="s">
        <v>2816</v>
      </c>
      <c r="S2017" t="s">
        <v>2817</v>
      </c>
      <c r="T2017" t="s">
        <v>2818</v>
      </c>
      <c r="U2017" t="s">
        <v>250</v>
      </c>
      <c r="V2017" t="s">
        <v>194</v>
      </c>
    </row>
    <row r="2018" spans="1:22">
      <c r="A2018">
        <v>4061</v>
      </c>
      <c r="B2018">
        <v>1.4500000000000001E-2</v>
      </c>
      <c r="C2018">
        <f t="shared" si="124"/>
        <v>-4.2336066295556085</v>
      </c>
      <c r="D2018" t="s">
        <v>3094</v>
      </c>
      <c r="E2018">
        <v>7.0921986000000006E-2</v>
      </c>
      <c r="F2018">
        <f t="shared" si="125"/>
        <v>2.3101329725087862E-2</v>
      </c>
      <c r="G2018">
        <v>27.9</v>
      </c>
      <c r="H2018">
        <f t="shared" si="126"/>
        <v>301.04999999999995</v>
      </c>
      <c r="I2018">
        <f t="shared" si="127"/>
        <v>38.548304022070297</v>
      </c>
      <c r="J2018" t="s">
        <v>134</v>
      </c>
      <c r="K2018" t="s">
        <v>3103</v>
      </c>
      <c r="L2018" t="s">
        <v>2815</v>
      </c>
      <c r="M2018" t="s">
        <v>19</v>
      </c>
      <c r="N2018" t="s">
        <v>546</v>
      </c>
      <c r="O2018" t="s">
        <v>1669</v>
      </c>
      <c r="P2018" t="s">
        <v>1682</v>
      </c>
      <c r="Q2018" t="s">
        <v>2782</v>
      </c>
      <c r="R2018" t="s">
        <v>2816</v>
      </c>
      <c r="S2018" t="s">
        <v>2817</v>
      </c>
      <c r="T2018" t="s">
        <v>2818</v>
      </c>
      <c r="U2018" t="s">
        <v>250</v>
      </c>
      <c r="V2018" t="s">
        <v>194</v>
      </c>
    </row>
    <row r="2019" spans="1:22">
      <c r="A2019">
        <v>4062</v>
      </c>
      <c r="B2019">
        <v>1.7000000000000001E-2</v>
      </c>
      <c r="C2019">
        <f t="shared" si="124"/>
        <v>-4.0745419349259206</v>
      </c>
      <c r="D2019" t="s">
        <v>3094</v>
      </c>
      <c r="E2019">
        <v>4.8076923000000001E-2</v>
      </c>
      <c r="F2019">
        <f t="shared" si="125"/>
        <v>1.55302862468243E-2</v>
      </c>
      <c r="G2019">
        <v>28</v>
      </c>
      <c r="H2019">
        <f t="shared" si="126"/>
        <v>301.14999999999998</v>
      </c>
      <c r="I2019">
        <f t="shared" si="127"/>
        <v>38.535503655468247</v>
      </c>
      <c r="J2019" t="s">
        <v>134</v>
      </c>
      <c r="K2019" t="s">
        <v>3103</v>
      </c>
      <c r="L2019" t="s">
        <v>2815</v>
      </c>
      <c r="M2019" t="s">
        <v>19</v>
      </c>
      <c r="N2019" t="s">
        <v>546</v>
      </c>
      <c r="O2019" t="s">
        <v>1669</v>
      </c>
      <c r="P2019" t="s">
        <v>1682</v>
      </c>
      <c r="Q2019" t="s">
        <v>2782</v>
      </c>
      <c r="R2019" t="s">
        <v>2816</v>
      </c>
      <c r="S2019" t="s">
        <v>2817</v>
      </c>
      <c r="T2019" t="s">
        <v>2818</v>
      </c>
      <c r="U2019" t="s">
        <v>250</v>
      </c>
      <c r="V2019" t="s">
        <v>194</v>
      </c>
    </row>
    <row r="2020" spans="1:22">
      <c r="A2020">
        <v>4063</v>
      </c>
      <c r="B2020">
        <v>1.8E-3</v>
      </c>
      <c r="C2020">
        <f t="shared" si="124"/>
        <v>-6.3199686140800182</v>
      </c>
      <c r="D2020" t="s">
        <v>3094</v>
      </c>
      <c r="E2020">
        <v>3.8022814000000002E-2</v>
      </c>
      <c r="F2020">
        <f t="shared" si="125"/>
        <v>1.2282507874510988E-2</v>
      </c>
      <c r="G2020">
        <v>28</v>
      </c>
      <c r="H2020">
        <f t="shared" si="126"/>
        <v>301.14999999999998</v>
      </c>
      <c r="I2020">
        <f t="shared" si="127"/>
        <v>38.535503655468247</v>
      </c>
      <c r="J2020" t="s">
        <v>134</v>
      </c>
      <c r="K2020" t="s">
        <v>3103</v>
      </c>
      <c r="L2020" t="s">
        <v>2815</v>
      </c>
      <c r="M2020" t="s">
        <v>19</v>
      </c>
      <c r="N2020" t="s">
        <v>546</v>
      </c>
      <c r="O2020" t="s">
        <v>1669</v>
      </c>
      <c r="P2020" t="s">
        <v>1682</v>
      </c>
      <c r="Q2020" t="s">
        <v>2782</v>
      </c>
      <c r="R2020" t="s">
        <v>2816</v>
      </c>
      <c r="S2020" t="s">
        <v>2817</v>
      </c>
      <c r="T2020" t="s">
        <v>2818</v>
      </c>
      <c r="U2020" t="s">
        <v>250</v>
      </c>
      <c r="V2020" t="s">
        <v>194</v>
      </c>
    </row>
    <row r="2021" spans="1:22">
      <c r="A2021">
        <v>4064</v>
      </c>
      <c r="B2021">
        <v>1E-3</v>
      </c>
      <c r="C2021">
        <f t="shared" si="124"/>
        <v>-6.9077552789821368</v>
      </c>
      <c r="D2021" t="s">
        <v>3094</v>
      </c>
      <c r="E2021">
        <v>2.3094687999999999E-2</v>
      </c>
      <c r="F2021">
        <f t="shared" si="125"/>
        <v>7.3985054884823142E-3</v>
      </c>
      <c r="G2021">
        <v>28.1</v>
      </c>
      <c r="H2021">
        <f t="shared" si="126"/>
        <v>301.25</v>
      </c>
      <c r="I2021">
        <f t="shared" si="127"/>
        <v>38.522711787034893</v>
      </c>
      <c r="J2021" t="s">
        <v>134</v>
      </c>
      <c r="K2021" t="s">
        <v>3103</v>
      </c>
      <c r="L2021" t="s">
        <v>2815</v>
      </c>
      <c r="M2021" t="s">
        <v>19</v>
      </c>
      <c r="N2021" t="s">
        <v>546</v>
      </c>
      <c r="O2021" t="s">
        <v>1669</v>
      </c>
      <c r="P2021" t="s">
        <v>1682</v>
      </c>
      <c r="Q2021" t="s">
        <v>2782</v>
      </c>
      <c r="R2021" t="s">
        <v>2816</v>
      </c>
      <c r="S2021" t="s">
        <v>2817</v>
      </c>
      <c r="T2021" t="s">
        <v>2818</v>
      </c>
      <c r="U2021" t="s">
        <v>250</v>
      </c>
      <c r="V2021" t="s">
        <v>194</v>
      </c>
    </row>
    <row r="2022" spans="1:22">
      <c r="A2022">
        <v>4065</v>
      </c>
      <c r="B2022">
        <v>3.6299999999999999E-2</v>
      </c>
      <c r="C2022">
        <f t="shared" si="124"/>
        <v>-3.3159375377113318</v>
      </c>
      <c r="D2022" t="s">
        <v>3099</v>
      </c>
      <c r="E2022">
        <v>2.7444443999999998E-2</v>
      </c>
      <c r="F2022">
        <f t="shared" si="125"/>
        <v>1.4127268747646044E-2</v>
      </c>
      <c r="G2022">
        <v>22.5</v>
      </c>
      <c r="H2022">
        <f t="shared" si="126"/>
        <v>295.64999999999998</v>
      </c>
      <c r="I2022">
        <f t="shared" si="127"/>
        <v>39.252382634345551</v>
      </c>
      <c r="J2022" t="s">
        <v>134</v>
      </c>
      <c r="K2022" t="s">
        <v>3103</v>
      </c>
      <c r="L2022" t="s">
        <v>2819</v>
      </c>
      <c r="M2022" t="s">
        <v>19</v>
      </c>
      <c r="N2022" t="s">
        <v>546</v>
      </c>
      <c r="O2022" t="s">
        <v>1669</v>
      </c>
      <c r="P2022" t="s">
        <v>1682</v>
      </c>
      <c r="Q2022" t="s">
        <v>2782</v>
      </c>
      <c r="R2022" t="s">
        <v>2820</v>
      </c>
      <c r="S2022" t="s">
        <v>2821</v>
      </c>
      <c r="T2022" t="s">
        <v>2822</v>
      </c>
      <c r="U2022" t="s">
        <v>250</v>
      </c>
      <c r="V2022" t="s">
        <v>251</v>
      </c>
    </row>
    <row r="2023" spans="1:22">
      <c r="A2023">
        <v>4066</v>
      </c>
      <c r="B2023">
        <v>1.6199999999999999E-2</v>
      </c>
      <c r="C2023">
        <f t="shared" si="124"/>
        <v>-4.1227440367437991</v>
      </c>
      <c r="D2023" t="s">
        <v>3099</v>
      </c>
      <c r="E2023">
        <v>3.32E-2</v>
      </c>
      <c r="F2023">
        <f t="shared" si="125"/>
        <v>1.7089991782010549E-2</v>
      </c>
      <c r="G2023">
        <v>22.5</v>
      </c>
      <c r="H2023">
        <f t="shared" si="126"/>
        <v>295.64999999999998</v>
      </c>
      <c r="I2023">
        <f t="shared" si="127"/>
        <v>39.252382634345551</v>
      </c>
      <c r="J2023" t="s">
        <v>134</v>
      </c>
      <c r="K2023" t="s">
        <v>3103</v>
      </c>
      <c r="L2023" t="s">
        <v>2819</v>
      </c>
      <c r="M2023" t="s">
        <v>19</v>
      </c>
      <c r="N2023" t="s">
        <v>546</v>
      </c>
      <c r="O2023" t="s">
        <v>1669</v>
      </c>
      <c r="P2023" t="s">
        <v>1682</v>
      </c>
      <c r="Q2023" t="s">
        <v>2782</v>
      </c>
      <c r="R2023" t="s">
        <v>2820</v>
      </c>
      <c r="S2023" t="s">
        <v>2821</v>
      </c>
      <c r="T2023" t="s">
        <v>2822</v>
      </c>
      <c r="U2023" t="s">
        <v>250</v>
      </c>
      <c r="V2023" t="s">
        <v>251</v>
      </c>
    </row>
    <row r="2024" spans="1:22">
      <c r="A2024">
        <v>4067</v>
      </c>
      <c r="B2024">
        <v>1.37E-2</v>
      </c>
      <c r="C2024">
        <f t="shared" si="124"/>
        <v>-4.2903594461480576</v>
      </c>
      <c r="D2024" t="s">
        <v>3099</v>
      </c>
      <c r="E2024">
        <v>3.5000000000000003E-2</v>
      </c>
      <c r="F2024">
        <f t="shared" si="125"/>
        <v>1.4546684632513301E-2</v>
      </c>
      <c r="G2024">
        <v>25</v>
      </c>
      <c r="H2024">
        <f t="shared" si="126"/>
        <v>298.14999999999998</v>
      </c>
      <c r="I2024">
        <f t="shared" si="127"/>
        <v>38.923249793205649</v>
      </c>
      <c r="J2024" t="s">
        <v>134</v>
      </c>
      <c r="K2024" t="s">
        <v>3103</v>
      </c>
      <c r="L2024" t="s">
        <v>2823</v>
      </c>
      <c r="M2024" t="s">
        <v>19</v>
      </c>
      <c r="N2024" t="s">
        <v>546</v>
      </c>
      <c r="O2024" t="s">
        <v>1669</v>
      </c>
      <c r="P2024" t="s">
        <v>1682</v>
      </c>
      <c r="Q2024" t="s">
        <v>2782</v>
      </c>
      <c r="R2024" t="s">
        <v>2820</v>
      </c>
      <c r="S2024" t="s">
        <v>2824</v>
      </c>
      <c r="T2024" t="s">
        <v>2822</v>
      </c>
      <c r="U2024" t="s">
        <v>250</v>
      </c>
      <c r="V2024" t="s">
        <v>251</v>
      </c>
    </row>
    <row r="2025" spans="1:22">
      <c r="A2025">
        <v>4068</v>
      </c>
      <c r="B2025">
        <v>1.9984E-3</v>
      </c>
      <c r="C2025">
        <f t="shared" si="124"/>
        <v>-6.2154084185929612</v>
      </c>
      <c r="D2025" t="s">
        <v>3099</v>
      </c>
      <c r="E2025">
        <v>0.1162</v>
      </c>
      <c r="F2025">
        <f t="shared" si="125"/>
        <v>3.7536080707182187E-2</v>
      </c>
      <c r="G2025">
        <v>28</v>
      </c>
      <c r="H2025">
        <f t="shared" si="126"/>
        <v>301.14999999999998</v>
      </c>
      <c r="I2025">
        <f t="shared" si="127"/>
        <v>38.535503655468247</v>
      </c>
      <c r="J2025" t="s">
        <v>134</v>
      </c>
      <c r="K2025" t="s">
        <v>3103</v>
      </c>
      <c r="L2025" t="s">
        <v>2825</v>
      </c>
      <c r="M2025" t="s">
        <v>19</v>
      </c>
      <c r="N2025" t="s">
        <v>546</v>
      </c>
      <c r="O2025" t="s">
        <v>1669</v>
      </c>
      <c r="P2025" t="s">
        <v>1682</v>
      </c>
      <c r="Q2025" t="s">
        <v>2782</v>
      </c>
      <c r="R2025" t="s">
        <v>2826</v>
      </c>
      <c r="S2025" t="s">
        <v>2827</v>
      </c>
      <c r="T2025" t="s">
        <v>2808</v>
      </c>
      <c r="U2025" t="s">
        <v>250</v>
      </c>
      <c r="V2025" t="s">
        <v>251</v>
      </c>
    </row>
    <row r="2026" spans="1:22">
      <c r="A2026">
        <v>4069</v>
      </c>
      <c r="B2026">
        <v>1.7903999999999999E-3</v>
      </c>
      <c r="C2026">
        <f t="shared" si="124"/>
        <v>-6.3253162204066138</v>
      </c>
      <c r="D2026" t="s">
        <v>3099</v>
      </c>
      <c r="E2026">
        <v>0.08</v>
      </c>
      <c r="F2026">
        <f t="shared" si="125"/>
        <v>2.584239635606347E-2</v>
      </c>
      <c r="G2026">
        <v>28</v>
      </c>
      <c r="H2026">
        <f t="shared" si="126"/>
        <v>301.14999999999998</v>
      </c>
      <c r="I2026">
        <f t="shared" si="127"/>
        <v>38.535503655468247</v>
      </c>
      <c r="J2026" t="s">
        <v>134</v>
      </c>
      <c r="K2026" t="s">
        <v>3103</v>
      </c>
      <c r="L2026" t="s">
        <v>2825</v>
      </c>
      <c r="M2026" t="s">
        <v>19</v>
      </c>
      <c r="N2026" t="s">
        <v>546</v>
      </c>
      <c r="O2026" t="s">
        <v>1669</v>
      </c>
      <c r="P2026" t="s">
        <v>1682</v>
      </c>
      <c r="Q2026" t="s">
        <v>2782</v>
      </c>
      <c r="R2026" t="s">
        <v>2826</v>
      </c>
      <c r="S2026" t="s">
        <v>2827</v>
      </c>
      <c r="T2026" t="s">
        <v>2808</v>
      </c>
      <c r="U2026" t="s">
        <v>250</v>
      </c>
      <c r="V2026" t="s">
        <v>251</v>
      </c>
    </row>
    <row r="2027" spans="1:22">
      <c r="A2027">
        <v>4070</v>
      </c>
      <c r="B2027">
        <v>1.8997E-3</v>
      </c>
      <c r="C2027">
        <f t="shared" si="124"/>
        <v>-6.2660593000132705</v>
      </c>
      <c r="D2027" t="s">
        <v>3099</v>
      </c>
      <c r="E2027">
        <v>6.9744E-2</v>
      </c>
      <c r="F2027">
        <f t="shared" si="125"/>
        <v>2.2529401143216131E-2</v>
      </c>
      <c r="G2027">
        <v>28</v>
      </c>
      <c r="H2027">
        <f t="shared" si="126"/>
        <v>301.14999999999998</v>
      </c>
      <c r="I2027">
        <f t="shared" si="127"/>
        <v>38.535503655468247</v>
      </c>
      <c r="J2027" t="s">
        <v>134</v>
      </c>
      <c r="K2027" t="s">
        <v>3103</v>
      </c>
      <c r="L2027" t="s">
        <v>2825</v>
      </c>
      <c r="M2027" t="s">
        <v>19</v>
      </c>
      <c r="N2027" t="s">
        <v>546</v>
      </c>
      <c r="O2027" t="s">
        <v>1669</v>
      </c>
      <c r="P2027" t="s">
        <v>1682</v>
      </c>
      <c r="Q2027" t="s">
        <v>2782</v>
      </c>
      <c r="R2027" t="s">
        <v>2826</v>
      </c>
      <c r="S2027" t="s">
        <v>2827</v>
      </c>
      <c r="T2027" t="s">
        <v>2808</v>
      </c>
      <c r="U2027" t="s">
        <v>250</v>
      </c>
      <c r="V2027" t="s">
        <v>251</v>
      </c>
    </row>
    <row r="2028" spans="1:22">
      <c r="A2028">
        <v>4071</v>
      </c>
      <c r="B2028">
        <v>2.1965999999999999E-3</v>
      </c>
      <c r="C2028">
        <f t="shared" si="124"/>
        <v>-6.1208445686100283</v>
      </c>
      <c r="D2028" t="s">
        <v>3099</v>
      </c>
      <c r="E2028">
        <v>6.3868999999999995E-2</v>
      </c>
      <c r="F2028">
        <f t="shared" si="125"/>
        <v>2.063160016081772E-2</v>
      </c>
      <c r="G2028">
        <v>28</v>
      </c>
      <c r="H2028">
        <f t="shared" si="126"/>
        <v>301.14999999999998</v>
      </c>
      <c r="I2028">
        <f t="shared" si="127"/>
        <v>38.535503655468247</v>
      </c>
      <c r="J2028" t="s">
        <v>134</v>
      </c>
      <c r="K2028" t="s">
        <v>3103</v>
      </c>
      <c r="L2028" t="s">
        <v>2825</v>
      </c>
      <c r="M2028" t="s">
        <v>19</v>
      </c>
      <c r="N2028" t="s">
        <v>546</v>
      </c>
      <c r="O2028" t="s">
        <v>1669</v>
      </c>
      <c r="P2028" t="s">
        <v>1682</v>
      </c>
      <c r="Q2028" t="s">
        <v>2782</v>
      </c>
      <c r="R2028" t="s">
        <v>2826</v>
      </c>
      <c r="S2028" t="s">
        <v>2827</v>
      </c>
      <c r="T2028" t="s">
        <v>2808</v>
      </c>
      <c r="U2028" t="s">
        <v>250</v>
      </c>
      <c r="V2028" t="s">
        <v>251</v>
      </c>
    </row>
    <row r="2029" spans="1:22">
      <c r="A2029">
        <v>4072</v>
      </c>
      <c r="B2029">
        <v>2.2859999999999998E-3</v>
      </c>
      <c r="C2029">
        <f t="shared" si="124"/>
        <v>-6.0809517136095179</v>
      </c>
      <c r="D2029" t="s">
        <v>3099</v>
      </c>
      <c r="E2029">
        <v>5.6223000000000002E-2</v>
      </c>
      <c r="F2029">
        <f t="shared" si="125"/>
        <v>1.8161713129086956E-2</v>
      </c>
      <c r="G2029">
        <v>28</v>
      </c>
      <c r="H2029">
        <f t="shared" si="126"/>
        <v>301.14999999999998</v>
      </c>
      <c r="I2029">
        <f t="shared" si="127"/>
        <v>38.535503655468247</v>
      </c>
      <c r="J2029" t="s">
        <v>134</v>
      </c>
      <c r="K2029" t="s">
        <v>3103</v>
      </c>
      <c r="L2029" t="s">
        <v>2825</v>
      </c>
      <c r="M2029" t="s">
        <v>19</v>
      </c>
      <c r="N2029" t="s">
        <v>546</v>
      </c>
      <c r="O2029" t="s">
        <v>1669</v>
      </c>
      <c r="P2029" t="s">
        <v>1682</v>
      </c>
      <c r="Q2029" t="s">
        <v>2782</v>
      </c>
      <c r="R2029" t="s">
        <v>2826</v>
      </c>
      <c r="S2029" t="s">
        <v>2827</v>
      </c>
      <c r="T2029" t="s">
        <v>2808</v>
      </c>
      <c r="U2029" t="s">
        <v>250</v>
      </c>
      <c r="V2029" t="s">
        <v>251</v>
      </c>
    </row>
    <row r="2030" spans="1:22">
      <c r="A2030">
        <v>4073</v>
      </c>
      <c r="B2030">
        <v>2.4910000000000002E-3</v>
      </c>
      <c r="C2030">
        <f t="shared" si="124"/>
        <v>-5.9950710427020937</v>
      </c>
      <c r="D2030" t="s">
        <v>3099</v>
      </c>
      <c r="E2030">
        <v>5.2696E-2</v>
      </c>
      <c r="F2030">
        <f t="shared" si="125"/>
        <v>1.7022386479739006E-2</v>
      </c>
      <c r="G2030">
        <v>28</v>
      </c>
      <c r="H2030">
        <f t="shared" si="126"/>
        <v>301.14999999999998</v>
      </c>
      <c r="I2030">
        <f t="shared" si="127"/>
        <v>38.535503655468247</v>
      </c>
      <c r="J2030" t="s">
        <v>134</v>
      </c>
      <c r="K2030" t="s">
        <v>3103</v>
      </c>
      <c r="L2030" t="s">
        <v>2825</v>
      </c>
      <c r="M2030" t="s">
        <v>19</v>
      </c>
      <c r="N2030" t="s">
        <v>546</v>
      </c>
      <c r="O2030" t="s">
        <v>1669</v>
      </c>
      <c r="P2030" t="s">
        <v>1682</v>
      </c>
      <c r="Q2030" t="s">
        <v>2782</v>
      </c>
      <c r="R2030" t="s">
        <v>2826</v>
      </c>
      <c r="S2030" t="s">
        <v>2827</v>
      </c>
      <c r="T2030" t="s">
        <v>2808</v>
      </c>
      <c r="U2030" t="s">
        <v>250</v>
      </c>
      <c r="V2030" t="s">
        <v>251</v>
      </c>
    </row>
    <row r="2031" spans="1:22">
      <c r="A2031">
        <v>4074</v>
      </c>
      <c r="B2031">
        <v>2.9022000000000002E-3</v>
      </c>
      <c r="C2031">
        <f t="shared" si="124"/>
        <v>-5.8422862089072813</v>
      </c>
      <c r="D2031" t="s">
        <v>3099</v>
      </c>
      <c r="E2031">
        <v>7.5275999999999996E-2</v>
      </c>
      <c r="F2031">
        <f t="shared" si="125"/>
        <v>2.4316402851237918E-2</v>
      </c>
      <c r="G2031">
        <v>28</v>
      </c>
      <c r="H2031">
        <f t="shared" si="126"/>
        <v>301.14999999999998</v>
      </c>
      <c r="I2031">
        <f t="shared" si="127"/>
        <v>38.535503655468247</v>
      </c>
      <c r="J2031" t="s">
        <v>134</v>
      </c>
      <c r="K2031" t="s">
        <v>3103</v>
      </c>
      <c r="L2031" t="s">
        <v>2825</v>
      </c>
      <c r="M2031" t="s">
        <v>19</v>
      </c>
      <c r="N2031" t="s">
        <v>546</v>
      </c>
      <c r="O2031" t="s">
        <v>1669</v>
      </c>
      <c r="P2031" t="s">
        <v>1682</v>
      </c>
      <c r="Q2031" t="s">
        <v>2782</v>
      </c>
      <c r="R2031" t="s">
        <v>2826</v>
      </c>
      <c r="S2031" t="s">
        <v>2827</v>
      </c>
      <c r="T2031" t="s">
        <v>2808</v>
      </c>
      <c r="U2031" t="s">
        <v>250</v>
      </c>
      <c r="V2031" t="s">
        <v>251</v>
      </c>
    </row>
    <row r="2032" spans="1:22">
      <c r="A2032">
        <v>4075</v>
      </c>
      <c r="B2032">
        <v>4.8062000000000001E-3</v>
      </c>
      <c r="C2032">
        <f t="shared" si="124"/>
        <v>-5.3378485278853693</v>
      </c>
      <c r="D2032" t="s">
        <v>3099</v>
      </c>
      <c r="E2032">
        <v>7.8770999999999994E-2</v>
      </c>
      <c r="F2032">
        <f t="shared" si="125"/>
        <v>2.5445392542043442E-2</v>
      </c>
      <c r="G2032">
        <v>28</v>
      </c>
      <c r="H2032">
        <f t="shared" si="126"/>
        <v>301.14999999999998</v>
      </c>
      <c r="I2032">
        <f t="shared" si="127"/>
        <v>38.535503655468247</v>
      </c>
      <c r="J2032" t="s">
        <v>134</v>
      </c>
      <c r="K2032" t="s">
        <v>3103</v>
      </c>
      <c r="L2032" t="s">
        <v>2825</v>
      </c>
      <c r="M2032" t="s">
        <v>19</v>
      </c>
      <c r="N2032" t="s">
        <v>546</v>
      </c>
      <c r="O2032" t="s">
        <v>1669</v>
      </c>
      <c r="P2032" t="s">
        <v>1682</v>
      </c>
      <c r="Q2032" t="s">
        <v>2782</v>
      </c>
      <c r="R2032" t="s">
        <v>2826</v>
      </c>
      <c r="S2032" t="s">
        <v>2827</v>
      </c>
      <c r="T2032" t="s">
        <v>2808</v>
      </c>
      <c r="U2032" t="s">
        <v>250</v>
      </c>
      <c r="V2032" t="s">
        <v>251</v>
      </c>
    </row>
    <row r="2033" spans="1:22">
      <c r="A2033">
        <v>4076</v>
      </c>
      <c r="B2033">
        <v>5.4952000000000004E-3</v>
      </c>
      <c r="C2033">
        <f t="shared" si="124"/>
        <v>-5.2038802950646019</v>
      </c>
      <c r="D2033" t="s">
        <v>3099</v>
      </c>
      <c r="E2033">
        <v>9.1123999999999997E-2</v>
      </c>
      <c r="F2033">
        <f t="shared" si="125"/>
        <v>2.9435781569374094E-2</v>
      </c>
      <c r="G2033">
        <v>28</v>
      </c>
      <c r="H2033">
        <f t="shared" si="126"/>
        <v>301.14999999999998</v>
      </c>
      <c r="I2033">
        <f t="shared" si="127"/>
        <v>38.535503655468247</v>
      </c>
      <c r="J2033" t="s">
        <v>134</v>
      </c>
      <c r="K2033" t="s">
        <v>3103</v>
      </c>
      <c r="L2033" t="s">
        <v>2825</v>
      </c>
      <c r="M2033" t="s">
        <v>19</v>
      </c>
      <c r="N2033" t="s">
        <v>546</v>
      </c>
      <c r="O2033" t="s">
        <v>1669</v>
      </c>
      <c r="P2033" t="s">
        <v>1682</v>
      </c>
      <c r="Q2033" t="s">
        <v>2782</v>
      </c>
      <c r="R2033" t="s">
        <v>2826</v>
      </c>
      <c r="S2033" t="s">
        <v>2827</v>
      </c>
      <c r="T2033" t="s">
        <v>2808</v>
      </c>
      <c r="U2033" t="s">
        <v>250</v>
      </c>
      <c r="V2033" t="s">
        <v>251</v>
      </c>
    </row>
    <row r="2034" spans="1:22">
      <c r="A2034">
        <v>4077</v>
      </c>
      <c r="B2034">
        <v>6.1218000000000002E-3</v>
      </c>
      <c r="C2034">
        <f t="shared" si="124"/>
        <v>-5.0958991080549598</v>
      </c>
      <c r="D2034" t="s">
        <v>3099</v>
      </c>
      <c r="E2034">
        <v>8.9761999999999995E-2</v>
      </c>
      <c r="F2034">
        <f t="shared" si="125"/>
        <v>2.8995814771412113E-2</v>
      </c>
      <c r="G2034">
        <v>28</v>
      </c>
      <c r="H2034">
        <f t="shared" si="126"/>
        <v>301.14999999999998</v>
      </c>
      <c r="I2034">
        <f t="shared" si="127"/>
        <v>38.535503655468247</v>
      </c>
      <c r="J2034" t="s">
        <v>134</v>
      </c>
      <c r="K2034" t="s">
        <v>3103</v>
      </c>
      <c r="L2034" t="s">
        <v>2825</v>
      </c>
      <c r="M2034" t="s">
        <v>19</v>
      </c>
      <c r="N2034" t="s">
        <v>546</v>
      </c>
      <c r="O2034" t="s">
        <v>1669</v>
      </c>
      <c r="P2034" t="s">
        <v>1682</v>
      </c>
      <c r="Q2034" t="s">
        <v>2782</v>
      </c>
      <c r="R2034" t="s">
        <v>2826</v>
      </c>
      <c r="S2034" t="s">
        <v>2827</v>
      </c>
      <c r="T2034" t="s">
        <v>2808</v>
      </c>
      <c r="U2034" t="s">
        <v>250</v>
      </c>
      <c r="V2034" t="s">
        <v>251</v>
      </c>
    </row>
    <row r="2035" spans="1:22">
      <c r="A2035">
        <v>4078</v>
      </c>
      <c r="B2035">
        <v>6.9151999999999998E-3</v>
      </c>
      <c r="C2035">
        <f t="shared" si="124"/>
        <v>-4.974033391651707</v>
      </c>
      <c r="D2035" t="s">
        <v>3099</v>
      </c>
      <c r="E2035">
        <v>6.5518000000000007E-2</v>
      </c>
      <c r="F2035">
        <f t="shared" si="125"/>
        <v>2.116427655570708E-2</v>
      </c>
      <c r="G2035">
        <v>28</v>
      </c>
      <c r="H2035">
        <f t="shared" si="126"/>
        <v>301.14999999999998</v>
      </c>
      <c r="I2035">
        <f t="shared" si="127"/>
        <v>38.535503655468247</v>
      </c>
      <c r="J2035" t="s">
        <v>134</v>
      </c>
      <c r="K2035" t="s">
        <v>3103</v>
      </c>
      <c r="L2035" t="s">
        <v>2825</v>
      </c>
      <c r="M2035" t="s">
        <v>19</v>
      </c>
      <c r="N2035" t="s">
        <v>546</v>
      </c>
      <c r="O2035" t="s">
        <v>1669</v>
      </c>
      <c r="P2035" t="s">
        <v>1682</v>
      </c>
      <c r="Q2035" t="s">
        <v>2782</v>
      </c>
      <c r="R2035" t="s">
        <v>2826</v>
      </c>
      <c r="S2035" t="s">
        <v>2827</v>
      </c>
      <c r="T2035" t="s">
        <v>2808</v>
      </c>
      <c r="U2035" t="s">
        <v>250</v>
      </c>
      <c r="V2035" t="s">
        <v>251</v>
      </c>
    </row>
    <row r="2036" spans="1:22">
      <c r="A2036">
        <v>4079</v>
      </c>
      <c r="B2036">
        <v>8.9990999999999995E-3</v>
      </c>
      <c r="C2036">
        <f t="shared" si="124"/>
        <v>-4.7106307066462509</v>
      </c>
      <c r="D2036" t="s">
        <v>3099</v>
      </c>
      <c r="E2036">
        <v>8.3659999999999998E-2</v>
      </c>
      <c r="F2036">
        <f t="shared" si="125"/>
        <v>2.7024685989353373E-2</v>
      </c>
      <c r="G2036">
        <v>28</v>
      </c>
      <c r="H2036">
        <f t="shared" si="126"/>
        <v>301.14999999999998</v>
      </c>
      <c r="I2036">
        <f t="shared" si="127"/>
        <v>38.535503655468247</v>
      </c>
      <c r="J2036" t="s">
        <v>134</v>
      </c>
      <c r="K2036" t="s">
        <v>3103</v>
      </c>
      <c r="L2036" t="s">
        <v>2825</v>
      </c>
      <c r="M2036" t="s">
        <v>19</v>
      </c>
      <c r="N2036" t="s">
        <v>546</v>
      </c>
      <c r="O2036" t="s">
        <v>1669</v>
      </c>
      <c r="P2036" t="s">
        <v>1682</v>
      </c>
      <c r="Q2036" t="s">
        <v>2782</v>
      </c>
      <c r="R2036" t="s">
        <v>2826</v>
      </c>
      <c r="S2036" t="s">
        <v>2827</v>
      </c>
      <c r="T2036" t="s">
        <v>2808</v>
      </c>
      <c r="U2036" t="s">
        <v>250</v>
      </c>
      <c r="V2036" t="s">
        <v>251</v>
      </c>
    </row>
    <row r="2037" spans="1:22">
      <c r="A2037">
        <v>4080</v>
      </c>
      <c r="B2037">
        <v>8.3102000000000002E-3</v>
      </c>
      <c r="C2037">
        <f t="shared" si="124"/>
        <v>-4.7902716030157064</v>
      </c>
      <c r="D2037" t="s">
        <v>3099</v>
      </c>
      <c r="E2037">
        <v>7.5465000000000004E-2</v>
      </c>
      <c r="F2037">
        <f t="shared" si="125"/>
        <v>2.4377455512629122E-2</v>
      </c>
      <c r="G2037">
        <v>28</v>
      </c>
      <c r="H2037">
        <f t="shared" si="126"/>
        <v>301.14999999999998</v>
      </c>
      <c r="I2037">
        <f t="shared" si="127"/>
        <v>38.535503655468247</v>
      </c>
      <c r="J2037" t="s">
        <v>134</v>
      </c>
      <c r="K2037" t="s">
        <v>3103</v>
      </c>
      <c r="L2037" t="s">
        <v>2825</v>
      </c>
      <c r="M2037" t="s">
        <v>19</v>
      </c>
      <c r="N2037" t="s">
        <v>546</v>
      </c>
      <c r="O2037" t="s">
        <v>1669</v>
      </c>
      <c r="P2037" t="s">
        <v>1682</v>
      </c>
      <c r="Q2037" t="s">
        <v>2782</v>
      </c>
      <c r="R2037" t="s">
        <v>2826</v>
      </c>
      <c r="S2037" t="s">
        <v>2827</v>
      </c>
      <c r="T2037" t="s">
        <v>2808</v>
      </c>
      <c r="U2037" t="s">
        <v>250</v>
      </c>
      <c r="V2037" t="s">
        <v>251</v>
      </c>
    </row>
    <row r="2038" spans="1:22">
      <c r="A2038">
        <v>4081</v>
      </c>
      <c r="B2038">
        <v>8.8164999999999997E-3</v>
      </c>
      <c r="C2038">
        <f t="shared" si="124"/>
        <v>-4.7311303131162958</v>
      </c>
      <c r="D2038" t="s">
        <v>3099</v>
      </c>
      <c r="E2038">
        <v>0.10514</v>
      </c>
      <c r="F2038">
        <f t="shared" si="125"/>
        <v>3.3963369410956415E-2</v>
      </c>
      <c r="G2038">
        <v>28</v>
      </c>
      <c r="H2038">
        <f t="shared" si="126"/>
        <v>301.14999999999998</v>
      </c>
      <c r="I2038">
        <f t="shared" si="127"/>
        <v>38.535503655468247</v>
      </c>
      <c r="J2038" t="s">
        <v>134</v>
      </c>
      <c r="K2038" t="s">
        <v>3103</v>
      </c>
      <c r="L2038" t="s">
        <v>2825</v>
      </c>
      <c r="M2038" t="s">
        <v>19</v>
      </c>
      <c r="N2038" t="s">
        <v>546</v>
      </c>
      <c r="O2038" t="s">
        <v>1669</v>
      </c>
      <c r="P2038" t="s">
        <v>1682</v>
      </c>
      <c r="Q2038" t="s">
        <v>2782</v>
      </c>
      <c r="R2038" t="s">
        <v>2826</v>
      </c>
      <c r="S2038" t="s">
        <v>2827</v>
      </c>
      <c r="T2038" t="s">
        <v>2808</v>
      </c>
      <c r="U2038" t="s">
        <v>250</v>
      </c>
      <c r="V2038" t="s">
        <v>251</v>
      </c>
    </row>
    <row r="2039" spans="1:22">
      <c r="A2039">
        <v>4082</v>
      </c>
      <c r="B2039">
        <v>9.1214E-3</v>
      </c>
      <c r="C2039">
        <f t="shared" si="124"/>
        <v>-4.697131977905233</v>
      </c>
      <c r="D2039" t="s">
        <v>3099</v>
      </c>
      <c r="E2039">
        <v>0.108483</v>
      </c>
      <c r="F2039">
        <f t="shared" si="125"/>
        <v>3.5043258548685417E-2</v>
      </c>
      <c r="G2039">
        <v>28</v>
      </c>
      <c r="H2039">
        <f t="shared" si="126"/>
        <v>301.14999999999998</v>
      </c>
      <c r="I2039">
        <f t="shared" si="127"/>
        <v>38.535503655468247</v>
      </c>
      <c r="J2039" t="s">
        <v>134</v>
      </c>
      <c r="K2039" t="s">
        <v>3103</v>
      </c>
      <c r="L2039" t="s">
        <v>2825</v>
      </c>
      <c r="M2039" t="s">
        <v>19</v>
      </c>
      <c r="N2039" t="s">
        <v>546</v>
      </c>
      <c r="O2039" t="s">
        <v>1669</v>
      </c>
      <c r="P2039" t="s">
        <v>1682</v>
      </c>
      <c r="Q2039" t="s">
        <v>2782</v>
      </c>
      <c r="R2039" t="s">
        <v>2826</v>
      </c>
      <c r="S2039" t="s">
        <v>2827</v>
      </c>
      <c r="T2039" t="s">
        <v>2808</v>
      </c>
      <c r="U2039" t="s">
        <v>250</v>
      </c>
      <c r="V2039" t="s">
        <v>251</v>
      </c>
    </row>
    <row r="2040" spans="1:22">
      <c r="A2040">
        <v>4083</v>
      </c>
      <c r="B2040">
        <v>9.1085999999999997E-3</v>
      </c>
      <c r="C2040">
        <f t="shared" si="124"/>
        <v>-4.6985362567975493</v>
      </c>
      <c r="D2040" t="s">
        <v>3099</v>
      </c>
      <c r="E2040">
        <v>9.1447000000000001E-2</v>
      </c>
      <c r="F2040">
        <f t="shared" si="125"/>
        <v>2.95401202446617E-2</v>
      </c>
      <c r="G2040">
        <v>28</v>
      </c>
      <c r="H2040">
        <f t="shared" si="126"/>
        <v>301.14999999999998</v>
      </c>
      <c r="I2040">
        <f t="shared" si="127"/>
        <v>38.535503655468247</v>
      </c>
      <c r="J2040" t="s">
        <v>134</v>
      </c>
      <c r="K2040" t="s">
        <v>3103</v>
      </c>
      <c r="L2040" t="s">
        <v>2825</v>
      </c>
      <c r="M2040" t="s">
        <v>19</v>
      </c>
      <c r="N2040" t="s">
        <v>546</v>
      </c>
      <c r="O2040" t="s">
        <v>1669</v>
      </c>
      <c r="P2040" t="s">
        <v>1682</v>
      </c>
      <c r="Q2040" t="s">
        <v>2782</v>
      </c>
      <c r="R2040" t="s">
        <v>2826</v>
      </c>
      <c r="S2040" t="s">
        <v>2827</v>
      </c>
      <c r="T2040" t="s">
        <v>2808</v>
      </c>
      <c r="U2040" t="s">
        <v>250</v>
      </c>
      <c r="V2040" t="s">
        <v>251</v>
      </c>
    </row>
    <row r="2041" spans="1:22">
      <c r="A2041">
        <v>4084</v>
      </c>
      <c r="B2041">
        <v>9.7987999999999999E-3</v>
      </c>
      <c r="C2041">
        <f t="shared" si="124"/>
        <v>-4.6254953497826907</v>
      </c>
      <c r="D2041" t="s">
        <v>3099</v>
      </c>
      <c r="E2041">
        <v>8.3820000000000006E-2</v>
      </c>
      <c r="F2041">
        <f t="shared" si="125"/>
        <v>2.7076370782065502E-2</v>
      </c>
      <c r="G2041">
        <v>28</v>
      </c>
      <c r="H2041">
        <f t="shared" si="126"/>
        <v>301.14999999999998</v>
      </c>
      <c r="I2041">
        <f t="shared" si="127"/>
        <v>38.535503655468247</v>
      </c>
      <c r="J2041" t="s">
        <v>134</v>
      </c>
      <c r="K2041" t="s">
        <v>3103</v>
      </c>
      <c r="L2041" t="s">
        <v>2825</v>
      </c>
      <c r="M2041" t="s">
        <v>19</v>
      </c>
      <c r="N2041" t="s">
        <v>546</v>
      </c>
      <c r="O2041" t="s">
        <v>1669</v>
      </c>
      <c r="P2041" t="s">
        <v>1682</v>
      </c>
      <c r="Q2041" t="s">
        <v>2782</v>
      </c>
      <c r="R2041" t="s">
        <v>2826</v>
      </c>
      <c r="S2041" t="s">
        <v>2827</v>
      </c>
      <c r="T2041" t="s">
        <v>2808</v>
      </c>
      <c r="U2041" t="s">
        <v>250</v>
      </c>
      <c r="V2041" t="s">
        <v>251</v>
      </c>
    </row>
    <row r="2042" spans="1:22">
      <c r="A2042">
        <v>4085</v>
      </c>
      <c r="B2042">
        <v>1.2300200000000001E-2</v>
      </c>
      <c r="C2042">
        <f t="shared" si="124"/>
        <v>-4.3981397565733582</v>
      </c>
      <c r="D2042" t="s">
        <v>3099</v>
      </c>
      <c r="E2042">
        <v>8.3191000000000001E-2</v>
      </c>
      <c r="F2042">
        <f t="shared" si="125"/>
        <v>2.6873184940715951E-2</v>
      </c>
      <c r="G2042">
        <v>28</v>
      </c>
      <c r="H2042">
        <f t="shared" si="126"/>
        <v>301.14999999999998</v>
      </c>
      <c r="I2042">
        <f t="shared" si="127"/>
        <v>38.535503655468247</v>
      </c>
      <c r="J2042" t="s">
        <v>134</v>
      </c>
      <c r="K2042" t="s">
        <v>3103</v>
      </c>
      <c r="L2042" t="s">
        <v>2825</v>
      </c>
      <c r="M2042" t="s">
        <v>19</v>
      </c>
      <c r="N2042" t="s">
        <v>546</v>
      </c>
      <c r="O2042" t="s">
        <v>1669</v>
      </c>
      <c r="P2042" t="s">
        <v>1682</v>
      </c>
      <c r="Q2042" t="s">
        <v>2782</v>
      </c>
      <c r="R2042" t="s">
        <v>2826</v>
      </c>
      <c r="S2042" t="s">
        <v>2827</v>
      </c>
      <c r="T2042" t="s">
        <v>2808</v>
      </c>
      <c r="U2042" t="s">
        <v>250</v>
      </c>
      <c r="V2042" t="s">
        <v>251</v>
      </c>
    </row>
    <row r="2043" spans="1:22">
      <c r="A2043">
        <v>4086</v>
      </c>
      <c r="B2043">
        <v>1.25045E-2</v>
      </c>
      <c r="C2043">
        <f t="shared" si="124"/>
        <v>-4.381666699458334</v>
      </c>
      <c r="D2043" t="s">
        <v>3099</v>
      </c>
      <c r="E2043">
        <v>0.110471</v>
      </c>
      <c r="F2043">
        <f t="shared" si="125"/>
        <v>3.5685442098133589E-2</v>
      </c>
      <c r="G2043">
        <v>28</v>
      </c>
      <c r="H2043">
        <f t="shared" si="126"/>
        <v>301.14999999999998</v>
      </c>
      <c r="I2043">
        <f t="shared" si="127"/>
        <v>38.535503655468247</v>
      </c>
      <c r="J2043" t="s">
        <v>134</v>
      </c>
      <c r="K2043" t="s">
        <v>3103</v>
      </c>
      <c r="L2043" t="s">
        <v>2825</v>
      </c>
      <c r="M2043" t="s">
        <v>19</v>
      </c>
      <c r="N2043" t="s">
        <v>546</v>
      </c>
      <c r="O2043" t="s">
        <v>1669</v>
      </c>
      <c r="P2043" t="s">
        <v>1682</v>
      </c>
      <c r="Q2043" t="s">
        <v>2782</v>
      </c>
      <c r="R2043" t="s">
        <v>2826</v>
      </c>
      <c r="S2043" t="s">
        <v>2827</v>
      </c>
      <c r="T2043" t="s">
        <v>2808</v>
      </c>
      <c r="U2043" t="s">
        <v>250</v>
      </c>
      <c r="V2043" t="s">
        <v>251</v>
      </c>
    </row>
    <row r="2044" spans="1:22">
      <c r="A2044">
        <v>4087</v>
      </c>
      <c r="B2044">
        <v>1.19037E-2</v>
      </c>
      <c r="C2044">
        <f t="shared" si="124"/>
        <v>-4.4309060028218701</v>
      </c>
      <c r="D2044" t="s">
        <v>3099</v>
      </c>
      <c r="E2044">
        <v>0.10444299999999999</v>
      </c>
      <c r="F2044">
        <f t="shared" si="125"/>
        <v>3.3738217532704208E-2</v>
      </c>
      <c r="G2044">
        <v>28</v>
      </c>
      <c r="H2044">
        <f t="shared" si="126"/>
        <v>301.14999999999998</v>
      </c>
      <c r="I2044">
        <f t="shared" si="127"/>
        <v>38.535503655468247</v>
      </c>
      <c r="J2044" t="s">
        <v>134</v>
      </c>
      <c r="K2044" t="s">
        <v>3103</v>
      </c>
      <c r="L2044" t="s">
        <v>2825</v>
      </c>
      <c r="M2044" t="s">
        <v>19</v>
      </c>
      <c r="N2044" t="s">
        <v>546</v>
      </c>
      <c r="O2044" t="s">
        <v>1669</v>
      </c>
      <c r="P2044" t="s">
        <v>1682</v>
      </c>
      <c r="Q2044" t="s">
        <v>2782</v>
      </c>
      <c r="R2044" t="s">
        <v>2826</v>
      </c>
      <c r="S2044" t="s">
        <v>2827</v>
      </c>
      <c r="T2044" t="s">
        <v>2808</v>
      </c>
      <c r="U2044" t="s">
        <v>250</v>
      </c>
      <c r="V2044" t="s">
        <v>251</v>
      </c>
    </row>
    <row r="2045" spans="1:22">
      <c r="A2045">
        <v>4088</v>
      </c>
      <c r="B2045">
        <v>2.0805299999999999E-2</v>
      </c>
      <c r="C2045">
        <f t="shared" si="124"/>
        <v>-3.8725475170405237</v>
      </c>
      <c r="D2045" t="s">
        <v>3099</v>
      </c>
      <c r="E2045">
        <v>0.101546</v>
      </c>
      <c r="F2045">
        <f t="shared" si="125"/>
        <v>3.2802399754660261E-2</v>
      </c>
      <c r="G2045">
        <v>28</v>
      </c>
      <c r="H2045">
        <f t="shared" si="126"/>
        <v>301.14999999999998</v>
      </c>
      <c r="I2045">
        <f t="shared" si="127"/>
        <v>38.535503655468247</v>
      </c>
      <c r="J2045" t="s">
        <v>134</v>
      </c>
      <c r="K2045" t="s">
        <v>3103</v>
      </c>
      <c r="L2045" t="s">
        <v>2825</v>
      </c>
      <c r="M2045" t="s">
        <v>19</v>
      </c>
      <c r="N2045" t="s">
        <v>546</v>
      </c>
      <c r="O2045" t="s">
        <v>1669</v>
      </c>
      <c r="P2045" t="s">
        <v>1682</v>
      </c>
      <c r="Q2045" t="s">
        <v>2782</v>
      </c>
      <c r="R2045" t="s">
        <v>2826</v>
      </c>
      <c r="S2045" t="s">
        <v>2827</v>
      </c>
      <c r="T2045" t="s">
        <v>2808</v>
      </c>
      <c r="U2045" t="s">
        <v>250</v>
      </c>
      <c r="V2045" t="s">
        <v>251</v>
      </c>
    </row>
    <row r="2046" spans="1:22">
      <c r="A2046">
        <v>4089</v>
      </c>
      <c r="B2046">
        <v>2.21149E-2</v>
      </c>
      <c r="C2046">
        <f t="shared" si="124"/>
        <v>-3.8115036894898413</v>
      </c>
      <c r="D2046" t="s">
        <v>3099</v>
      </c>
      <c r="E2046">
        <v>0.13577</v>
      </c>
      <c r="F2046">
        <f t="shared" si="125"/>
        <v>4.3857776915784213E-2</v>
      </c>
      <c r="G2046">
        <v>28</v>
      </c>
      <c r="H2046">
        <f t="shared" si="126"/>
        <v>301.14999999999998</v>
      </c>
      <c r="I2046">
        <f t="shared" si="127"/>
        <v>38.535503655468247</v>
      </c>
      <c r="J2046" t="s">
        <v>134</v>
      </c>
      <c r="K2046" t="s">
        <v>3103</v>
      </c>
      <c r="L2046" t="s">
        <v>2825</v>
      </c>
      <c r="M2046" t="s">
        <v>19</v>
      </c>
      <c r="N2046" t="s">
        <v>546</v>
      </c>
      <c r="O2046" t="s">
        <v>1669</v>
      </c>
      <c r="P2046" t="s">
        <v>1682</v>
      </c>
      <c r="Q2046" t="s">
        <v>2782</v>
      </c>
      <c r="R2046" t="s">
        <v>2826</v>
      </c>
      <c r="S2046" t="s">
        <v>2827</v>
      </c>
      <c r="T2046" t="s">
        <v>2808</v>
      </c>
      <c r="U2046" t="s">
        <v>250</v>
      </c>
      <c r="V2046" t="s">
        <v>251</v>
      </c>
    </row>
    <row r="2047" spans="1:22">
      <c r="A2047">
        <v>4090</v>
      </c>
      <c r="B2047">
        <v>2.50248E-2</v>
      </c>
      <c r="C2047">
        <f t="shared" si="124"/>
        <v>-3.6878879458207812</v>
      </c>
      <c r="D2047" t="s">
        <v>3099</v>
      </c>
      <c r="E2047">
        <v>0.120726</v>
      </c>
      <c r="F2047">
        <f t="shared" si="125"/>
        <v>3.899811428102648E-2</v>
      </c>
      <c r="G2047">
        <v>28</v>
      </c>
      <c r="H2047">
        <f t="shared" si="126"/>
        <v>301.14999999999998</v>
      </c>
      <c r="I2047">
        <f t="shared" si="127"/>
        <v>38.535503655468247</v>
      </c>
      <c r="J2047" t="s">
        <v>134</v>
      </c>
      <c r="K2047" t="s">
        <v>3103</v>
      </c>
      <c r="L2047" t="s">
        <v>2825</v>
      </c>
      <c r="M2047" t="s">
        <v>19</v>
      </c>
      <c r="N2047" t="s">
        <v>546</v>
      </c>
      <c r="O2047" t="s">
        <v>1669</v>
      </c>
      <c r="P2047" t="s">
        <v>1682</v>
      </c>
      <c r="Q2047" t="s">
        <v>2782</v>
      </c>
      <c r="R2047" t="s">
        <v>2826</v>
      </c>
      <c r="S2047" t="s">
        <v>2827</v>
      </c>
      <c r="T2047" t="s">
        <v>2808</v>
      </c>
      <c r="U2047" t="s">
        <v>250</v>
      </c>
      <c r="V2047" t="s">
        <v>251</v>
      </c>
    </row>
    <row r="2048" spans="1:22">
      <c r="A2048">
        <v>4091</v>
      </c>
      <c r="B2048">
        <v>2.74369E-2</v>
      </c>
      <c r="C2048">
        <f t="shared" si="124"/>
        <v>-3.5958664562674016</v>
      </c>
      <c r="D2048" t="s">
        <v>3099</v>
      </c>
      <c r="E2048">
        <v>0.107639</v>
      </c>
      <c r="F2048">
        <f t="shared" si="125"/>
        <v>3.4770621267128946E-2</v>
      </c>
      <c r="G2048">
        <v>28</v>
      </c>
      <c r="H2048">
        <f t="shared" si="126"/>
        <v>301.14999999999998</v>
      </c>
      <c r="I2048">
        <f t="shared" si="127"/>
        <v>38.535503655468247</v>
      </c>
      <c r="J2048" t="s">
        <v>134</v>
      </c>
      <c r="K2048" t="s">
        <v>3103</v>
      </c>
      <c r="L2048" t="s">
        <v>2825</v>
      </c>
      <c r="M2048" t="s">
        <v>19</v>
      </c>
      <c r="N2048" t="s">
        <v>546</v>
      </c>
      <c r="O2048" t="s">
        <v>1669</v>
      </c>
      <c r="P2048" t="s">
        <v>1682</v>
      </c>
      <c r="Q2048" t="s">
        <v>2782</v>
      </c>
      <c r="R2048" t="s">
        <v>2826</v>
      </c>
      <c r="S2048" t="s">
        <v>2827</v>
      </c>
      <c r="T2048" t="s">
        <v>2808</v>
      </c>
      <c r="U2048" t="s">
        <v>250</v>
      </c>
      <c r="V2048" t="s">
        <v>251</v>
      </c>
    </row>
    <row r="2049" spans="1:22">
      <c r="A2049">
        <v>4092</v>
      </c>
      <c r="B2049">
        <v>6.0000000000000001E-3</v>
      </c>
      <c r="C2049">
        <f t="shared" si="124"/>
        <v>-5.1159958097540823</v>
      </c>
      <c r="D2049" t="s">
        <v>3099</v>
      </c>
      <c r="E2049">
        <v>2.7333333000000001E-2</v>
      </c>
      <c r="F2049">
        <f t="shared" si="125"/>
        <v>1.4070073383884269E-2</v>
      </c>
      <c r="G2049">
        <v>22.5</v>
      </c>
      <c r="H2049">
        <f t="shared" si="126"/>
        <v>295.64999999999998</v>
      </c>
      <c r="I2049">
        <f t="shared" si="127"/>
        <v>39.252382634345551</v>
      </c>
      <c r="J2049" t="s">
        <v>134</v>
      </c>
      <c r="K2049" t="s">
        <v>3103</v>
      </c>
      <c r="L2049" t="s">
        <v>2828</v>
      </c>
      <c r="M2049" t="s">
        <v>19</v>
      </c>
      <c r="N2049" t="s">
        <v>546</v>
      </c>
      <c r="O2049" t="s">
        <v>1669</v>
      </c>
      <c r="P2049" t="s">
        <v>1682</v>
      </c>
      <c r="Q2049" t="s">
        <v>2782</v>
      </c>
      <c r="R2049" t="s">
        <v>2829</v>
      </c>
      <c r="S2049" t="s">
        <v>2830</v>
      </c>
      <c r="T2049" t="s">
        <v>2808</v>
      </c>
      <c r="U2049" t="s">
        <v>250</v>
      </c>
      <c r="V2049" t="s">
        <v>251</v>
      </c>
    </row>
    <row r="2050" spans="1:22">
      <c r="A2050">
        <v>4093</v>
      </c>
      <c r="B2050">
        <v>5.1000000000000004E-3</v>
      </c>
      <c r="C2050">
        <f t="shared" ref="C2050:C2113" si="128">LN(B2050)</f>
        <v>-5.2785147392518565</v>
      </c>
      <c r="D2050" t="s">
        <v>3099</v>
      </c>
      <c r="E2050">
        <v>3.2944444000000003E-2</v>
      </c>
      <c r="F2050">
        <f t="shared" ref="F2050:F2113" si="129">E2050*EXP(-0.65/(8.6173324*10^-5)*((1/288.15)-(1/(273.15+G2050))))</f>
        <v>1.6958442085027312E-2</v>
      </c>
      <c r="G2050">
        <v>22.5</v>
      </c>
      <c r="H2050">
        <f t="shared" ref="H2050:H2113" si="130">273.15+G2050</f>
        <v>295.64999999999998</v>
      </c>
      <c r="I2050">
        <f t="shared" ref="I2050:I2113" si="131">1/(0.00008617*H2050)</f>
        <v>39.252382634345551</v>
      </c>
      <c r="J2050" t="s">
        <v>134</v>
      </c>
      <c r="K2050" t="s">
        <v>3103</v>
      </c>
      <c r="L2050" t="s">
        <v>2828</v>
      </c>
      <c r="M2050" t="s">
        <v>19</v>
      </c>
      <c r="N2050" t="s">
        <v>546</v>
      </c>
      <c r="O2050" t="s">
        <v>1669</v>
      </c>
      <c r="P2050" t="s">
        <v>1682</v>
      </c>
      <c r="Q2050" t="s">
        <v>2782</v>
      </c>
      <c r="R2050" t="s">
        <v>2829</v>
      </c>
      <c r="S2050" t="s">
        <v>2830</v>
      </c>
      <c r="T2050" t="s">
        <v>2808</v>
      </c>
      <c r="U2050" t="s">
        <v>250</v>
      </c>
      <c r="V2050" t="s">
        <v>251</v>
      </c>
    </row>
    <row r="2051" spans="1:22">
      <c r="A2051">
        <v>4094</v>
      </c>
      <c r="B2051">
        <v>5.0000000000000001E-3</v>
      </c>
      <c r="C2051">
        <f t="shared" si="128"/>
        <v>-5.2983173665480363</v>
      </c>
      <c r="D2051" t="s">
        <v>3099</v>
      </c>
      <c r="E2051">
        <v>2.3119658000000001E-2</v>
      </c>
      <c r="F2051">
        <f t="shared" si="129"/>
        <v>1.1901047145267905E-2</v>
      </c>
      <c r="G2051">
        <v>22.5</v>
      </c>
      <c r="H2051">
        <f t="shared" si="130"/>
        <v>295.64999999999998</v>
      </c>
      <c r="I2051">
        <f t="shared" si="131"/>
        <v>39.252382634345551</v>
      </c>
      <c r="J2051" t="s">
        <v>134</v>
      </c>
      <c r="K2051" t="s">
        <v>3103</v>
      </c>
      <c r="L2051" t="s">
        <v>2828</v>
      </c>
      <c r="M2051" t="s">
        <v>19</v>
      </c>
      <c r="N2051" t="s">
        <v>546</v>
      </c>
      <c r="O2051" t="s">
        <v>1669</v>
      </c>
      <c r="P2051" t="s">
        <v>1682</v>
      </c>
      <c r="Q2051" t="s">
        <v>2782</v>
      </c>
      <c r="R2051" t="s">
        <v>2829</v>
      </c>
      <c r="S2051" t="s">
        <v>2830</v>
      </c>
      <c r="T2051" t="s">
        <v>2808</v>
      </c>
      <c r="U2051" t="s">
        <v>250</v>
      </c>
      <c r="V2051" t="s">
        <v>251</v>
      </c>
    </row>
    <row r="2052" spans="1:22">
      <c r="A2052">
        <v>4095</v>
      </c>
      <c r="B2052">
        <v>4.8999999999999998E-3</v>
      </c>
      <c r="C2052">
        <f t="shared" si="128"/>
        <v>-5.3185200738655558</v>
      </c>
      <c r="D2052" t="s">
        <v>3099</v>
      </c>
      <c r="E2052">
        <v>2.2195122000000001E-2</v>
      </c>
      <c r="F2052">
        <f t="shared" si="129"/>
        <v>1.1425134113877154E-2</v>
      </c>
      <c r="G2052">
        <v>22.5</v>
      </c>
      <c r="H2052">
        <f t="shared" si="130"/>
        <v>295.64999999999998</v>
      </c>
      <c r="I2052">
        <f t="shared" si="131"/>
        <v>39.252382634345551</v>
      </c>
      <c r="J2052" t="s">
        <v>134</v>
      </c>
      <c r="K2052" t="s">
        <v>3103</v>
      </c>
      <c r="L2052" t="s">
        <v>2828</v>
      </c>
      <c r="M2052" t="s">
        <v>19</v>
      </c>
      <c r="N2052" t="s">
        <v>546</v>
      </c>
      <c r="O2052" t="s">
        <v>1669</v>
      </c>
      <c r="P2052" t="s">
        <v>1682</v>
      </c>
      <c r="Q2052" t="s">
        <v>2782</v>
      </c>
      <c r="R2052" t="s">
        <v>2829</v>
      </c>
      <c r="S2052" t="s">
        <v>2830</v>
      </c>
      <c r="T2052" t="s">
        <v>2808</v>
      </c>
      <c r="U2052" t="s">
        <v>250</v>
      </c>
      <c r="V2052" t="s">
        <v>251</v>
      </c>
    </row>
    <row r="2053" spans="1:22">
      <c r="A2053">
        <v>4096</v>
      </c>
      <c r="B2053">
        <v>4.1999999999999997E-3</v>
      </c>
      <c r="C2053">
        <f t="shared" si="128"/>
        <v>-5.4726707536928147</v>
      </c>
      <c r="D2053" t="s">
        <v>3099</v>
      </c>
      <c r="E2053">
        <v>3.0333333000000001E-2</v>
      </c>
      <c r="F2053">
        <f t="shared" si="129"/>
        <v>1.5614349749728595E-2</v>
      </c>
      <c r="G2053">
        <v>22.5</v>
      </c>
      <c r="H2053">
        <f t="shared" si="130"/>
        <v>295.64999999999998</v>
      </c>
      <c r="I2053">
        <f t="shared" si="131"/>
        <v>39.252382634345551</v>
      </c>
      <c r="J2053" t="s">
        <v>134</v>
      </c>
      <c r="K2053" t="s">
        <v>3103</v>
      </c>
      <c r="L2053" t="s">
        <v>2828</v>
      </c>
      <c r="M2053" t="s">
        <v>19</v>
      </c>
      <c r="N2053" t="s">
        <v>546</v>
      </c>
      <c r="O2053" t="s">
        <v>1669</v>
      </c>
      <c r="P2053" t="s">
        <v>1682</v>
      </c>
      <c r="Q2053" t="s">
        <v>2782</v>
      </c>
      <c r="R2053" t="s">
        <v>2829</v>
      </c>
      <c r="S2053" t="s">
        <v>2830</v>
      </c>
      <c r="T2053" t="s">
        <v>2808</v>
      </c>
      <c r="U2053" t="s">
        <v>250</v>
      </c>
      <c r="V2053" t="s">
        <v>251</v>
      </c>
    </row>
    <row r="2054" spans="1:22">
      <c r="A2054">
        <v>4097</v>
      </c>
      <c r="B2054">
        <v>3.0999999999999999E-3</v>
      </c>
      <c r="C2054">
        <f t="shared" si="128"/>
        <v>-5.7763531674910364</v>
      </c>
      <c r="D2054" t="s">
        <v>3099</v>
      </c>
      <c r="E2054">
        <v>2.8536585E-2</v>
      </c>
      <c r="F2054">
        <f t="shared" si="129"/>
        <v>1.4689457925802575E-2</v>
      </c>
      <c r="G2054">
        <v>22.5</v>
      </c>
      <c r="H2054">
        <f t="shared" si="130"/>
        <v>295.64999999999998</v>
      </c>
      <c r="I2054">
        <f t="shared" si="131"/>
        <v>39.252382634345551</v>
      </c>
      <c r="J2054" t="s">
        <v>134</v>
      </c>
      <c r="K2054" t="s">
        <v>3103</v>
      </c>
      <c r="L2054" t="s">
        <v>2828</v>
      </c>
      <c r="M2054" t="s">
        <v>19</v>
      </c>
      <c r="N2054" t="s">
        <v>546</v>
      </c>
      <c r="O2054" t="s">
        <v>1669</v>
      </c>
      <c r="P2054" t="s">
        <v>1682</v>
      </c>
      <c r="Q2054" t="s">
        <v>2782</v>
      </c>
      <c r="R2054" t="s">
        <v>2829</v>
      </c>
      <c r="S2054" t="s">
        <v>2830</v>
      </c>
      <c r="T2054" t="s">
        <v>2808</v>
      </c>
      <c r="U2054" t="s">
        <v>250</v>
      </c>
      <c r="V2054" t="s">
        <v>251</v>
      </c>
    </row>
    <row r="2055" spans="1:22">
      <c r="A2055">
        <v>4098</v>
      </c>
      <c r="B2055">
        <v>2.1444000000000001E-2</v>
      </c>
      <c r="C2055">
        <f t="shared" si="128"/>
        <v>-3.8423103930168456</v>
      </c>
      <c r="D2055" t="s">
        <v>3099</v>
      </c>
      <c r="E2055">
        <v>1.29E-2</v>
      </c>
      <c r="F2055">
        <f t="shared" si="129"/>
        <v>6.6403883731306042E-3</v>
      </c>
      <c r="G2055">
        <v>22.5</v>
      </c>
      <c r="H2055">
        <f t="shared" si="130"/>
        <v>295.64999999999998</v>
      </c>
      <c r="I2055">
        <f t="shared" si="131"/>
        <v>39.252382634345551</v>
      </c>
      <c r="J2055" t="s">
        <v>134</v>
      </c>
      <c r="K2055" t="s">
        <v>3103</v>
      </c>
      <c r="L2055" t="s">
        <v>2831</v>
      </c>
      <c r="M2055" t="s">
        <v>19</v>
      </c>
      <c r="N2055" t="s">
        <v>546</v>
      </c>
      <c r="O2055" t="s">
        <v>1669</v>
      </c>
      <c r="P2055" t="s">
        <v>1682</v>
      </c>
      <c r="Q2055" t="s">
        <v>2782</v>
      </c>
      <c r="R2055" t="s">
        <v>2829</v>
      </c>
      <c r="S2055" t="s">
        <v>2832</v>
      </c>
      <c r="T2055" t="s">
        <v>2833</v>
      </c>
      <c r="U2055" t="s">
        <v>250</v>
      </c>
      <c r="V2055" t="s">
        <v>251</v>
      </c>
    </row>
    <row r="2056" spans="1:22">
      <c r="A2056">
        <v>4099</v>
      </c>
      <c r="B2056">
        <v>2.0694000000000001E-2</v>
      </c>
      <c r="C2056">
        <f t="shared" si="128"/>
        <v>-3.8779114757993782</v>
      </c>
      <c r="D2056" t="s">
        <v>3099</v>
      </c>
      <c r="E2056">
        <v>1.0999999999999999E-2</v>
      </c>
      <c r="F2056">
        <f t="shared" si="129"/>
        <v>5.6623466747625301E-3</v>
      </c>
      <c r="G2056">
        <v>22.5</v>
      </c>
      <c r="H2056">
        <f t="shared" si="130"/>
        <v>295.64999999999998</v>
      </c>
      <c r="I2056">
        <f t="shared" si="131"/>
        <v>39.252382634345551</v>
      </c>
      <c r="J2056" t="s">
        <v>134</v>
      </c>
      <c r="K2056" t="s">
        <v>3103</v>
      </c>
      <c r="L2056" t="s">
        <v>2831</v>
      </c>
      <c r="M2056" t="s">
        <v>19</v>
      </c>
      <c r="N2056" t="s">
        <v>546</v>
      </c>
      <c r="O2056" t="s">
        <v>1669</v>
      </c>
      <c r="P2056" t="s">
        <v>1682</v>
      </c>
      <c r="Q2056" t="s">
        <v>2782</v>
      </c>
      <c r="R2056" t="s">
        <v>2829</v>
      </c>
      <c r="S2056" t="s">
        <v>2832</v>
      </c>
      <c r="T2056" t="s">
        <v>2833</v>
      </c>
      <c r="U2056" t="s">
        <v>250</v>
      </c>
      <c r="V2056" t="s">
        <v>251</v>
      </c>
    </row>
    <row r="2057" spans="1:22">
      <c r="A2057">
        <v>4100</v>
      </c>
      <c r="B2057">
        <v>1.6206999999999999E-2</v>
      </c>
      <c r="C2057">
        <f t="shared" si="128"/>
        <v>-4.122312031306155</v>
      </c>
      <c r="D2057" t="s">
        <v>3099</v>
      </c>
      <c r="E2057">
        <v>9.7999999999999997E-3</v>
      </c>
      <c r="F2057">
        <f t="shared" si="129"/>
        <v>5.0446361284248002E-3</v>
      </c>
      <c r="G2057">
        <v>22.5</v>
      </c>
      <c r="H2057">
        <f t="shared" si="130"/>
        <v>295.64999999999998</v>
      </c>
      <c r="I2057">
        <f t="shared" si="131"/>
        <v>39.252382634345551</v>
      </c>
      <c r="J2057" t="s">
        <v>134</v>
      </c>
      <c r="K2057" t="s">
        <v>3103</v>
      </c>
      <c r="L2057" t="s">
        <v>2831</v>
      </c>
      <c r="M2057" t="s">
        <v>19</v>
      </c>
      <c r="N2057" t="s">
        <v>546</v>
      </c>
      <c r="O2057" t="s">
        <v>1669</v>
      </c>
      <c r="P2057" t="s">
        <v>1682</v>
      </c>
      <c r="Q2057" t="s">
        <v>2782</v>
      </c>
      <c r="R2057" t="s">
        <v>2829</v>
      </c>
      <c r="S2057" t="s">
        <v>2832</v>
      </c>
      <c r="T2057" t="s">
        <v>2833</v>
      </c>
      <c r="U2057" t="s">
        <v>250</v>
      </c>
      <c r="V2057" t="s">
        <v>251</v>
      </c>
    </row>
    <row r="2058" spans="1:22">
      <c r="A2058">
        <v>4101</v>
      </c>
      <c r="B2058">
        <v>1.7958999999999999E-2</v>
      </c>
      <c r="C2058">
        <f t="shared" si="128"/>
        <v>-4.0196638969455378</v>
      </c>
      <c r="D2058" t="s">
        <v>3099</v>
      </c>
      <c r="E2058">
        <v>8.5000000000000006E-3</v>
      </c>
      <c r="F2058">
        <f t="shared" si="129"/>
        <v>4.3754497032255923E-3</v>
      </c>
      <c r="G2058">
        <v>22.5</v>
      </c>
      <c r="H2058">
        <f t="shared" si="130"/>
        <v>295.64999999999998</v>
      </c>
      <c r="I2058">
        <f t="shared" si="131"/>
        <v>39.252382634345551</v>
      </c>
      <c r="J2058" t="s">
        <v>134</v>
      </c>
      <c r="K2058" t="s">
        <v>3103</v>
      </c>
      <c r="L2058" t="s">
        <v>2831</v>
      </c>
      <c r="M2058" t="s">
        <v>19</v>
      </c>
      <c r="N2058" t="s">
        <v>546</v>
      </c>
      <c r="O2058" t="s">
        <v>1669</v>
      </c>
      <c r="P2058" t="s">
        <v>1682</v>
      </c>
      <c r="Q2058" t="s">
        <v>2782</v>
      </c>
      <c r="R2058" t="s">
        <v>2829</v>
      </c>
      <c r="S2058" t="s">
        <v>2832</v>
      </c>
      <c r="T2058" t="s">
        <v>2833</v>
      </c>
      <c r="U2058" t="s">
        <v>250</v>
      </c>
      <c r="V2058" t="s">
        <v>251</v>
      </c>
    </row>
    <row r="2059" spans="1:22">
      <c r="A2059">
        <v>4102</v>
      </c>
      <c r="B2059">
        <v>2.1833000000000002E-2</v>
      </c>
      <c r="C2059">
        <f t="shared" si="128"/>
        <v>-3.8243326923011574</v>
      </c>
      <c r="D2059" t="s">
        <v>3099</v>
      </c>
      <c r="E2059">
        <v>6.8999999999999999E-3</v>
      </c>
      <c r="F2059">
        <f t="shared" si="129"/>
        <v>3.5518356414419509E-3</v>
      </c>
      <c r="G2059">
        <v>22.5</v>
      </c>
      <c r="H2059">
        <f t="shared" si="130"/>
        <v>295.64999999999998</v>
      </c>
      <c r="I2059">
        <f t="shared" si="131"/>
        <v>39.252382634345551</v>
      </c>
      <c r="J2059" t="s">
        <v>134</v>
      </c>
      <c r="K2059" t="s">
        <v>3103</v>
      </c>
      <c r="L2059" t="s">
        <v>2831</v>
      </c>
      <c r="M2059" t="s">
        <v>19</v>
      </c>
      <c r="N2059" t="s">
        <v>546</v>
      </c>
      <c r="O2059" t="s">
        <v>1669</v>
      </c>
      <c r="P2059" t="s">
        <v>1682</v>
      </c>
      <c r="Q2059" t="s">
        <v>2782</v>
      </c>
      <c r="R2059" t="s">
        <v>2829</v>
      </c>
      <c r="S2059" t="s">
        <v>2832</v>
      </c>
      <c r="T2059" t="s">
        <v>2833</v>
      </c>
      <c r="U2059" t="s">
        <v>250</v>
      </c>
      <c r="V2059" t="s">
        <v>251</v>
      </c>
    </row>
    <row r="2060" spans="1:22">
      <c r="A2060">
        <v>4103</v>
      </c>
      <c r="B2060">
        <v>1.477E-2</v>
      </c>
      <c r="C2060">
        <f t="shared" si="128"/>
        <v>-4.2151571824388485</v>
      </c>
      <c r="D2060" t="s">
        <v>3099</v>
      </c>
      <c r="E2060">
        <v>4.8999999999999998E-3</v>
      </c>
      <c r="F2060">
        <f t="shared" si="129"/>
        <v>2.5223180642124001E-3</v>
      </c>
      <c r="G2060">
        <v>22.5</v>
      </c>
      <c r="H2060">
        <f t="shared" si="130"/>
        <v>295.64999999999998</v>
      </c>
      <c r="I2060">
        <f t="shared" si="131"/>
        <v>39.252382634345551</v>
      </c>
      <c r="J2060" t="s">
        <v>134</v>
      </c>
      <c r="K2060" t="s">
        <v>3103</v>
      </c>
      <c r="L2060" t="s">
        <v>2831</v>
      </c>
      <c r="M2060" t="s">
        <v>19</v>
      </c>
      <c r="N2060" t="s">
        <v>546</v>
      </c>
      <c r="O2060" t="s">
        <v>1669</v>
      </c>
      <c r="P2060" t="s">
        <v>1682</v>
      </c>
      <c r="Q2060" t="s">
        <v>2782</v>
      </c>
      <c r="R2060" t="s">
        <v>2829</v>
      </c>
      <c r="S2060" t="s">
        <v>2832</v>
      </c>
      <c r="T2060" t="s">
        <v>2833</v>
      </c>
      <c r="U2060" t="s">
        <v>250</v>
      </c>
      <c r="V2060" t="s">
        <v>251</v>
      </c>
    </row>
    <row r="2061" spans="1:22">
      <c r="A2061">
        <v>4104</v>
      </c>
      <c r="B2061">
        <v>2.3E-2</v>
      </c>
      <c r="C2061">
        <f t="shared" si="128"/>
        <v>-3.7722610630529876</v>
      </c>
      <c r="D2061" t="s">
        <v>3099</v>
      </c>
      <c r="E2061">
        <v>1.5200000000000001E-3</v>
      </c>
      <c r="F2061">
        <f t="shared" si="129"/>
        <v>5.5659464423356948E-4</v>
      </c>
      <c r="G2061">
        <v>26.5</v>
      </c>
      <c r="H2061">
        <f t="shared" si="130"/>
        <v>299.64999999999998</v>
      </c>
      <c r="I2061">
        <f t="shared" si="131"/>
        <v>38.728406226745413</v>
      </c>
      <c r="J2061" t="s">
        <v>134</v>
      </c>
      <c r="K2061" t="s">
        <v>3103</v>
      </c>
      <c r="L2061" t="s">
        <v>2834</v>
      </c>
      <c r="M2061" t="s">
        <v>19</v>
      </c>
      <c r="N2061" t="s">
        <v>546</v>
      </c>
      <c r="O2061" t="s">
        <v>1669</v>
      </c>
      <c r="P2061" t="s">
        <v>1682</v>
      </c>
      <c r="Q2061" t="s">
        <v>2782</v>
      </c>
      <c r="R2061" t="s">
        <v>2835</v>
      </c>
      <c r="S2061" t="s">
        <v>2836</v>
      </c>
      <c r="T2061" t="s">
        <v>2837</v>
      </c>
      <c r="U2061" t="s">
        <v>250</v>
      </c>
      <c r="V2061" t="s">
        <v>251</v>
      </c>
    </row>
    <row r="2062" spans="1:22">
      <c r="A2062">
        <v>4106</v>
      </c>
      <c r="B2062">
        <v>8.0000000000000004E-4</v>
      </c>
      <c r="C2062">
        <f t="shared" si="128"/>
        <v>-7.1308988302963465</v>
      </c>
      <c r="D2062" t="s">
        <v>3094</v>
      </c>
      <c r="E2062">
        <v>1.5666666999999999E-2</v>
      </c>
      <c r="F2062">
        <f t="shared" si="129"/>
        <v>1.0475265476852636E-2</v>
      </c>
      <c r="G2062">
        <v>19.5</v>
      </c>
      <c r="H2062">
        <f t="shared" si="130"/>
        <v>292.64999999999998</v>
      </c>
      <c r="I2062">
        <f t="shared" si="131"/>
        <v>39.654764824343971</v>
      </c>
      <c r="J2062" t="s">
        <v>134</v>
      </c>
      <c r="K2062" t="s">
        <v>3103</v>
      </c>
      <c r="L2062" t="s">
        <v>2838</v>
      </c>
      <c r="M2062" t="s">
        <v>19</v>
      </c>
      <c r="N2062" t="s">
        <v>546</v>
      </c>
      <c r="O2062" t="s">
        <v>1669</v>
      </c>
      <c r="P2062" t="s">
        <v>1682</v>
      </c>
      <c r="Q2062" t="s">
        <v>2782</v>
      </c>
      <c r="R2062" t="s">
        <v>2839</v>
      </c>
      <c r="S2062" t="s">
        <v>2840</v>
      </c>
      <c r="T2062" t="s">
        <v>2808</v>
      </c>
      <c r="U2062" t="s">
        <v>250</v>
      </c>
      <c r="V2062" t="s">
        <v>251</v>
      </c>
    </row>
    <row r="2063" spans="1:22">
      <c r="A2063">
        <v>4107</v>
      </c>
      <c r="B2063">
        <v>8.0000000000000004E-4</v>
      </c>
      <c r="C2063">
        <f t="shared" si="128"/>
        <v>-7.1308988302963465</v>
      </c>
      <c r="D2063" t="s">
        <v>3094</v>
      </c>
      <c r="E2063">
        <v>1.1666667E-2</v>
      </c>
      <c r="F2063">
        <f t="shared" si="129"/>
        <v>5.5106082984747095E-3</v>
      </c>
      <c r="G2063">
        <v>23.5</v>
      </c>
      <c r="H2063">
        <f t="shared" si="130"/>
        <v>296.64999999999998</v>
      </c>
      <c r="I2063">
        <f t="shared" si="131"/>
        <v>39.12006379856485</v>
      </c>
      <c r="J2063" t="s">
        <v>134</v>
      </c>
      <c r="K2063" t="s">
        <v>3103</v>
      </c>
      <c r="L2063" t="s">
        <v>2838</v>
      </c>
      <c r="M2063" t="s">
        <v>19</v>
      </c>
      <c r="N2063" t="s">
        <v>546</v>
      </c>
      <c r="O2063" t="s">
        <v>1669</v>
      </c>
      <c r="P2063" t="s">
        <v>1682</v>
      </c>
      <c r="Q2063" t="s">
        <v>2782</v>
      </c>
      <c r="R2063" t="s">
        <v>2839</v>
      </c>
      <c r="S2063" t="s">
        <v>2840</v>
      </c>
      <c r="T2063" t="s">
        <v>2808</v>
      </c>
      <c r="U2063" t="s">
        <v>250</v>
      </c>
      <c r="V2063" t="s">
        <v>251</v>
      </c>
    </row>
    <row r="2064" spans="1:22">
      <c r="A2064">
        <v>4108</v>
      </c>
      <c r="B2064">
        <v>5.0000000000000001E-4</v>
      </c>
      <c r="C2064">
        <f t="shared" si="128"/>
        <v>-7.6009024595420822</v>
      </c>
      <c r="D2064" t="s">
        <v>3094</v>
      </c>
      <c r="E2064">
        <v>8.9999999999999993E-3</v>
      </c>
      <c r="F2064">
        <f t="shared" si="129"/>
        <v>4.0040455330976896E-3</v>
      </c>
      <c r="G2064">
        <v>24.2</v>
      </c>
      <c r="H2064">
        <f t="shared" si="130"/>
        <v>297.34999999999997</v>
      </c>
      <c r="I2064">
        <f t="shared" si="131"/>
        <v>39.027970155857616</v>
      </c>
      <c r="J2064" t="s">
        <v>134</v>
      </c>
      <c r="K2064" t="s">
        <v>3103</v>
      </c>
      <c r="L2064" t="s">
        <v>2838</v>
      </c>
      <c r="M2064" t="s">
        <v>19</v>
      </c>
      <c r="N2064" t="s">
        <v>546</v>
      </c>
      <c r="O2064" t="s">
        <v>1669</v>
      </c>
      <c r="P2064" t="s">
        <v>1682</v>
      </c>
      <c r="Q2064" t="s">
        <v>2782</v>
      </c>
      <c r="R2064" t="s">
        <v>2839</v>
      </c>
      <c r="S2064" t="s">
        <v>2840</v>
      </c>
      <c r="T2064" t="s">
        <v>2808</v>
      </c>
      <c r="U2064" t="s">
        <v>250</v>
      </c>
      <c r="V2064" t="s">
        <v>251</v>
      </c>
    </row>
    <row r="2065" spans="1:22">
      <c r="A2065">
        <v>4109</v>
      </c>
      <c r="B2065">
        <v>6.9999999999999999E-4</v>
      </c>
      <c r="C2065">
        <f t="shared" si="128"/>
        <v>-7.2644302229208693</v>
      </c>
      <c r="D2065" t="s">
        <v>3094</v>
      </c>
      <c r="E2065">
        <v>3.4333333000000001E-2</v>
      </c>
      <c r="F2065">
        <f t="shared" si="129"/>
        <v>1.4029641876246049E-2</v>
      </c>
      <c r="G2065">
        <v>25.2</v>
      </c>
      <c r="H2065">
        <f t="shared" si="130"/>
        <v>298.34999999999997</v>
      </c>
      <c r="I2065">
        <f t="shared" si="131"/>
        <v>38.89715745213428</v>
      </c>
      <c r="J2065" t="s">
        <v>134</v>
      </c>
      <c r="K2065" t="s">
        <v>3103</v>
      </c>
      <c r="L2065" t="s">
        <v>2838</v>
      </c>
      <c r="M2065" t="s">
        <v>19</v>
      </c>
      <c r="N2065" t="s">
        <v>546</v>
      </c>
      <c r="O2065" t="s">
        <v>1669</v>
      </c>
      <c r="P2065" t="s">
        <v>1682</v>
      </c>
      <c r="Q2065" t="s">
        <v>2782</v>
      </c>
      <c r="R2065" t="s">
        <v>2839</v>
      </c>
      <c r="S2065" t="s">
        <v>2840</v>
      </c>
      <c r="T2065" t="s">
        <v>2808</v>
      </c>
      <c r="U2065" t="s">
        <v>250</v>
      </c>
      <c r="V2065" t="s">
        <v>251</v>
      </c>
    </row>
    <row r="2066" spans="1:22">
      <c r="A2066">
        <v>4110</v>
      </c>
      <c r="B2066">
        <v>1.4E-3</v>
      </c>
      <c r="C2066">
        <f t="shared" si="128"/>
        <v>-6.5712830423609239</v>
      </c>
      <c r="D2066" t="s">
        <v>3094</v>
      </c>
      <c r="E2066">
        <v>3.9666667000000003E-2</v>
      </c>
      <c r="F2066">
        <f t="shared" si="129"/>
        <v>1.5669502033682114E-2</v>
      </c>
      <c r="G2066">
        <v>25.6</v>
      </c>
      <c r="H2066">
        <f t="shared" si="130"/>
        <v>298.75</v>
      </c>
      <c r="I2066">
        <f t="shared" si="131"/>
        <v>38.845077576047736</v>
      </c>
      <c r="J2066" t="s">
        <v>134</v>
      </c>
      <c r="K2066" t="s">
        <v>3103</v>
      </c>
      <c r="L2066" t="s">
        <v>2838</v>
      </c>
      <c r="M2066" t="s">
        <v>19</v>
      </c>
      <c r="N2066" t="s">
        <v>546</v>
      </c>
      <c r="O2066" t="s">
        <v>1669</v>
      </c>
      <c r="P2066" t="s">
        <v>1682</v>
      </c>
      <c r="Q2066" t="s">
        <v>2782</v>
      </c>
      <c r="R2066" t="s">
        <v>2839</v>
      </c>
      <c r="S2066" t="s">
        <v>2840</v>
      </c>
      <c r="T2066" t="s">
        <v>2808</v>
      </c>
      <c r="U2066" t="s">
        <v>250</v>
      </c>
      <c r="V2066" t="s">
        <v>251</v>
      </c>
    </row>
    <row r="2067" spans="1:22">
      <c r="A2067">
        <v>4111</v>
      </c>
      <c r="B2067">
        <v>1E-3</v>
      </c>
      <c r="C2067">
        <f t="shared" si="128"/>
        <v>-6.9077552789821368</v>
      </c>
      <c r="D2067" t="s">
        <v>3094</v>
      </c>
      <c r="E2067">
        <v>1.6666667E-2</v>
      </c>
      <c r="F2067">
        <f t="shared" si="129"/>
        <v>6.4735488337300346E-3</v>
      </c>
      <c r="G2067">
        <v>25.8</v>
      </c>
      <c r="H2067">
        <f t="shared" si="130"/>
        <v>298.95</v>
      </c>
      <c r="I2067">
        <f t="shared" si="131"/>
        <v>38.819089900800343</v>
      </c>
      <c r="J2067" t="s">
        <v>134</v>
      </c>
      <c r="K2067" t="s">
        <v>3103</v>
      </c>
      <c r="L2067" t="s">
        <v>2838</v>
      </c>
      <c r="M2067" t="s">
        <v>19</v>
      </c>
      <c r="N2067" t="s">
        <v>546</v>
      </c>
      <c r="O2067" t="s">
        <v>1669</v>
      </c>
      <c r="P2067" t="s">
        <v>1682</v>
      </c>
      <c r="Q2067" t="s">
        <v>2782</v>
      </c>
      <c r="R2067" t="s">
        <v>2839</v>
      </c>
      <c r="S2067" t="s">
        <v>2840</v>
      </c>
      <c r="T2067" t="s">
        <v>2808</v>
      </c>
      <c r="U2067" t="s">
        <v>250</v>
      </c>
      <c r="V2067" t="s">
        <v>251</v>
      </c>
    </row>
    <row r="2068" spans="1:22">
      <c r="A2068">
        <v>4112</v>
      </c>
      <c r="B2068">
        <v>5.9999999999999995E-4</v>
      </c>
      <c r="C2068">
        <f t="shared" si="128"/>
        <v>-7.4185809027481282</v>
      </c>
      <c r="D2068" t="s">
        <v>3094</v>
      </c>
      <c r="E2068">
        <v>4.2333333000000001E-2</v>
      </c>
      <c r="F2068">
        <f t="shared" si="129"/>
        <v>1.5632464960319024E-2</v>
      </c>
      <c r="G2068">
        <v>26.4</v>
      </c>
      <c r="H2068">
        <f t="shared" si="130"/>
        <v>299.54999999999995</v>
      </c>
      <c r="I2068">
        <f t="shared" si="131"/>
        <v>38.741335088780716</v>
      </c>
      <c r="J2068" t="s">
        <v>134</v>
      </c>
      <c r="K2068" t="s">
        <v>3103</v>
      </c>
      <c r="L2068" t="s">
        <v>2838</v>
      </c>
      <c r="M2068" t="s">
        <v>19</v>
      </c>
      <c r="N2068" t="s">
        <v>546</v>
      </c>
      <c r="O2068" t="s">
        <v>1669</v>
      </c>
      <c r="P2068" t="s">
        <v>1682</v>
      </c>
      <c r="Q2068" t="s">
        <v>2782</v>
      </c>
      <c r="R2068" t="s">
        <v>2839</v>
      </c>
      <c r="S2068" t="s">
        <v>2840</v>
      </c>
      <c r="T2068" t="s">
        <v>2808</v>
      </c>
      <c r="U2068" t="s">
        <v>250</v>
      </c>
      <c r="V2068" t="s">
        <v>251</v>
      </c>
    </row>
    <row r="2069" spans="1:22">
      <c r="A2069">
        <v>4113</v>
      </c>
      <c r="B2069">
        <v>2.9999999999999997E-4</v>
      </c>
      <c r="C2069">
        <f t="shared" si="128"/>
        <v>-8.1117280833080727</v>
      </c>
      <c r="D2069" t="s">
        <v>3094</v>
      </c>
      <c r="E2069">
        <v>3.1666667000000003E-2</v>
      </c>
      <c r="F2069">
        <f t="shared" si="129"/>
        <v>1.1498750728642568E-2</v>
      </c>
      <c r="G2069">
        <v>26.6</v>
      </c>
      <c r="H2069">
        <f t="shared" si="130"/>
        <v>299.75</v>
      </c>
      <c r="I2069">
        <f t="shared" si="131"/>
        <v>38.715485991140156</v>
      </c>
      <c r="J2069" t="s">
        <v>134</v>
      </c>
      <c r="K2069" t="s">
        <v>3103</v>
      </c>
      <c r="L2069" t="s">
        <v>2838</v>
      </c>
      <c r="M2069" t="s">
        <v>19</v>
      </c>
      <c r="N2069" t="s">
        <v>546</v>
      </c>
      <c r="O2069" t="s">
        <v>1669</v>
      </c>
      <c r="P2069" t="s">
        <v>1682</v>
      </c>
      <c r="Q2069" t="s">
        <v>2782</v>
      </c>
      <c r="R2069" t="s">
        <v>2839</v>
      </c>
      <c r="S2069" t="s">
        <v>2840</v>
      </c>
      <c r="T2069" t="s">
        <v>2808</v>
      </c>
      <c r="U2069" t="s">
        <v>250</v>
      </c>
      <c r="V2069" t="s">
        <v>251</v>
      </c>
    </row>
    <row r="2070" spans="1:22">
      <c r="A2070">
        <v>4114</v>
      </c>
      <c r="B2070">
        <v>6.9999999999999999E-4</v>
      </c>
      <c r="C2070">
        <f t="shared" si="128"/>
        <v>-7.2644302229208693</v>
      </c>
      <c r="D2070" t="s">
        <v>3094</v>
      </c>
      <c r="E2070">
        <v>1.5333332999999999E-2</v>
      </c>
      <c r="F2070">
        <f t="shared" si="129"/>
        <v>5.1209078118840063E-3</v>
      </c>
      <c r="G2070">
        <v>27.6</v>
      </c>
      <c r="H2070">
        <f t="shared" si="130"/>
        <v>300.75</v>
      </c>
      <c r="I2070">
        <f t="shared" si="131"/>
        <v>38.586756195658396</v>
      </c>
      <c r="J2070" t="s">
        <v>134</v>
      </c>
      <c r="K2070" t="s">
        <v>3103</v>
      </c>
      <c r="L2070" t="s">
        <v>2838</v>
      </c>
      <c r="M2070" t="s">
        <v>19</v>
      </c>
      <c r="N2070" t="s">
        <v>546</v>
      </c>
      <c r="O2070" t="s">
        <v>1669</v>
      </c>
      <c r="P2070" t="s">
        <v>1682</v>
      </c>
      <c r="Q2070" t="s">
        <v>2782</v>
      </c>
      <c r="R2070" t="s">
        <v>2839</v>
      </c>
      <c r="S2070" t="s">
        <v>2840</v>
      </c>
      <c r="T2070" t="s">
        <v>2808</v>
      </c>
      <c r="U2070" t="s">
        <v>250</v>
      </c>
      <c r="V2070" t="s">
        <v>251</v>
      </c>
    </row>
    <row r="2071" spans="1:22">
      <c r="A2071">
        <v>4115</v>
      </c>
      <c r="B2071">
        <v>6.9999999999999999E-4</v>
      </c>
      <c r="C2071">
        <f t="shared" si="128"/>
        <v>-7.2644302229208693</v>
      </c>
      <c r="D2071" t="s">
        <v>3094</v>
      </c>
      <c r="E2071">
        <v>3.9E-2</v>
      </c>
      <c r="F2071">
        <f t="shared" si="129"/>
        <v>1.2916786818733835E-2</v>
      </c>
      <c r="G2071">
        <v>27.7</v>
      </c>
      <c r="H2071">
        <f t="shared" si="130"/>
        <v>300.84999999999997</v>
      </c>
      <c r="I2071">
        <f t="shared" si="131"/>
        <v>38.573930283677129</v>
      </c>
      <c r="J2071" t="s">
        <v>134</v>
      </c>
      <c r="K2071" t="s">
        <v>3103</v>
      </c>
      <c r="L2071" t="s">
        <v>2838</v>
      </c>
      <c r="M2071" t="s">
        <v>19</v>
      </c>
      <c r="N2071" t="s">
        <v>546</v>
      </c>
      <c r="O2071" t="s">
        <v>1669</v>
      </c>
      <c r="P2071" t="s">
        <v>1682</v>
      </c>
      <c r="Q2071" t="s">
        <v>2782</v>
      </c>
      <c r="R2071" t="s">
        <v>2839</v>
      </c>
      <c r="S2071" t="s">
        <v>2840</v>
      </c>
      <c r="T2071" t="s">
        <v>2808</v>
      </c>
      <c r="U2071" t="s">
        <v>250</v>
      </c>
      <c r="V2071" t="s">
        <v>251</v>
      </c>
    </row>
    <row r="2072" spans="1:22">
      <c r="A2072">
        <v>4116</v>
      </c>
      <c r="B2072">
        <v>1.1000000000000001E-3</v>
      </c>
      <c r="C2072">
        <f t="shared" si="128"/>
        <v>-6.812445099177812</v>
      </c>
      <c r="D2072" t="s">
        <v>3094</v>
      </c>
      <c r="E2072">
        <v>2.3333333000000001E-2</v>
      </c>
      <c r="F2072">
        <f t="shared" si="129"/>
        <v>7.7279920033724928E-3</v>
      </c>
      <c r="G2072">
        <v>27.7</v>
      </c>
      <c r="H2072">
        <f t="shared" si="130"/>
        <v>300.84999999999997</v>
      </c>
      <c r="I2072">
        <f t="shared" si="131"/>
        <v>38.573930283677129</v>
      </c>
      <c r="J2072" t="s">
        <v>134</v>
      </c>
      <c r="K2072" t="s">
        <v>3103</v>
      </c>
      <c r="L2072" t="s">
        <v>2838</v>
      </c>
      <c r="M2072" t="s">
        <v>19</v>
      </c>
      <c r="N2072" t="s">
        <v>546</v>
      </c>
      <c r="O2072" t="s">
        <v>1669</v>
      </c>
      <c r="P2072" t="s">
        <v>1682</v>
      </c>
      <c r="Q2072" t="s">
        <v>2782</v>
      </c>
      <c r="R2072" t="s">
        <v>2839</v>
      </c>
      <c r="S2072" t="s">
        <v>2840</v>
      </c>
      <c r="T2072" t="s">
        <v>2808</v>
      </c>
      <c r="U2072" t="s">
        <v>250</v>
      </c>
      <c r="V2072" t="s">
        <v>251</v>
      </c>
    </row>
    <row r="2073" spans="1:22">
      <c r="A2073">
        <v>4117</v>
      </c>
      <c r="B2073">
        <v>5.0000000000000001E-4</v>
      </c>
      <c r="C2073">
        <f t="shared" si="128"/>
        <v>-7.6009024595420822</v>
      </c>
      <c r="D2073" t="s">
        <v>3094</v>
      </c>
      <c r="E2073">
        <v>1.2E-2</v>
      </c>
      <c r="F2073">
        <f t="shared" si="129"/>
        <v>3.7496853866709964E-3</v>
      </c>
      <c r="G2073">
        <v>28.4</v>
      </c>
      <c r="H2073">
        <f t="shared" si="130"/>
        <v>301.54999999999995</v>
      </c>
      <c r="I2073">
        <f t="shared" si="131"/>
        <v>38.484387086202169</v>
      </c>
      <c r="J2073" t="s">
        <v>134</v>
      </c>
      <c r="K2073" t="s">
        <v>3103</v>
      </c>
      <c r="L2073" t="s">
        <v>2838</v>
      </c>
      <c r="M2073" t="s">
        <v>19</v>
      </c>
      <c r="N2073" t="s">
        <v>546</v>
      </c>
      <c r="O2073" t="s">
        <v>1669</v>
      </c>
      <c r="P2073" t="s">
        <v>1682</v>
      </c>
      <c r="Q2073" t="s">
        <v>2782</v>
      </c>
      <c r="R2073" t="s">
        <v>2839</v>
      </c>
      <c r="S2073" t="s">
        <v>2840</v>
      </c>
      <c r="T2073" t="s">
        <v>2808</v>
      </c>
      <c r="U2073" t="s">
        <v>250</v>
      </c>
      <c r="V2073" t="s">
        <v>251</v>
      </c>
    </row>
    <row r="2074" spans="1:22">
      <c r="A2074">
        <v>4118</v>
      </c>
      <c r="B2074">
        <v>1.5E-3</v>
      </c>
      <c r="C2074">
        <f t="shared" si="128"/>
        <v>-6.5022901708739722</v>
      </c>
      <c r="D2074" t="s">
        <v>3094</v>
      </c>
      <c r="E2074">
        <v>3.5999999999999997E-2</v>
      </c>
      <c r="F2074">
        <f t="shared" si="129"/>
        <v>1.0442149416338187E-2</v>
      </c>
      <c r="G2074">
        <v>29.3</v>
      </c>
      <c r="H2074">
        <f t="shared" si="130"/>
        <v>302.45</v>
      </c>
      <c r="I2074">
        <f t="shared" si="131"/>
        <v>38.36986915471735</v>
      </c>
      <c r="J2074" t="s">
        <v>134</v>
      </c>
      <c r="K2074" t="s">
        <v>3103</v>
      </c>
      <c r="L2074" t="s">
        <v>2838</v>
      </c>
      <c r="M2074" t="s">
        <v>19</v>
      </c>
      <c r="N2074" t="s">
        <v>546</v>
      </c>
      <c r="O2074" t="s">
        <v>1669</v>
      </c>
      <c r="P2074" t="s">
        <v>1682</v>
      </c>
      <c r="Q2074" t="s">
        <v>2782</v>
      </c>
      <c r="R2074" t="s">
        <v>2839</v>
      </c>
      <c r="S2074" t="s">
        <v>2840</v>
      </c>
      <c r="T2074" t="s">
        <v>2808</v>
      </c>
      <c r="U2074" t="s">
        <v>250</v>
      </c>
      <c r="V2074" t="s">
        <v>251</v>
      </c>
    </row>
    <row r="2075" spans="1:22">
      <c r="A2075">
        <v>4119</v>
      </c>
      <c r="B2075">
        <v>1.6999999999999999E-3</v>
      </c>
      <c r="C2075">
        <f t="shared" si="128"/>
        <v>-6.3771270279199666</v>
      </c>
      <c r="D2075" t="s">
        <v>3094</v>
      </c>
      <c r="E2075">
        <v>3.6999999999999998E-2</v>
      </c>
      <c r="F2075">
        <f t="shared" si="129"/>
        <v>1.0556784101062536E-2</v>
      </c>
      <c r="G2075">
        <v>29.5</v>
      </c>
      <c r="H2075">
        <f t="shared" si="130"/>
        <v>302.64999999999998</v>
      </c>
      <c r="I2075">
        <f t="shared" si="131"/>
        <v>38.344513219376381</v>
      </c>
      <c r="J2075" t="s">
        <v>134</v>
      </c>
      <c r="K2075" t="s">
        <v>3103</v>
      </c>
      <c r="L2075" t="s">
        <v>2838</v>
      </c>
      <c r="M2075" t="s">
        <v>19</v>
      </c>
      <c r="N2075" t="s">
        <v>546</v>
      </c>
      <c r="O2075" t="s">
        <v>1669</v>
      </c>
      <c r="P2075" t="s">
        <v>1682</v>
      </c>
      <c r="Q2075" t="s">
        <v>2782</v>
      </c>
      <c r="R2075" t="s">
        <v>2839</v>
      </c>
      <c r="S2075" t="s">
        <v>2840</v>
      </c>
      <c r="T2075" t="s">
        <v>2808</v>
      </c>
      <c r="U2075" t="s">
        <v>250</v>
      </c>
      <c r="V2075" t="s">
        <v>251</v>
      </c>
    </row>
    <row r="2076" spans="1:22">
      <c r="A2076">
        <v>4120</v>
      </c>
      <c r="B2076">
        <v>5.0000000000000001E-4</v>
      </c>
      <c r="C2076">
        <f t="shared" si="128"/>
        <v>-7.6009024595420822</v>
      </c>
      <c r="D2076" t="s">
        <v>3094</v>
      </c>
      <c r="E2076">
        <v>3.2666667000000003E-2</v>
      </c>
      <c r="F2076">
        <f t="shared" si="129"/>
        <v>9.1682555054440132E-3</v>
      </c>
      <c r="G2076">
        <v>29.7</v>
      </c>
      <c r="H2076">
        <f t="shared" si="130"/>
        <v>302.84999999999997</v>
      </c>
      <c r="I2076">
        <f t="shared" si="131"/>
        <v>38.319190773796478</v>
      </c>
      <c r="J2076" t="s">
        <v>134</v>
      </c>
      <c r="K2076" t="s">
        <v>3103</v>
      </c>
      <c r="L2076" t="s">
        <v>2838</v>
      </c>
      <c r="M2076" t="s">
        <v>19</v>
      </c>
      <c r="N2076" t="s">
        <v>546</v>
      </c>
      <c r="O2076" t="s">
        <v>1669</v>
      </c>
      <c r="P2076" t="s">
        <v>1682</v>
      </c>
      <c r="Q2076" t="s">
        <v>2782</v>
      </c>
      <c r="R2076" t="s">
        <v>2839</v>
      </c>
      <c r="S2076" t="s">
        <v>2840</v>
      </c>
      <c r="T2076" t="s">
        <v>2808</v>
      </c>
      <c r="U2076" t="s">
        <v>250</v>
      </c>
      <c r="V2076" t="s">
        <v>251</v>
      </c>
    </row>
    <row r="2077" spans="1:22">
      <c r="A2077">
        <v>4121</v>
      </c>
      <c r="B2077">
        <v>1.1999999999999999E-3</v>
      </c>
      <c r="C2077">
        <f t="shared" si="128"/>
        <v>-6.7254337221881828</v>
      </c>
      <c r="D2077" t="s">
        <v>3094</v>
      </c>
      <c r="E2077">
        <v>3.9333332999999998E-2</v>
      </c>
      <c r="F2077">
        <f t="shared" si="129"/>
        <v>1.0948941971074421E-2</v>
      </c>
      <c r="G2077">
        <v>29.8</v>
      </c>
      <c r="H2077">
        <f t="shared" si="130"/>
        <v>302.95</v>
      </c>
      <c r="I2077">
        <f t="shared" si="131"/>
        <v>38.306542088939636</v>
      </c>
      <c r="J2077" t="s">
        <v>134</v>
      </c>
      <c r="K2077" t="s">
        <v>3103</v>
      </c>
      <c r="L2077" t="s">
        <v>2838</v>
      </c>
      <c r="M2077" t="s">
        <v>19</v>
      </c>
      <c r="N2077" t="s">
        <v>546</v>
      </c>
      <c r="O2077" t="s">
        <v>1669</v>
      </c>
      <c r="P2077" t="s">
        <v>1682</v>
      </c>
      <c r="Q2077" t="s">
        <v>2782</v>
      </c>
      <c r="R2077" t="s">
        <v>2839</v>
      </c>
      <c r="S2077" t="s">
        <v>2840</v>
      </c>
      <c r="T2077" t="s">
        <v>2808</v>
      </c>
      <c r="U2077" t="s">
        <v>250</v>
      </c>
      <c r="V2077" t="s">
        <v>251</v>
      </c>
    </row>
    <row r="2078" spans="1:22">
      <c r="A2078">
        <v>4122</v>
      </c>
      <c r="B2078">
        <v>5.9999999999999995E-4</v>
      </c>
      <c r="C2078">
        <f t="shared" si="128"/>
        <v>-7.4185809027481282</v>
      </c>
      <c r="D2078" t="s">
        <v>3094</v>
      </c>
      <c r="E2078">
        <v>4.1666666999999998E-2</v>
      </c>
      <c r="F2078">
        <f t="shared" si="129"/>
        <v>1.0951476432573919E-2</v>
      </c>
      <c r="G2078">
        <v>30.5</v>
      </c>
      <c r="H2078">
        <f t="shared" si="130"/>
        <v>303.64999999999998</v>
      </c>
      <c r="I2078">
        <f t="shared" si="131"/>
        <v>38.218234565599417</v>
      </c>
      <c r="J2078" t="s">
        <v>134</v>
      </c>
      <c r="K2078" t="s">
        <v>3103</v>
      </c>
      <c r="L2078" t="s">
        <v>2838</v>
      </c>
      <c r="M2078" t="s">
        <v>19</v>
      </c>
      <c r="N2078" t="s">
        <v>546</v>
      </c>
      <c r="O2078" t="s">
        <v>1669</v>
      </c>
      <c r="P2078" t="s">
        <v>1682</v>
      </c>
      <c r="Q2078" t="s">
        <v>2782</v>
      </c>
      <c r="R2078" t="s">
        <v>2839</v>
      </c>
      <c r="S2078" t="s">
        <v>2840</v>
      </c>
      <c r="T2078" t="s">
        <v>2808</v>
      </c>
      <c r="U2078" t="s">
        <v>250</v>
      </c>
      <c r="V2078" t="s">
        <v>251</v>
      </c>
    </row>
    <row r="2079" spans="1:22">
      <c r="A2079">
        <v>4123</v>
      </c>
      <c r="B2079">
        <v>6.9999999999999999E-4</v>
      </c>
      <c r="C2079">
        <f t="shared" si="128"/>
        <v>-7.2644302229208693</v>
      </c>
      <c r="D2079" t="s">
        <v>3094</v>
      </c>
      <c r="E2079">
        <v>4.4333333000000003E-2</v>
      </c>
      <c r="F2079">
        <f t="shared" si="129"/>
        <v>1.118611270953011E-2</v>
      </c>
      <c r="G2079">
        <v>31</v>
      </c>
      <c r="H2079">
        <f t="shared" si="130"/>
        <v>304.14999999999998</v>
      </c>
      <c r="I2079">
        <f t="shared" si="131"/>
        <v>38.15540662779636</v>
      </c>
      <c r="J2079" t="s">
        <v>134</v>
      </c>
      <c r="K2079" t="s">
        <v>3103</v>
      </c>
      <c r="L2079" t="s">
        <v>2838</v>
      </c>
      <c r="M2079" t="s">
        <v>19</v>
      </c>
      <c r="N2079" t="s">
        <v>546</v>
      </c>
      <c r="O2079" t="s">
        <v>1669</v>
      </c>
      <c r="P2079" t="s">
        <v>1682</v>
      </c>
      <c r="Q2079" t="s">
        <v>2782</v>
      </c>
      <c r="R2079" t="s">
        <v>2839</v>
      </c>
      <c r="S2079" t="s">
        <v>2840</v>
      </c>
      <c r="T2079" t="s">
        <v>2808</v>
      </c>
      <c r="U2079" t="s">
        <v>250</v>
      </c>
      <c r="V2079" t="s">
        <v>251</v>
      </c>
    </row>
    <row r="2080" spans="1:22">
      <c r="A2080">
        <v>4124</v>
      </c>
      <c r="B2080">
        <v>1.2999999999999999E-3</v>
      </c>
      <c r="C2080">
        <f t="shared" si="128"/>
        <v>-6.6453910145146464</v>
      </c>
      <c r="D2080" t="s">
        <v>3094</v>
      </c>
      <c r="E2080">
        <v>4.0666666999999997E-2</v>
      </c>
      <c r="F2080">
        <f t="shared" si="129"/>
        <v>1.0260945654208507E-2</v>
      </c>
      <c r="G2080">
        <v>31</v>
      </c>
      <c r="H2080">
        <f t="shared" si="130"/>
        <v>304.14999999999998</v>
      </c>
      <c r="I2080">
        <f t="shared" si="131"/>
        <v>38.15540662779636</v>
      </c>
      <c r="J2080" t="s">
        <v>134</v>
      </c>
      <c r="K2080" t="s">
        <v>3103</v>
      </c>
      <c r="L2080" t="s">
        <v>2838</v>
      </c>
      <c r="M2080" t="s">
        <v>19</v>
      </c>
      <c r="N2080" t="s">
        <v>546</v>
      </c>
      <c r="O2080" t="s">
        <v>1669</v>
      </c>
      <c r="P2080" t="s">
        <v>1682</v>
      </c>
      <c r="Q2080" t="s">
        <v>2782</v>
      </c>
      <c r="R2080" t="s">
        <v>2839</v>
      </c>
      <c r="S2080" t="s">
        <v>2840</v>
      </c>
      <c r="T2080" t="s">
        <v>2808</v>
      </c>
      <c r="U2080" t="s">
        <v>250</v>
      </c>
      <c r="V2080" t="s">
        <v>251</v>
      </c>
    </row>
    <row r="2081" spans="1:22">
      <c r="A2081">
        <v>4125</v>
      </c>
      <c r="B2081">
        <v>5.9999999999999995E-4</v>
      </c>
      <c r="C2081">
        <f t="shared" si="128"/>
        <v>-7.4185809027481282</v>
      </c>
      <c r="D2081" t="s">
        <v>3094</v>
      </c>
      <c r="E2081">
        <v>4.1333333E-2</v>
      </c>
      <c r="F2081">
        <f t="shared" si="129"/>
        <v>1.0013187448755007E-2</v>
      </c>
      <c r="G2081">
        <v>31.5</v>
      </c>
      <c r="H2081">
        <f t="shared" si="130"/>
        <v>304.64999999999998</v>
      </c>
      <c r="I2081">
        <f t="shared" si="131"/>
        <v>38.092784919889262</v>
      </c>
      <c r="J2081" t="s">
        <v>134</v>
      </c>
      <c r="K2081" t="s">
        <v>3103</v>
      </c>
      <c r="L2081" t="s">
        <v>2838</v>
      </c>
      <c r="M2081" t="s">
        <v>19</v>
      </c>
      <c r="N2081" t="s">
        <v>546</v>
      </c>
      <c r="O2081" t="s">
        <v>1669</v>
      </c>
      <c r="P2081" t="s">
        <v>1682</v>
      </c>
      <c r="Q2081" t="s">
        <v>2782</v>
      </c>
      <c r="R2081" t="s">
        <v>2839</v>
      </c>
      <c r="S2081" t="s">
        <v>2840</v>
      </c>
      <c r="T2081" t="s">
        <v>2808</v>
      </c>
      <c r="U2081" t="s">
        <v>250</v>
      </c>
      <c r="V2081" t="s">
        <v>251</v>
      </c>
    </row>
    <row r="2082" spans="1:22">
      <c r="A2082">
        <v>4126</v>
      </c>
      <c r="B2082">
        <v>1.4E-3</v>
      </c>
      <c r="C2082">
        <f t="shared" si="128"/>
        <v>-6.5712830423609239</v>
      </c>
      <c r="D2082" t="s">
        <v>3094</v>
      </c>
      <c r="E2082">
        <v>3.4333333000000001E-2</v>
      </c>
      <c r="F2082">
        <f t="shared" si="129"/>
        <v>8.1833921973438941E-3</v>
      </c>
      <c r="G2082">
        <v>31.7</v>
      </c>
      <c r="H2082">
        <f t="shared" si="130"/>
        <v>304.84999999999997</v>
      </c>
      <c r="I2082">
        <f t="shared" si="131"/>
        <v>38.067793753794533</v>
      </c>
      <c r="J2082" t="s">
        <v>134</v>
      </c>
      <c r="K2082" t="s">
        <v>3103</v>
      </c>
      <c r="L2082" t="s">
        <v>2838</v>
      </c>
      <c r="M2082" t="s">
        <v>19</v>
      </c>
      <c r="N2082" t="s">
        <v>546</v>
      </c>
      <c r="O2082" t="s">
        <v>1669</v>
      </c>
      <c r="P2082" t="s">
        <v>1682</v>
      </c>
      <c r="Q2082" t="s">
        <v>2782</v>
      </c>
      <c r="R2082" t="s">
        <v>2839</v>
      </c>
      <c r="S2082" t="s">
        <v>2840</v>
      </c>
      <c r="T2082" t="s">
        <v>2808</v>
      </c>
      <c r="U2082" t="s">
        <v>250</v>
      </c>
      <c r="V2082" t="s">
        <v>251</v>
      </c>
    </row>
    <row r="2083" spans="1:22">
      <c r="A2083">
        <v>4127</v>
      </c>
      <c r="B2083">
        <v>5.0000000000000001E-4</v>
      </c>
      <c r="C2083">
        <f t="shared" si="128"/>
        <v>-7.6009024595420822</v>
      </c>
      <c r="D2083" t="s">
        <v>3094</v>
      </c>
      <c r="E2083">
        <v>3.2666667000000003E-2</v>
      </c>
      <c r="F2083">
        <f t="shared" si="129"/>
        <v>7.5990234508886171E-3</v>
      </c>
      <c r="G2083">
        <v>32</v>
      </c>
      <c r="H2083">
        <f t="shared" si="130"/>
        <v>305.14999999999998</v>
      </c>
      <c r="I2083">
        <f t="shared" si="131"/>
        <v>38.03036842813129</v>
      </c>
      <c r="J2083" t="s">
        <v>134</v>
      </c>
      <c r="K2083" t="s">
        <v>3103</v>
      </c>
      <c r="L2083" t="s">
        <v>2838</v>
      </c>
      <c r="M2083" t="s">
        <v>19</v>
      </c>
      <c r="N2083" t="s">
        <v>546</v>
      </c>
      <c r="O2083" t="s">
        <v>1669</v>
      </c>
      <c r="P2083" t="s">
        <v>1682</v>
      </c>
      <c r="Q2083" t="s">
        <v>2782</v>
      </c>
      <c r="R2083" t="s">
        <v>2839</v>
      </c>
      <c r="S2083" t="s">
        <v>2840</v>
      </c>
      <c r="T2083" t="s">
        <v>2808</v>
      </c>
      <c r="U2083" t="s">
        <v>250</v>
      </c>
      <c r="V2083" t="s">
        <v>251</v>
      </c>
    </row>
    <row r="2084" spans="1:22">
      <c r="A2084">
        <v>4128</v>
      </c>
      <c r="B2084">
        <v>5.9999999999999995E-4</v>
      </c>
      <c r="C2084">
        <f t="shared" si="128"/>
        <v>-7.4185809027481282</v>
      </c>
      <c r="D2084" t="s">
        <v>3094</v>
      </c>
      <c r="E2084">
        <v>4.3666666999999999E-2</v>
      </c>
      <c r="F2084">
        <f t="shared" si="129"/>
        <v>9.2948803099351159E-3</v>
      </c>
      <c r="G2084">
        <v>33.1</v>
      </c>
      <c r="H2084">
        <f t="shared" si="130"/>
        <v>306.25</v>
      </c>
      <c r="I2084">
        <f t="shared" si="131"/>
        <v>37.893769553777183</v>
      </c>
      <c r="J2084" t="s">
        <v>134</v>
      </c>
      <c r="K2084" t="s">
        <v>3103</v>
      </c>
      <c r="L2084" t="s">
        <v>2838</v>
      </c>
      <c r="M2084" t="s">
        <v>19</v>
      </c>
      <c r="N2084" t="s">
        <v>546</v>
      </c>
      <c r="O2084" t="s">
        <v>1669</v>
      </c>
      <c r="P2084" t="s">
        <v>1682</v>
      </c>
      <c r="Q2084" t="s">
        <v>2782</v>
      </c>
      <c r="R2084" t="s">
        <v>2839</v>
      </c>
      <c r="S2084" t="s">
        <v>2840</v>
      </c>
      <c r="T2084" t="s">
        <v>2808</v>
      </c>
      <c r="U2084" t="s">
        <v>250</v>
      </c>
      <c r="V2084" t="s">
        <v>251</v>
      </c>
    </row>
    <row r="2085" spans="1:22">
      <c r="A2085">
        <v>4129</v>
      </c>
      <c r="B2085">
        <v>1.8E-3</v>
      </c>
      <c r="C2085">
        <f t="shared" si="128"/>
        <v>-6.3199686140800182</v>
      </c>
      <c r="D2085" t="s">
        <v>3094</v>
      </c>
      <c r="E2085">
        <v>5.4333332999999998E-2</v>
      </c>
      <c r="F2085">
        <f t="shared" si="129"/>
        <v>1.1110270031919037E-2</v>
      </c>
      <c r="G2085">
        <v>33.6</v>
      </c>
      <c r="H2085">
        <f t="shared" si="130"/>
        <v>306.75</v>
      </c>
      <c r="I2085">
        <f t="shared" si="131"/>
        <v>37.832003018237202</v>
      </c>
      <c r="J2085" t="s">
        <v>134</v>
      </c>
      <c r="K2085" t="s">
        <v>3103</v>
      </c>
      <c r="L2085" t="s">
        <v>2838</v>
      </c>
      <c r="M2085" t="s">
        <v>19</v>
      </c>
      <c r="N2085" t="s">
        <v>546</v>
      </c>
      <c r="O2085" t="s">
        <v>1669</v>
      </c>
      <c r="P2085" t="s">
        <v>1682</v>
      </c>
      <c r="Q2085" t="s">
        <v>2782</v>
      </c>
      <c r="R2085" t="s">
        <v>2839</v>
      </c>
      <c r="S2085" t="s">
        <v>2840</v>
      </c>
      <c r="T2085" t="s">
        <v>2808</v>
      </c>
      <c r="U2085" t="s">
        <v>250</v>
      </c>
      <c r="V2085" t="s">
        <v>251</v>
      </c>
    </row>
    <row r="2086" spans="1:22">
      <c r="A2086">
        <v>4130</v>
      </c>
      <c r="B2086">
        <v>1.2999999999999999E-3</v>
      </c>
      <c r="C2086">
        <f t="shared" si="128"/>
        <v>-6.6453910145146464</v>
      </c>
      <c r="D2086" t="s">
        <v>3094</v>
      </c>
      <c r="E2086">
        <v>4.5333333000000003E-2</v>
      </c>
      <c r="F2086">
        <f t="shared" si="129"/>
        <v>8.8354405985069558E-3</v>
      </c>
      <c r="G2086">
        <v>34.200000000000003</v>
      </c>
      <c r="H2086">
        <f t="shared" si="130"/>
        <v>307.34999999999997</v>
      </c>
      <c r="I2086">
        <f t="shared" si="131"/>
        <v>37.758148449143526</v>
      </c>
      <c r="J2086" t="s">
        <v>134</v>
      </c>
      <c r="K2086" t="s">
        <v>3103</v>
      </c>
      <c r="L2086" t="s">
        <v>2838</v>
      </c>
      <c r="M2086" t="s">
        <v>19</v>
      </c>
      <c r="N2086" t="s">
        <v>546</v>
      </c>
      <c r="O2086" t="s">
        <v>1669</v>
      </c>
      <c r="P2086" t="s">
        <v>1682</v>
      </c>
      <c r="Q2086" t="s">
        <v>2782</v>
      </c>
      <c r="R2086" t="s">
        <v>2839</v>
      </c>
      <c r="S2086" t="s">
        <v>2840</v>
      </c>
      <c r="T2086" t="s">
        <v>2808</v>
      </c>
      <c r="U2086" t="s">
        <v>250</v>
      </c>
      <c r="V2086" t="s">
        <v>251</v>
      </c>
    </row>
    <row r="2087" spans="1:22">
      <c r="A2087">
        <v>4131</v>
      </c>
      <c r="B2087">
        <v>6.9999999999999999E-4</v>
      </c>
      <c r="C2087">
        <f t="shared" si="128"/>
        <v>-7.2644302229208693</v>
      </c>
      <c r="D2087" t="s">
        <v>3094</v>
      </c>
      <c r="E2087">
        <v>6.0333333000000003E-2</v>
      </c>
      <c r="F2087">
        <f t="shared" si="129"/>
        <v>1.1389759904956354E-2</v>
      </c>
      <c r="G2087">
        <v>34.6</v>
      </c>
      <c r="H2087">
        <f t="shared" si="130"/>
        <v>307.75</v>
      </c>
      <c r="I2087">
        <f t="shared" si="131"/>
        <v>37.709072057982979</v>
      </c>
      <c r="J2087" t="s">
        <v>134</v>
      </c>
      <c r="K2087" t="s">
        <v>3103</v>
      </c>
      <c r="L2087" t="s">
        <v>2838</v>
      </c>
      <c r="M2087" t="s">
        <v>19</v>
      </c>
      <c r="N2087" t="s">
        <v>546</v>
      </c>
      <c r="O2087" t="s">
        <v>1669</v>
      </c>
      <c r="P2087" t="s">
        <v>1682</v>
      </c>
      <c r="Q2087" t="s">
        <v>2782</v>
      </c>
      <c r="R2087" t="s">
        <v>2839</v>
      </c>
      <c r="S2087" t="s">
        <v>2840</v>
      </c>
      <c r="T2087" t="s">
        <v>2808</v>
      </c>
      <c r="U2087" t="s">
        <v>250</v>
      </c>
      <c r="V2087" t="s">
        <v>251</v>
      </c>
    </row>
    <row r="2088" spans="1:22">
      <c r="A2088">
        <v>4132</v>
      </c>
      <c r="B2088">
        <v>1.9E-3</v>
      </c>
      <c r="C2088">
        <f t="shared" si="128"/>
        <v>-6.2659013928097425</v>
      </c>
      <c r="D2088" t="s">
        <v>3094</v>
      </c>
      <c r="E2088">
        <v>4.6666667000000002E-2</v>
      </c>
      <c r="F2088">
        <f t="shared" si="129"/>
        <v>8.5338831359070833E-3</v>
      </c>
      <c r="G2088">
        <v>35</v>
      </c>
      <c r="H2088">
        <f t="shared" si="130"/>
        <v>308.14999999999998</v>
      </c>
      <c r="I2088">
        <f t="shared" si="131"/>
        <v>37.660123075918428</v>
      </c>
      <c r="J2088" t="s">
        <v>134</v>
      </c>
      <c r="K2088" t="s">
        <v>3103</v>
      </c>
      <c r="L2088" t="s">
        <v>2838</v>
      </c>
      <c r="M2088" t="s">
        <v>19</v>
      </c>
      <c r="N2088" t="s">
        <v>546</v>
      </c>
      <c r="O2088" t="s">
        <v>1669</v>
      </c>
      <c r="P2088" t="s">
        <v>1682</v>
      </c>
      <c r="Q2088" t="s">
        <v>2782</v>
      </c>
      <c r="R2088" t="s">
        <v>2839</v>
      </c>
      <c r="S2088" t="s">
        <v>2840</v>
      </c>
      <c r="T2088" t="s">
        <v>2808</v>
      </c>
      <c r="U2088" t="s">
        <v>250</v>
      </c>
      <c r="V2088" t="s">
        <v>251</v>
      </c>
    </row>
    <row r="2089" spans="1:22">
      <c r="A2089">
        <v>4133</v>
      </c>
      <c r="B2089">
        <v>6.9999999999999999E-4</v>
      </c>
      <c r="C2089">
        <f t="shared" si="128"/>
        <v>-7.2644302229208693</v>
      </c>
      <c r="D2089" t="s">
        <v>3094</v>
      </c>
      <c r="E2089">
        <v>2.3E-2</v>
      </c>
      <c r="F2089">
        <f t="shared" si="129"/>
        <v>4.2059852297971672E-3</v>
      </c>
      <c r="G2089">
        <v>35</v>
      </c>
      <c r="H2089">
        <f t="shared" si="130"/>
        <v>308.14999999999998</v>
      </c>
      <c r="I2089">
        <f t="shared" si="131"/>
        <v>37.660123075918428</v>
      </c>
      <c r="J2089" t="s">
        <v>134</v>
      </c>
      <c r="K2089" t="s">
        <v>3103</v>
      </c>
      <c r="L2089" t="s">
        <v>2838</v>
      </c>
      <c r="M2089" t="s">
        <v>19</v>
      </c>
      <c r="N2089" t="s">
        <v>546</v>
      </c>
      <c r="O2089" t="s">
        <v>1669</v>
      </c>
      <c r="P2089" t="s">
        <v>1682</v>
      </c>
      <c r="Q2089" t="s">
        <v>2782</v>
      </c>
      <c r="R2089" t="s">
        <v>2839</v>
      </c>
      <c r="S2089" t="s">
        <v>2840</v>
      </c>
      <c r="T2089" t="s">
        <v>2808</v>
      </c>
      <c r="U2089" t="s">
        <v>250</v>
      </c>
      <c r="V2089" t="s">
        <v>251</v>
      </c>
    </row>
    <row r="2090" spans="1:22">
      <c r="A2090">
        <v>4134</v>
      </c>
      <c r="B2090">
        <v>1E-3</v>
      </c>
      <c r="C2090">
        <f t="shared" si="128"/>
        <v>-6.9077552789821368</v>
      </c>
      <c r="D2090" t="s">
        <v>3094</v>
      </c>
      <c r="E2090">
        <v>5.8000000000000003E-2</v>
      </c>
      <c r="F2090">
        <f t="shared" si="129"/>
        <v>1.0194045866382244E-2</v>
      </c>
      <c r="G2090">
        <v>35.5</v>
      </c>
      <c r="H2090">
        <f t="shared" si="130"/>
        <v>308.64999999999998</v>
      </c>
      <c r="I2090">
        <f t="shared" si="131"/>
        <v>37.599115262738579</v>
      </c>
      <c r="J2090" t="s">
        <v>134</v>
      </c>
      <c r="K2090" t="s">
        <v>3103</v>
      </c>
      <c r="L2090" t="s">
        <v>2838</v>
      </c>
      <c r="M2090" t="s">
        <v>19</v>
      </c>
      <c r="N2090" t="s">
        <v>546</v>
      </c>
      <c r="O2090" t="s">
        <v>1669</v>
      </c>
      <c r="P2090" t="s">
        <v>1682</v>
      </c>
      <c r="Q2090" t="s">
        <v>2782</v>
      </c>
      <c r="R2090" t="s">
        <v>2839</v>
      </c>
      <c r="S2090" t="s">
        <v>2840</v>
      </c>
      <c r="T2090" t="s">
        <v>2808</v>
      </c>
      <c r="U2090" t="s">
        <v>250</v>
      </c>
      <c r="V2090" t="s">
        <v>251</v>
      </c>
    </row>
    <row r="2091" spans="1:22">
      <c r="A2091">
        <v>4135</v>
      </c>
      <c r="B2091">
        <v>8.9999999999999998E-4</v>
      </c>
      <c r="C2091">
        <f t="shared" si="128"/>
        <v>-7.0131157946399636</v>
      </c>
      <c r="D2091" t="s">
        <v>3094</v>
      </c>
      <c r="E2091">
        <v>4.7E-2</v>
      </c>
      <c r="F2091">
        <f t="shared" si="129"/>
        <v>7.9405545854945581E-3</v>
      </c>
      <c r="G2091">
        <v>36</v>
      </c>
      <c r="H2091">
        <f t="shared" si="130"/>
        <v>309.14999999999998</v>
      </c>
      <c r="I2091">
        <f t="shared" si="131"/>
        <v>37.538304790050987</v>
      </c>
      <c r="J2091" t="s">
        <v>134</v>
      </c>
      <c r="K2091" t="s">
        <v>3103</v>
      </c>
      <c r="L2091" t="s">
        <v>2838</v>
      </c>
      <c r="M2091" t="s">
        <v>19</v>
      </c>
      <c r="N2091" t="s">
        <v>546</v>
      </c>
      <c r="O2091" t="s">
        <v>1669</v>
      </c>
      <c r="P2091" t="s">
        <v>1682</v>
      </c>
      <c r="Q2091" t="s">
        <v>2782</v>
      </c>
      <c r="R2091" t="s">
        <v>2839</v>
      </c>
      <c r="S2091" t="s">
        <v>2840</v>
      </c>
      <c r="T2091" t="s">
        <v>2808</v>
      </c>
      <c r="U2091" t="s">
        <v>250</v>
      </c>
      <c r="V2091" t="s">
        <v>251</v>
      </c>
    </row>
    <row r="2092" spans="1:22">
      <c r="A2092">
        <v>4136</v>
      </c>
      <c r="B2092">
        <v>5.9999999999999995E-4</v>
      </c>
      <c r="C2092">
        <f t="shared" si="128"/>
        <v>-7.4185809027481282</v>
      </c>
      <c r="D2092" t="s">
        <v>3094</v>
      </c>
      <c r="E2092">
        <v>3.9333332999999998E-2</v>
      </c>
      <c r="F2092">
        <f t="shared" si="129"/>
        <v>6.3385240612450688E-3</v>
      </c>
      <c r="G2092">
        <v>36.6</v>
      </c>
      <c r="H2092">
        <f t="shared" si="130"/>
        <v>309.75</v>
      </c>
      <c r="I2092">
        <f t="shared" si="131"/>
        <v>37.465591366728852</v>
      </c>
      <c r="J2092" t="s">
        <v>134</v>
      </c>
      <c r="K2092" t="s">
        <v>3103</v>
      </c>
      <c r="L2092" t="s">
        <v>2838</v>
      </c>
      <c r="M2092" t="s">
        <v>19</v>
      </c>
      <c r="N2092" t="s">
        <v>546</v>
      </c>
      <c r="O2092" t="s">
        <v>1669</v>
      </c>
      <c r="P2092" t="s">
        <v>1682</v>
      </c>
      <c r="Q2092" t="s">
        <v>2782</v>
      </c>
      <c r="R2092" t="s">
        <v>2839</v>
      </c>
      <c r="S2092" t="s">
        <v>2840</v>
      </c>
      <c r="T2092" t="s">
        <v>2808</v>
      </c>
      <c r="U2092" t="s">
        <v>250</v>
      </c>
      <c r="V2092" t="s">
        <v>251</v>
      </c>
    </row>
    <row r="2093" spans="1:22">
      <c r="A2093">
        <v>4137</v>
      </c>
      <c r="B2093">
        <v>1.74E-3</v>
      </c>
      <c r="C2093">
        <f t="shared" si="128"/>
        <v>-6.3538701657556995</v>
      </c>
      <c r="D2093" t="s">
        <v>3099</v>
      </c>
      <c r="E2093">
        <v>9.4999999999999998E-3</v>
      </c>
      <c r="F2093">
        <f t="shared" si="129"/>
        <v>6.0788273999610211E-3</v>
      </c>
      <c r="G2093">
        <v>20</v>
      </c>
      <c r="H2093">
        <f t="shared" si="130"/>
        <v>293.14999999999998</v>
      </c>
      <c r="I2093">
        <f t="shared" si="131"/>
        <v>39.587129202948198</v>
      </c>
      <c r="J2093" t="s">
        <v>134</v>
      </c>
      <c r="K2093" t="s">
        <v>3103</v>
      </c>
      <c r="L2093" t="s">
        <v>2834</v>
      </c>
      <c r="M2093" t="s">
        <v>19</v>
      </c>
      <c r="N2093" t="s">
        <v>546</v>
      </c>
      <c r="O2093" t="s">
        <v>1669</v>
      </c>
      <c r="P2093" t="s">
        <v>1682</v>
      </c>
      <c r="Q2093" t="s">
        <v>2782</v>
      </c>
      <c r="R2093" t="s">
        <v>2835</v>
      </c>
      <c r="S2093" t="s">
        <v>2836</v>
      </c>
      <c r="T2093" t="s">
        <v>2837</v>
      </c>
      <c r="U2093" t="s">
        <v>250</v>
      </c>
      <c r="V2093" t="s">
        <v>251</v>
      </c>
    </row>
    <row r="2094" spans="1:22">
      <c r="A2094">
        <v>4138</v>
      </c>
      <c r="B2094">
        <v>1.74E-3</v>
      </c>
      <c r="C2094">
        <f t="shared" si="128"/>
        <v>-6.3538701657556995</v>
      </c>
      <c r="D2094" t="s">
        <v>3099</v>
      </c>
      <c r="E2094">
        <v>1.7000000000000001E-2</v>
      </c>
      <c r="F2094">
        <f t="shared" si="129"/>
        <v>7.0655325357921748E-3</v>
      </c>
      <c r="G2094">
        <v>25</v>
      </c>
      <c r="H2094">
        <f t="shared" si="130"/>
        <v>298.14999999999998</v>
      </c>
      <c r="I2094">
        <f t="shared" si="131"/>
        <v>38.923249793205649</v>
      </c>
      <c r="J2094" t="s">
        <v>134</v>
      </c>
      <c r="K2094" t="s">
        <v>3103</v>
      </c>
      <c r="L2094" t="s">
        <v>2834</v>
      </c>
      <c r="M2094" t="s">
        <v>19</v>
      </c>
      <c r="N2094" t="s">
        <v>546</v>
      </c>
      <c r="O2094" t="s">
        <v>1669</v>
      </c>
      <c r="P2094" t="s">
        <v>1682</v>
      </c>
      <c r="Q2094" t="s">
        <v>2782</v>
      </c>
      <c r="R2094" t="s">
        <v>2835</v>
      </c>
      <c r="S2094" t="s">
        <v>2836</v>
      </c>
      <c r="T2094" t="s">
        <v>2837</v>
      </c>
      <c r="U2094" t="s">
        <v>250</v>
      </c>
      <c r="V2094" t="s">
        <v>251</v>
      </c>
    </row>
    <row r="2095" spans="1:22">
      <c r="A2095">
        <v>4139</v>
      </c>
      <c r="B2095">
        <v>1.74E-3</v>
      </c>
      <c r="C2095">
        <f t="shared" si="128"/>
        <v>-6.3538701657556995</v>
      </c>
      <c r="D2095" t="s">
        <v>3099</v>
      </c>
      <c r="E2095">
        <v>2.3E-2</v>
      </c>
      <c r="F2095">
        <f t="shared" si="129"/>
        <v>6.2980391084184947E-3</v>
      </c>
      <c r="G2095">
        <v>30</v>
      </c>
      <c r="H2095">
        <f t="shared" si="130"/>
        <v>303.14999999999998</v>
      </c>
      <c r="I2095">
        <f t="shared" si="131"/>
        <v>38.281269753733341</v>
      </c>
      <c r="J2095" t="s">
        <v>134</v>
      </c>
      <c r="K2095" t="s">
        <v>3103</v>
      </c>
      <c r="L2095" t="s">
        <v>2834</v>
      </c>
      <c r="M2095" t="s">
        <v>19</v>
      </c>
      <c r="N2095" t="s">
        <v>546</v>
      </c>
      <c r="O2095" t="s">
        <v>1669</v>
      </c>
      <c r="P2095" t="s">
        <v>1682</v>
      </c>
      <c r="Q2095" t="s">
        <v>2782</v>
      </c>
      <c r="R2095" t="s">
        <v>2835</v>
      </c>
      <c r="S2095" t="s">
        <v>2836</v>
      </c>
      <c r="T2095" t="s">
        <v>2837</v>
      </c>
      <c r="U2095" t="s">
        <v>250</v>
      </c>
      <c r="V2095" t="s">
        <v>251</v>
      </c>
    </row>
    <row r="2096" spans="1:22">
      <c r="A2096">
        <v>4140</v>
      </c>
      <c r="B2096">
        <v>1.74E-3</v>
      </c>
      <c r="C2096">
        <f t="shared" si="128"/>
        <v>-6.3538701657556995</v>
      </c>
      <c r="D2096" t="s">
        <v>3099</v>
      </c>
      <c r="E2096">
        <v>2.7E-2</v>
      </c>
      <c r="F2096">
        <f t="shared" si="129"/>
        <v>4.9374609219358049E-3</v>
      </c>
      <c r="G2096">
        <v>35</v>
      </c>
      <c r="H2096">
        <f t="shared" si="130"/>
        <v>308.14999999999998</v>
      </c>
      <c r="I2096">
        <f t="shared" si="131"/>
        <v>37.660123075918428</v>
      </c>
      <c r="J2096" t="s">
        <v>134</v>
      </c>
      <c r="K2096" t="s">
        <v>3103</v>
      </c>
      <c r="L2096" t="s">
        <v>2834</v>
      </c>
      <c r="M2096" t="s">
        <v>19</v>
      </c>
      <c r="N2096" t="s">
        <v>546</v>
      </c>
      <c r="O2096" t="s">
        <v>1669</v>
      </c>
      <c r="P2096" t="s">
        <v>1682</v>
      </c>
      <c r="Q2096" t="s">
        <v>2782</v>
      </c>
      <c r="R2096" t="s">
        <v>2835</v>
      </c>
      <c r="S2096" t="s">
        <v>2836</v>
      </c>
      <c r="T2096" t="s">
        <v>2837</v>
      </c>
      <c r="U2096" t="s">
        <v>250</v>
      </c>
      <c r="V2096" t="s">
        <v>251</v>
      </c>
    </row>
    <row r="2097" spans="1:22">
      <c r="A2097">
        <v>4141</v>
      </c>
      <c r="B2097">
        <v>8.6800000000000002E-3</v>
      </c>
      <c r="C2097">
        <f t="shared" si="128"/>
        <v>-4.7467337503098781</v>
      </c>
      <c r="D2097" t="s">
        <v>3099</v>
      </c>
      <c r="E2097">
        <v>1.0999999999999999E-2</v>
      </c>
      <c r="F2097">
        <f t="shared" si="129"/>
        <v>7.0386422525864452E-3</v>
      </c>
      <c r="G2097">
        <v>20</v>
      </c>
      <c r="H2097">
        <f t="shared" si="130"/>
        <v>293.14999999999998</v>
      </c>
      <c r="I2097">
        <f t="shared" si="131"/>
        <v>39.587129202948198</v>
      </c>
      <c r="J2097" t="s">
        <v>134</v>
      </c>
      <c r="K2097" t="s">
        <v>3103</v>
      </c>
      <c r="L2097" t="s">
        <v>2841</v>
      </c>
      <c r="M2097" t="s">
        <v>19</v>
      </c>
      <c r="N2097" t="s">
        <v>546</v>
      </c>
      <c r="O2097" t="s">
        <v>1669</v>
      </c>
      <c r="P2097" t="s">
        <v>1682</v>
      </c>
      <c r="Q2097" t="s">
        <v>2782</v>
      </c>
      <c r="R2097" t="s">
        <v>2835</v>
      </c>
      <c r="S2097" t="s">
        <v>2842</v>
      </c>
      <c r="T2097" t="s">
        <v>2808</v>
      </c>
      <c r="U2097" t="s">
        <v>250</v>
      </c>
      <c r="V2097" t="s">
        <v>251</v>
      </c>
    </row>
    <row r="2098" spans="1:22">
      <c r="A2098">
        <v>4142</v>
      </c>
      <c r="B2098">
        <v>5.3800000000000002E-3</v>
      </c>
      <c r="C2098">
        <f t="shared" si="128"/>
        <v>-5.2250669048084442</v>
      </c>
      <c r="D2098" t="s">
        <v>3099</v>
      </c>
      <c r="E2098">
        <v>2.1999999999999999E-2</v>
      </c>
      <c r="F2098">
        <f t="shared" si="129"/>
        <v>9.1436303404369302E-3</v>
      </c>
      <c r="G2098">
        <v>25</v>
      </c>
      <c r="H2098">
        <f t="shared" si="130"/>
        <v>298.14999999999998</v>
      </c>
      <c r="I2098">
        <f t="shared" si="131"/>
        <v>38.923249793205649</v>
      </c>
      <c r="J2098" t="s">
        <v>134</v>
      </c>
      <c r="K2098" t="s">
        <v>3103</v>
      </c>
      <c r="L2098" t="s">
        <v>2843</v>
      </c>
      <c r="M2098" t="s">
        <v>19</v>
      </c>
      <c r="N2098" t="s">
        <v>546</v>
      </c>
      <c r="O2098" t="s">
        <v>1669</v>
      </c>
      <c r="P2098" t="s">
        <v>1682</v>
      </c>
      <c r="Q2098" t="s">
        <v>2782</v>
      </c>
      <c r="R2098" t="s">
        <v>2835</v>
      </c>
      <c r="S2098" t="s">
        <v>120</v>
      </c>
      <c r="T2098" t="s">
        <v>2808</v>
      </c>
      <c r="U2098" t="s">
        <v>250</v>
      </c>
      <c r="V2098" t="s">
        <v>251</v>
      </c>
    </row>
    <row r="2099" spans="1:22">
      <c r="A2099">
        <v>4143</v>
      </c>
      <c r="B2099">
        <v>5.4010000000000004E-3</v>
      </c>
      <c r="C2099">
        <f t="shared" si="128"/>
        <v>-5.2211711573713826</v>
      </c>
      <c r="D2099" t="s">
        <v>3099</v>
      </c>
      <c r="E2099">
        <v>9.5000000000000001E-2</v>
      </c>
      <c r="F2099">
        <f t="shared" si="129"/>
        <v>3.8167941090647459E-2</v>
      </c>
      <c r="G2099">
        <v>25.4</v>
      </c>
      <c r="H2099">
        <f t="shared" si="130"/>
        <v>298.54999999999995</v>
      </c>
      <c r="I2099">
        <f t="shared" si="131"/>
        <v>38.871100069818333</v>
      </c>
      <c r="J2099" t="s">
        <v>134</v>
      </c>
      <c r="K2099" t="s">
        <v>3103</v>
      </c>
      <c r="L2099" t="s">
        <v>2844</v>
      </c>
      <c r="M2099" t="s">
        <v>19</v>
      </c>
      <c r="N2099" t="s">
        <v>546</v>
      </c>
      <c r="O2099" t="s">
        <v>1669</v>
      </c>
      <c r="P2099" t="s">
        <v>1682</v>
      </c>
      <c r="Q2099" t="s">
        <v>2782</v>
      </c>
      <c r="R2099" t="s">
        <v>2845</v>
      </c>
      <c r="S2099" t="s">
        <v>2846</v>
      </c>
      <c r="T2099" t="s">
        <v>2808</v>
      </c>
      <c r="U2099" t="s">
        <v>250</v>
      </c>
      <c r="V2099" t="s">
        <v>251</v>
      </c>
    </row>
    <row r="2100" spans="1:22">
      <c r="A2100">
        <v>4144</v>
      </c>
      <c r="B2100">
        <v>4.5500000000000002E-3</v>
      </c>
      <c r="C2100">
        <f t="shared" si="128"/>
        <v>-5.3926280460192784</v>
      </c>
      <c r="D2100" t="s">
        <v>3099</v>
      </c>
      <c r="E2100">
        <v>8.6999999999999994E-2</v>
      </c>
      <c r="F2100">
        <f t="shared" si="129"/>
        <v>3.4953798683013987E-2</v>
      </c>
      <c r="G2100">
        <v>25.4</v>
      </c>
      <c r="H2100">
        <f t="shared" si="130"/>
        <v>298.54999999999995</v>
      </c>
      <c r="I2100">
        <f t="shared" si="131"/>
        <v>38.871100069818333</v>
      </c>
      <c r="J2100" t="s">
        <v>134</v>
      </c>
      <c r="K2100" t="s">
        <v>3103</v>
      </c>
      <c r="L2100" t="s">
        <v>2844</v>
      </c>
      <c r="M2100" t="s">
        <v>19</v>
      </c>
      <c r="N2100" t="s">
        <v>546</v>
      </c>
      <c r="O2100" t="s">
        <v>1669</v>
      </c>
      <c r="P2100" t="s">
        <v>1682</v>
      </c>
      <c r="Q2100" t="s">
        <v>2782</v>
      </c>
      <c r="R2100" t="s">
        <v>2845</v>
      </c>
      <c r="S2100" t="s">
        <v>2846</v>
      </c>
      <c r="T2100" t="s">
        <v>2808</v>
      </c>
      <c r="U2100" t="s">
        <v>250</v>
      </c>
      <c r="V2100" t="s">
        <v>251</v>
      </c>
    </row>
    <row r="2101" spans="1:22">
      <c r="A2101">
        <v>4145</v>
      </c>
      <c r="B2101">
        <v>2.6900000000000001E-3</v>
      </c>
      <c r="C2101">
        <f t="shared" si="128"/>
        <v>-5.9182140853683896</v>
      </c>
      <c r="D2101" t="s">
        <v>3099</v>
      </c>
      <c r="E2101">
        <v>8.6999999999999994E-2</v>
      </c>
      <c r="F2101">
        <f t="shared" si="129"/>
        <v>3.4953798683013987E-2</v>
      </c>
      <c r="G2101">
        <v>25.4</v>
      </c>
      <c r="H2101">
        <f t="shared" si="130"/>
        <v>298.54999999999995</v>
      </c>
      <c r="I2101">
        <f t="shared" si="131"/>
        <v>38.871100069818333</v>
      </c>
      <c r="J2101" t="s">
        <v>134</v>
      </c>
      <c r="K2101" t="s">
        <v>3103</v>
      </c>
      <c r="L2101" t="s">
        <v>2844</v>
      </c>
      <c r="M2101" t="s">
        <v>19</v>
      </c>
      <c r="N2101" t="s">
        <v>546</v>
      </c>
      <c r="O2101" t="s">
        <v>1669</v>
      </c>
      <c r="P2101" t="s">
        <v>1682</v>
      </c>
      <c r="Q2101" t="s">
        <v>2782</v>
      </c>
      <c r="R2101" t="s">
        <v>2845</v>
      </c>
      <c r="S2101" t="s">
        <v>2846</v>
      </c>
      <c r="T2101" t="s">
        <v>2808</v>
      </c>
      <c r="U2101" t="s">
        <v>250</v>
      </c>
      <c r="V2101" t="s">
        <v>251</v>
      </c>
    </row>
    <row r="2102" spans="1:22">
      <c r="A2102">
        <v>4146</v>
      </c>
      <c r="B2102">
        <v>7.4190000000000002E-3</v>
      </c>
      <c r="C2102">
        <f t="shared" si="128"/>
        <v>-4.9037110017747478</v>
      </c>
      <c r="D2102" t="s">
        <v>3099</v>
      </c>
      <c r="E2102">
        <v>8.6999999999999994E-2</v>
      </c>
      <c r="F2102">
        <f t="shared" si="129"/>
        <v>3.4953798683013987E-2</v>
      </c>
      <c r="G2102">
        <v>25.4</v>
      </c>
      <c r="H2102">
        <f t="shared" si="130"/>
        <v>298.54999999999995</v>
      </c>
      <c r="I2102">
        <f t="shared" si="131"/>
        <v>38.871100069818333</v>
      </c>
      <c r="J2102" t="s">
        <v>134</v>
      </c>
      <c r="K2102" t="s">
        <v>3103</v>
      </c>
      <c r="L2102" t="s">
        <v>2844</v>
      </c>
      <c r="M2102" t="s">
        <v>19</v>
      </c>
      <c r="N2102" t="s">
        <v>546</v>
      </c>
      <c r="O2102" t="s">
        <v>1669</v>
      </c>
      <c r="P2102" t="s">
        <v>1682</v>
      </c>
      <c r="Q2102" t="s">
        <v>2782</v>
      </c>
      <c r="R2102" t="s">
        <v>2845</v>
      </c>
      <c r="S2102" t="s">
        <v>2846</v>
      </c>
      <c r="T2102" t="s">
        <v>2808</v>
      </c>
      <c r="U2102" t="s">
        <v>250</v>
      </c>
      <c r="V2102" t="s">
        <v>251</v>
      </c>
    </row>
    <row r="2103" spans="1:22">
      <c r="A2103">
        <v>4147</v>
      </c>
      <c r="B2103">
        <v>2.4199999999999998E-3</v>
      </c>
      <c r="C2103">
        <f t="shared" si="128"/>
        <v>-6.0239877388135419</v>
      </c>
      <c r="D2103" t="s">
        <v>3099</v>
      </c>
      <c r="E2103">
        <v>8.3000000000000004E-2</v>
      </c>
      <c r="F2103">
        <f t="shared" si="129"/>
        <v>3.3346727479197258E-2</v>
      </c>
      <c r="G2103">
        <v>25.4</v>
      </c>
      <c r="H2103">
        <f t="shared" si="130"/>
        <v>298.54999999999995</v>
      </c>
      <c r="I2103">
        <f t="shared" si="131"/>
        <v>38.871100069818333</v>
      </c>
      <c r="J2103" t="s">
        <v>134</v>
      </c>
      <c r="K2103" t="s">
        <v>3103</v>
      </c>
      <c r="L2103" t="s">
        <v>2844</v>
      </c>
      <c r="M2103" t="s">
        <v>19</v>
      </c>
      <c r="N2103" t="s">
        <v>546</v>
      </c>
      <c r="O2103" t="s">
        <v>1669</v>
      </c>
      <c r="P2103" t="s">
        <v>1682</v>
      </c>
      <c r="Q2103" t="s">
        <v>2782</v>
      </c>
      <c r="R2103" t="s">
        <v>2845</v>
      </c>
      <c r="S2103" t="s">
        <v>2846</v>
      </c>
      <c r="T2103" t="s">
        <v>2808</v>
      </c>
      <c r="U2103" t="s">
        <v>250</v>
      </c>
      <c r="V2103" t="s">
        <v>251</v>
      </c>
    </row>
    <row r="2104" spans="1:22">
      <c r="A2104">
        <v>4148</v>
      </c>
      <c r="B2104">
        <v>6.8729999999999998E-3</v>
      </c>
      <c r="C2104">
        <f t="shared" si="128"/>
        <v>-4.9801545868426693</v>
      </c>
      <c r="D2104" t="s">
        <v>3099</v>
      </c>
      <c r="E2104">
        <v>8.2000000000000003E-2</v>
      </c>
      <c r="F2104">
        <f t="shared" si="129"/>
        <v>3.2944959678243076E-2</v>
      </c>
      <c r="G2104">
        <v>25.4</v>
      </c>
      <c r="H2104">
        <f t="shared" si="130"/>
        <v>298.54999999999995</v>
      </c>
      <c r="I2104">
        <f t="shared" si="131"/>
        <v>38.871100069818333</v>
      </c>
      <c r="J2104" t="s">
        <v>134</v>
      </c>
      <c r="K2104" t="s">
        <v>3103</v>
      </c>
      <c r="L2104" t="s">
        <v>2844</v>
      </c>
      <c r="M2104" t="s">
        <v>19</v>
      </c>
      <c r="N2104" t="s">
        <v>546</v>
      </c>
      <c r="O2104" t="s">
        <v>1669</v>
      </c>
      <c r="P2104" t="s">
        <v>1682</v>
      </c>
      <c r="Q2104" t="s">
        <v>2782</v>
      </c>
      <c r="R2104" t="s">
        <v>2845</v>
      </c>
      <c r="S2104" t="s">
        <v>2846</v>
      </c>
      <c r="T2104" t="s">
        <v>2808</v>
      </c>
      <c r="U2104" t="s">
        <v>250</v>
      </c>
      <c r="V2104" t="s">
        <v>251</v>
      </c>
    </row>
    <row r="2105" spans="1:22">
      <c r="A2105">
        <v>4149</v>
      </c>
      <c r="B2105">
        <v>3.29E-3</v>
      </c>
      <c r="C2105">
        <f t="shared" si="128"/>
        <v>-5.7168677142048567</v>
      </c>
      <c r="D2105" t="s">
        <v>3099</v>
      </c>
      <c r="E2105">
        <v>7.4999999999999997E-2</v>
      </c>
      <c r="F2105">
        <f t="shared" si="129"/>
        <v>3.0132585071563783E-2</v>
      </c>
      <c r="G2105">
        <v>25.4</v>
      </c>
      <c r="H2105">
        <f t="shared" si="130"/>
        <v>298.54999999999995</v>
      </c>
      <c r="I2105">
        <f t="shared" si="131"/>
        <v>38.871100069818333</v>
      </c>
      <c r="J2105" t="s">
        <v>134</v>
      </c>
      <c r="K2105" t="s">
        <v>3103</v>
      </c>
      <c r="L2105" t="s">
        <v>2844</v>
      </c>
      <c r="M2105" t="s">
        <v>19</v>
      </c>
      <c r="N2105" t="s">
        <v>546</v>
      </c>
      <c r="O2105" t="s">
        <v>1669</v>
      </c>
      <c r="P2105" t="s">
        <v>1682</v>
      </c>
      <c r="Q2105" t="s">
        <v>2782</v>
      </c>
      <c r="R2105" t="s">
        <v>2845</v>
      </c>
      <c r="S2105" t="s">
        <v>2846</v>
      </c>
      <c r="T2105" t="s">
        <v>2808</v>
      </c>
      <c r="U2105" t="s">
        <v>250</v>
      </c>
      <c r="V2105" t="s">
        <v>251</v>
      </c>
    </row>
    <row r="2106" spans="1:22">
      <c r="A2106">
        <v>4150</v>
      </c>
      <c r="B2106">
        <v>2.1689999999999999E-3</v>
      </c>
      <c r="C2106">
        <f t="shared" si="128"/>
        <v>-6.1334890471373997</v>
      </c>
      <c r="D2106" t="s">
        <v>3099</v>
      </c>
      <c r="E2106">
        <v>0.08</v>
      </c>
      <c r="F2106">
        <f t="shared" si="129"/>
        <v>3.2141424076334704E-2</v>
      </c>
      <c r="G2106">
        <v>25.4</v>
      </c>
      <c r="H2106">
        <f t="shared" si="130"/>
        <v>298.54999999999995</v>
      </c>
      <c r="I2106">
        <f t="shared" si="131"/>
        <v>38.871100069818333</v>
      </c>
      <c r="J2106" t="s">
        <v>134</v>
      </c>
      <c r="K2106" t="s">
        <v>3103</v>
      </c>
      <c r="L2106" t="s">
        <v>2844</v>
      </c>
      <c r="M2106" t="s">
        <v>19</v>
      </c>
      <c r="N2106" t="s">
        <v>546</v>
      </c>
      <c r="O2106" t="s">
        <v>1669</v>
      </c>
      <c r="P2106" t="s">
        <v>1682</v>
      </c>
      <c r="Q2106" t="s">
        <v>2782</v>
      </c>
      <c r="R2106" t="s">
        <v>2845</v>
      </c>
      <c r="S2106" t="s">
        <v>2846</v>
      </c>
      <c r="T2106" t="s">
        <v>2808</v>
      </c>
      <c r="U2106" t="s">
        <v>250</v>
      </c>
      <c r="V2106" t="s">
        <v>251</v>
      </c>
    </row>
    <row r="2107" spans="1:22">
      <c r="A2107">
        <v>4151</v>
      </c>
      <c r="B2107">
        <v>1.722E-3</v>
      </c>
      <c r="C2107">
        <f t="shared" si="128"/>
        <v>-6.3642688729765977</v>
      </c>
      <c r="D2107" t="s">
        <v>3099</v>
      </c>
      <c r="E2107">
        <v>7.4999999999999997E-2</v>
      </c>
      <c r="F2107">
        <f t="shared" si="129"/>
        <v>3.0132585071563783E-2</v>
      </c>
      <c r="G2107">
        <v>25.4</v>
      </c>
      <c r="H2107">
        <f t="shared" si="130"/>
        <v>298.54999999999995</v>
      </c>
      <c r="I2107">
        <f t="shared" si="131"/>
        <v>38.871100069818333</v>
      </c>
      <c r="J2107" t="s">
        <v>134</v>
      </c>
      <c r="K2107" t="s">
        <v>3103</v>
      </c>
      <c r="L2107" t="s">
        <v>2844</v>
      </c>
      <c r="M2107" t="s">
        <v>19</v>
      </c>
      <c r="N2107" t="s">
        <v>546</v>
      </c>
      <c r="O2107" t="s">
        <v>1669</v>
      </c>
      <c r="P2107" t="s">
        <v>1682</v>
      </c>
      <c r="Q2107" t="s">
        <v>2782</v>
      </c>
      <c r="R2107" t="s">
        <v>2845</v>
      </c>
      <c r="S2107" t="s">
        <v>2846</v>
      </c>
      <c r="T2107" t="s">
        <v>2808</v>
      </c>
      <c r="U2107" t="s">
        <v>250</v>
      </c>
      <c r="V2107" t="s">
        <v>251</v>
      </c>
    </row>
    <row r="2108" spans="1:22">
      <c r="A2108">
        <v>4152</v>
      </c>
      <c r="B2108">
        <v>1.0599000000000001E-2</v>
      </c>
      <c r="C2108">
        <f t="shared" si="128"/>
        <v>-4.5469956219370191</v>
      </c>
      <c r="D2108" t="s">
        <v>3099</v>
      </c>
      <c r="E2108">
        <v>8.4000000000000005E-2</v>
      </c>
      <c r="F2108">
        <f t="shared" si="129"/>
        <v>3.374849528015144E-2</v>
      </c>
      <c r="G2108">
        <v>25.4</v>
      </c>
      <c r="H2108">
        <f t="shared" si="130"/>
        <v>298.54999999999995</v>
      </c>
      <c r="I2108">
        <f t="shared" si="131"/>
        <v>38.871100069818333</v>
      </c>
      <c r="J2108" t="s">
        <v>134</v>
      </c>
      <c r="K2108" t="s">
        <v>3103</v>
      </c>
      <c r="L2108" t="s">
        <v>2844</v>
      </c>
      <c r="M2108" t="s">
        <v>19</v>
      </c>
      <c r="N2108" t="s">
        <v>546</v>
      </c>
      <c r="O2108" t="s">
        <v>1669</v>
      </c>
      <c r="P2108" t="s">
        <v>1682</v>
      </c>
      <c r="Q2108" t="s">
        <v>2782</v>
      </c>
      <c r="R2108" t="s">
        <v>2845</v>
      </c>
      <c r="S2108" t="s">
        <v>2846</v>
      </c>
      <c r="T2108" t="s">
        <v>2808</v>
      </c>
      <c r="U2108" t="s">
        <v>250</v>
      </c>
      <c r="V2108" t="s">
        <v>251</v>
      </c>
    </row>
    <row r="2109" spans="1:22">
      <c r="A2109">
        <v>4153</v>
      </c>
      <c r="B2109">
        <v>3.7959999999999999E-3</v>
      </c>
      <c r="C2109">
        <f t="shared" si="128"/>
        <v>-5.5738073982344556</v>
      </c>
      <c r="D2109" t="s">
        <v>3099</v>
      </c>
      <c r="E2109">
        <v>8.8999999999999996E-2</v>
      </c>
      <c r="F2109">
        <f t="shared" si="129"/>
        <v>3.5757334284922358E-2</v>
      </c>
      <c r="G2109">
        <v>25.4</v>
      </c>
      <c r="H2109">
        <f t="shared" si="130"/>
        <v>298.54999999999995</v>
      </c>
      <c r="I2109">
        <f t="shared" si="131"/>
        <v>38.871100069818333</v>
      </c>
      <c r="J2109" t="s">
        <v>134</v>
      </c>
      <c r="K2109" t="s">
        <v>3103</v>
      </c>
      <c r="L2109" t="s">
        <v>2844</v>
      </c>
      <c r="M2109" t="s">
        <v>19</v>
      </c>
      <c r="N2109" t="s">
        <v>546</v>
      </c>
      <c r="O2109" t="s">
        <v>1669</v>
      </c>
      <c r="P2109" t="s">
        <v>1682</v>
      </c>
      <c r="Q2109" t="s">
        <v>2782</v>
      </c>
      <c r="R2109" t="s">
        <v>2845</v>
      </c>
      <c r="S2109" t="s">
        <v>2846</v>
      </c>
      <c r="T2109" t="s">
        <v>2808</v>
      </c>
      <c r="U2109" t="s">
        <v>250</v>
      </c>
      <c r="V2109" t="s">
        <v>251</v>
      </c>
    </row>
    <row r="2110" spans="1:22">
      <c r="A2110">
        <v>4154</v>
      </c>
      <c r="B2110">
        <v>2.0509999999999999E-3</v>
      </c>
      <c r="C2110">
        <f t="shared" si="128"/>
        <v>-6.1894277998918934</v>
      </c>
      <c r="D2110" t="s">
        <v>3099</v>
      </c>
      <c r="E2110">
        <v>0.08</v>
      </c>
      <c r="F2110">
        <f t="shared" si="129"/>
        <v>3.2141424076334704E-2</v>
      </c>
      <c r="G2110">
        <v>25.4</v>
      </c>
      <c r="H2110">
        <f t="shared" si="130"/>
        <v>298.54999999999995</v>
      </c>
      <c r="I2110">
        <f t="shared" si="131"/>
        <v>38.871100069818333</v>
      </c>
      <c r="J2110" t="s">
        <v>134</v>
      </c>
      <c r="K2110" t="s">
        <v>3103</v>
      </c>
      <c r="L2110" t="s">
        <v>2844</v>
      </c>
      <c r="M2110" t="s">
        <v>19</v>
      </c>
      <c r="N2110" t="s">
        <v>546</v>
      </c>
      <c r="O2110" t="s">
        <v>1669</v>
      </c>
      <c r="P2110" t="s">
        <v>1682</v>
      </c>
      <c r="Q2110" t="s">
        <v>2782</v>
      </c>
      <c r="R2110" t="s">
        <v>2845</v>
      </c>
      <c r="S2110" t="s">
        <v>2846</v>
      </c>
      <c r="T2110" t="s">
        <v>2808</v>
      </c>
      <c r="U2110" t="s">
        <v>250</v>
      </c>
      <c r="V2110" t="s">
        <v>251</v>
      </c>
    </row>
    <row r="2111" spans="1:22">
      <c r="A2111">
        <v>4155</v>
      </c>
      <c r="B2111">
        <v>1.0245000000000001E-2</v>
      </c>
      <c r="C2111">
        <f t="shared" si="128"/>
        <v>-4.5809654972912739</v>
      </c>
      <c r="D2111" t="s">
        <v>3099</v>
      </c>
      <c r="E2111">
        <v>8.3000000000000004E-2</v>
      </c>
      <c r="F2111">
        <f t="shared" si="129"/>
        <v>3.3346727479197258E-2</v>
      </c>
      <c r="G2111">
        <v>25.4</v>
      </c>
      <c r="H2111">
        <f t="shared" si="130"/>
        <v>298.54999999999995</v>
      </c>
      <c r="I2111">
        <f t="shared" si="131"/>
        <v>38.871100069818333</v>
      </c>
      <c r="J2111" t="s">
        <v>134</v>
      </c>
      <c r="K2111" t="s">
        <v>3103</v>
      </c>
      <c r="L2111" t="s">
        <v>2844</v>
      </c>
      <c r="M2111" t="s">
        <v>19</v>
      </c>
      <c r="N2111" t="s">
        <v>546</v>
      </c>
      <c r="O2111" t="s">
        <v>1669</v>
      </c>
      <c r="P2111" t="s">
        <v>1682</v>
      </c>
      <c r="Q2111" t="s">
        <v>2782</v>
      </c>
      <c r="R2111" t="s">
        <v>2845</v>
      </c>
      <c r="S2111" t="s">
        <v>2846</v>
      </c>
      <c r="T2111" t="s">
        <v>2808</v>
      </c>
      <c r="U2111" t="s">
        <v>250</v>
      </c>
      <c r="V2111" t="s">
        <v>251</v>
      </c>
    </row>
    <row r="2112" spans="1:22">
      <c r="A2112">
        <v>4156</v>
      </c>
      <c r="B2112">
        <v>5.1789999999999996E-3</v>
      </c>
      <c r="C2112">
        <f t="shared" si="128"/>
        <v>-5.2631432915403824</v>
      </c>
      <c r="D2112" t="s">
        <v>3099</v>
      </c>
      <c r="E2112">
        <v>8.8999999999999996E-2</v>
      </c>
      <c r="F2112">
        <f t="shared" si="129"/>
        <v>3.5757334284922358E-2</v>
      </c>
      <c r="G2112">
        <v>25.4</v>
      </c>
      <c r="H2112">
        <f t="shared" si="130"/>
        <v>298.54999999999995</v>
      </c>
      <c r="I2112">
        <f t="shared" si="131"/>
        <v>38.871100069818333</v>
      </c>
      <c r="J2112" t="s">
        <v>134</v>
      </c>
      <c r="K2112" t="s">
        <v>3103</v>
      </c>
      <c r="L2112" t="s">
        <v>2844</v>
      </c>
      <c r="M2112" t="s">
        <v>19</v>
      </c>
      <c r="N2112" t="s">
        <v>546</v>
      </c>
      <c r="O2112" t="s">
        <v>1669</v>
      </c>
      <c r="P2112" t="s">
        <v>1682</v>
      </c>
      <c r="Q2112" t="s">
        <v>2782</v>
      </c>
      <c r="R2112" t="s">
        <v>2845</v>
      </c>
      <c r="S2112" t="s">
        <v>2846</v>
      </c>
      <c r="T2112" t="s">
        <v>2808</v>
      </c>
      <c r="U2112" t="s">
        <v>250</v>
      </c>
      <c r="V2112" t="s">
        <v>251</v>
      </c>
    </row>
    <row r="2113" spans="1:22">
      <c r="A2113">
        <v>4157</v>
      </c>
      <c r="B2113">
        <v>1.4319999999999999E-3</v>
      </c>
      <c r="C2113">
        <f t="shared" si="128"/>
        <v>-6.5486832104436834</v>
      </c>
      <c r="D2113" t="s">
        <v>3099</v>
      </c>
      <c r="E2113">
        <v>7.0999999999999994E-2</v>
      </c>
      <c r="F2113">
        <f t="shared" si="129"/>
        <v>2.8525513867747047E-2</v>
      </c>
      <c r="G2113">
        <v>25.4</v>
      </c>
      <c r="H2113">
        <f t="shared" si="130"/>
        <v>298.54999999999995</v>
      </c>
      <c r="I2113">
        <f t="shared" si="131"/>
        <v>38.871100069818333</v>
      </c>
      <c r="J2113" t="s">
        <v>134</v>
      </c>
      <c r="K2113" t="s">
        <v>3103</v>
      </c>
      <c r="L2113" t="s">
        <v>2844</v>
      </c>
      <c r="M2113" t="s">
        <v>19</v>
      </c>
      <c r="N2113" t="s">
        <v>546</v>
      </c>
      <c r="O2113" t="s">
        <v>1669</v>
      </c>
      <c r="P2113" t="s">
        <v>1682</v>
      </c>
      <c r="Q2113" t="s">
        <v>2782</v>
      </c>
      <c r="R2113" t="s">
        <v>2845</v>
      </c>
      <c r="S2113" t="s">
        <v>2846</v>
      </c>
      <c r="T2113" t="s">
        <v>2808</v>
      </c>
      <c r="U2113" t="s">
        <v>250</v>
      </c>
      <c r="V2113" t="s">
        <v>251</v>
      </c>
    </row>
    <row r="2114" spans="1:22">
      <c r="A2114">
        <v>4158</v>
      </c>
      <c r="B2114">
        <v>3.4529999999999999E-3</v>
      </c>
      <c r="C2114">
        <f t="shared" ref="C2114:C2177" si="132">LN(B2114)</f>
        <v>-5.6685118605742817</v>
      </c>
      <c r="D2114" t="s">
        <v>3099</v>
      </c>
      <c r="E2114">
        <v>8.3000000000000004E-2</v>
      </c>
      <c r="F2114">
        <f t="shared" ref="F2114:F2177" si="133">E2114*EXP(-0.65/(8.6173324*10^-5)*((1/288.15)-(1/(273.15+G2114))))</f>
        <v>3.3346727479197258E-2</v>
      </c>
      <c r="G2114">
        <v>25.4</v>
      </c>
      <c r="H2114">
        <f t="shared" ref="H2114:H2177" si="134">273.15+G2114</f>
        <v>298.54999999999995</v>
      </c>
      <c r="I2114">
        <f t="shared" ref="I2114:I2177" si="135">1/(0.00008617*H2114)</f>
        <v>38.871100069818333</v>
      </c>
      <c r="J2114" t="s">
        <v>134</v>
      </c>
      <c r="K2114" t="s">
        <v>3103</v>
      </c>
      <c r="L2114" t="s">
        <v>2844</v>
      </c>
      <c r="M2114" t="s">
        <v>19</v>
      </c>
      <c r="N2114" t="s">
        <v>546</v>
      </c>
      <c r="O2114" t="s">
        <v>1669</v>
      </c>
      <c r="P2114" t="s">
        <v>1682</v>
      </c>
      <c r="Q2114" t="s">
        <v>2782</v>
      </c>
      <c r="R2114" t="s">
        <v>2845</v>
      </c>
      <c r="S2114" t="s">
        <v>2846</v>
      </c>
      <c r="T2114" t="s">
        <v>2808</v>
      </c>
      <c r="U2114" t="s">
        <v>250</v>
      </c>
      <c r="V2114" t="s">
        <v>251</v>
      </c>
    </row>
    <row r="2115" spans="1:22">
      <c r="A2115">
        <v>4159</v>
      </c>
      <c r="B2115">
        <v>4.7540000000000004E-3</v>
      </c>
      <c r="C2115">
        <f t="shared" si="132"/>
        <v>-5.3487689100441349</v>
      </c>
      <c r="D2115" t="s">
        <v>3099</v>
      </c>
      <c r="E2115">
        <v>8.4000000000000005E-2</v>
      </c>
      <c r="F2115">
        <f t="shared" si="133"/>
        <v>3.374849528015144E-2</v>
      </c>
      <c r="G2115">
        <v>25.4</v>
      </c>
      <c r="H2115">
        <f t="shared" si="134"/>
        <v>298.54999999999995</v>
      </c>
      <c r="I2115">
        <f t="shared" si="135"/>
        <v>38.871100069818333</v>
      </c>
      <c r="J2115" t="s">
        <v>134</v>
      </c>
      <c r="K2115" t="s">
        <v>3103</v>
      </c>
      <c r="L2115" t="s">
        <v>2844</v>
      </c>
      <c r="M2115" t="s">
        <v>19</v>
      </c>
      <c r="N2115" t="s">
        <v>546</v>
      </c>
      <c r="O2115" t="s">
        <v>1669</v>
      </c>
      <c r="P2115" t="s">
        <v>1682</v>
      </c>
      <c r="Q2115" t="s">
        <v>2782</v>
      </c>
      <c r="R2115" t="s">
        <v>2845</v>
      </c>
      <c r="S2115" t="s">
        <v>2846</v>
      </c>
      <c r="T2115" t="s">
        <v>2808</v>
      </c>
      <c r="U2115" t="s">
        <v>250</v>
      </c>
      <c r="V2115" t="s">
        <v>251</v>
      </c>
    </row>
    <row r="2116" spans="1:22">
      <c r="A2116">
        <v>4160</v>
      </c>
      <c r="B2116">
        <v>8.9119999999999998E-3</v>
      </c>
      <c r="C2116">
        <f t="shared" si="132"/>
        <v>-4.7203565957972087</v>
      </c>
      <c r="D2116" t="s">
        <v>3099</v>
      </c>
      <c r="E2116">
        <v>9.8000000000000004E-2</v>
      </c>
      <c r="F2116">
        <f t="shared" si="133"/>
        <v>3.9373244493510012E-2</v>
      </c>
      <c r="G2116">
        <v>25.4</v>
      </c>
      <c r="H2116">
        <f t="shared" si="134"/>
        <v>298.54999999999995</v>
      </c>
      <c r="I2116">
        <f t="shared" si="135"/>
        <v>38.871100069818333</v>
      </c>
      <c r="J2116" t="s">
        <v>134</v>
      </c>
      <c r="K2116" t="s">
        <v>3103</v>
      </c>
      <c r="L2116" t="s">
        <v>2844</v>
      </c>
      <c r="M2116" t="s">
        <v>19</v>
      </c>
      <c r="N2116" t="s">
        <v>546</v>
      </c>
      <c r="O2116" t="s">
        <v>1669</v>
      </c>
      <c r="P2116" t="s">
        <v>1682</v>
      </c>
      <c r="Q2116" t="s">
        <v>2782</v>
      </c>
      <c r="R2116" t="s">
        <v>2845</v>
      </c>
      <c r="S2116" t="s">
        <v>2846</v>
      </c>
      <c r="T2116" t="s">
        <v>2808</v>
      </c>
      <c r="U2116" t="s">
        <v>250</v>
      </c>
      <c r="V2116" t="s">
        <v>251</v>
      </c>
    </row>
    <row r="2117" spans="1:22">
      <c r="A2117">
        <v>4161</v>
      </c>
      <c r="B2117">
        <v>9.5630000000000003E-3</v>
      </c>
      <c r="C2117">
        <f t="shared" si="132"/>
        <v>-4.6498537936147315</v>
      </c>
      <c r="D2117" t="s">
        <v>3099</v>
      </c>
      <c r="E2117">
        <v>8.8999999999999996E-2</v>
      </c>
      <c r="F2117">
        <f t="shared" si="133"/>
        <v>3.5757334284922358E-2</v>
      </c>
      <c r="G2117">
        <v>25.4</v>
      </c>
      <c r="H2117">
        <f t="shared" si="134"/>
        <v>298.54999999999995</v>
      </c>
      <c r="I2117">
        <f t="shared" si="135"/>
        <v>38.871100069818333</v>
      </c>
      <c r="J2117" t="s">
        <v>134</v>
      </c>
      <c r="K2117" t="s">
        <v>3103</v>
      </c>
      <c r="L2117" t="s">
        <v>2844</v>
      </c>
      <c r="M2117" t="s">
        <v>19</v>
      </c>
      <c r="N2117" t="s">
        <v>546</v>
      </c>
      <c r="O2117" t="s">
        <v>1669</v>
      </c>
      <c r="P2117" t="s">
        <v>1682</v>
      </c>
      <c r="Q2117" t="s">
        <v>2782</v>
      </c>
      <c r="R2117" t="s">
        <v>2845</v>
      </c>
      <c r="S2117" t="s">
        <v>2846</v>
      </c>
      <c r="T2117" t="s">
        <v>2808</v>
      </c>
      <c r="U2117" t="s">
        <v>250</v>
      </c>
      <c r="V2117" t="s">
        <v>251</v>
      </c>
    </row>
    <row r="2118" spans="1:22">
      <c r="A2118">
        <v>4162</v>
      </c>
      <c r="B2118">
        <v>1.0250000000000001E-3</v>
      </c>
      <c r="C2118">
        <f t="shared" si="132"/>
        <v>-6.8830626663917656</v>
      </c>
      <c r="D2118" t="s">
        <v>3099</v>
      </c>
      <c r="E2118">
        <v>6.6000000000000003E-2</v>
      </c>
      <c r="F2118">
        <f t="shared" si="133"/>
        <v>2.6516674862976132E-2</v>
      </c>
      <c r="G2118">
        <v>25.4</v>
      </c>
      <c r="H2118">
        <f t="shared" si="134"/>
        <v>298.54999999999995</v>
      </c>
      <c r="I2118">
        <f t="shared" si="135"/>
        <v>38.871100069818333</v>
      </c>
      <c r="J2118" t="s">
        <v>134</v>
      </c>
      <c r="K2118" t="s">
        <v>3103</v>
      </c>
      <c r="L2118" t="s">
        <v>2844</v>
      </c>
      <c r="M2118" t="s">
        <v>19</v>
      </c>
      <c r="N2118" t="s">
        <v>546</v>
      </c>
      <c r="O2118" t="s">
        <v>1669</v>
      </c>
      <c r="P2118" t="s">
        <v>1682</v>
      </c>
      <c r="Q2118" t="s">
        <v>2782</v>
      </c>
      <c r="R2118" t="s">
        <v>2845</v>
      </c>
      <c r="S2118" t="s">
        <v>2846</v>
      </c>
      <c r="T2118" t="s">
        <v>2808</v>
      </c>
      <c r="U2118" t="s">
        <v>250</v>
      </c>
      <c r="V2118" t="s">
        <v>251</v>
      </c>
    </row>
    <row r="2119" spans="1:22">
      <c r="A2119">
        <v>4163</v>
      </c>
      <c r="B2119">
        <v>3.1319999999999998E-3</v>
      </c>
      <c r="C2119">
        <f t="shared" si="132"/>
        <v>-5.76608350085358</v>
      </c>
      <c r="D2119" t="s">
        <v>3099</v>
      </c>
      <c r="E2119">
        <v>0.08</v>
      </c>
      <c r="F2119">
        <f t="shared" si="133"/>
        <v>3.2141424076334704E-2</v>
      </c>
      <c r="G2119">
        <v>25.4</v>
      </c>
      <c r="H2119">
        <f t="shared" si="134"/>
        <v>298.54999999999995</v>
      </c>
      <c r="I2119">
        <f t="shared" si="135"/>
        <v>38.871100069818333</v>
      </c>
      <c r="J2119" t="s">
        <v>134</v>
      </c>
      <c r="K2119" t="s">
        <v>3103</v>
      </c>
      <c r="L2119" t="s">
        <v>2844</v>
      </c>
      <c r="M2119" t="s">
        <v>19</v>
      </c>
      <c r="N2119" t="s">
        <v>546</v>
      </c>
      <c r="O2119" t="s">
        <v>1669</v>
      </c>
      <c r="P2119" t="s">
        <v>1682</v>
      </c>
      <c r="Q2119" t="s">
        <v>2782</v>
      </c>
      <c r="R2119" t="s">
        <v>2845</v>
      </c>
      <c r="S2119" t="s">
        <v>2846</v>
      </c>
      <c r="T2119" t="s">
        <v>2808</v>
      </c>
      <c r="U2119" t="s">
        <v>250</v>
      </c>
      <c r="V2119" t="s">
        <v>251</v>
      </c>
    </row>
    <row r="2120" spans="1:22">
      <c r="A2120">
        <v>4164</v>
      </c>
      <c r="B2120">
        <v>9.2339999999999992E-3</v>
      </c>
      <c r="C2120">
        <f t="shared" si="132"/>
        <v>-4.6848629548973397</v>
      </c>
      <c r="D2120" t="s">
        <v>3099</v>
      </c>
      <c r="E2120">
        <v>8.7999999999999995E-2</v>
      </c>
      <c r="F2120">
        <f t="shared" si="133"/>
        <v>3.5355566483968169E-2</v>
      </c>
      <c r="G2120">
        <v>25.4</v>
      </c>
      <c r="H2120">
        <f t="shared" si="134"/>
        <v>298.54999999999995</v>
      </c>
      <c r="I2120">
        <f t="shared" si="135"/>
        <v>38.871100069818333</v>
      </c>
      <c r="J2120" t="s">
        <v>134</v>
      </c>
      <c r="K2120" t="s">
        <v>3103</v>
      </c>
      <c r="L2120" t="s">
        <v>2844</v>
      </c>
      <c r="M2120" t="s">
        <v>19</v>
      </c>
      <c r="N2120" t="s">
        <v>546</v>
      </c>
      <c r="O2120" t="s">
        <v>1669</v>
      </c>
      <c r="P2120" t="s">
        <v>1682</v>
      </c>
      <c r="Q2120" t="s">
        <v>2782</v>
      </c>
      <c r="R2120" t="s">
        <v>2845</v>
      </c>
      <c r="S2120" t="s">
        <v>2846</v>
      </c>
      <c r="T2120" t="s">
        <v>2808</v>
      </c>
      <c r="U2120" t="s">
        <v>250</v>
      </c>
      <c r="V2120" t="s">
        <v>251</v>
      </c>
    </row>
    <row r="2121" spans="1:22">
      <c r="A2121">
        <v>4165</v>
      </c>
      <c r="B2121">
        <v>7.7029999999999998E-3</v>
      </c>
      <c r="C2121">
        <f t="shared" si="132"/>
        <v>-4.8661454156113084</v>
      </c>
      <c r="D2121" t="s">
        <v>3099</v>
      </c>
      <c r="E2121">
        <v>8.6999999999999994E-2</v>
      </c>
      <c r="F2121">
        <f t="shared" si="133"/>
        <v>3.4953798683013987E-2</v>
      </c>
      <c r="G2121">
        <v>25.4</v>
      </c>
      <c r="H2121">
        <f t="shared" si="134"/>
        <v>298.54999999999995</v>
      </c>
      <c r="I2121">
        <f t="shared" si="135"/>
        <v>38.871100069818333</v>
      </c>
      <c r="J2121" t="s">
        <v>134</v>
      </c>
      <c r="K2121" t="s">
        <v>3103</v>
      </c>
      <c r="L2121" t="s">
        <v>2844</v>
      </c>
      <c r="M2121" t="s">
        <v>19</v>
      </c>
      <c r="N2121" t="s">
        <v>546</v>
      </c>
      <c r="O2121" t="s">
        <v>1669</v>
      </c>
      <c r="P2121" t="s">
        <v>1682</v>
      </c>
      <c r="Q2121" t="s">
        <v>2782</v>
      </c>
      <c r="R2121" t="s">
        <v>2845</v>
      </c>
      <c r="S2121" t="s">
        <v>2846</v>
      </c>
      <c r="T2121" t="s">
        <v>2808</v>
      </c>
      <c r="U2121" t="s">
        <v>250</v>
      </c>
      <c r="V2121" t="s">
        <v>251</v>
      </c>
    </row>
    <row r="2122" spans="1:22">
      <c r="A2122">
        <v>4166</v>
      </c>
      <c r="B2122">
        <v>9.5630000000000003E-3</v>
      </c>
      <c r="C2122">
        <f t="shared" si="132"/>
        <v>-4.6498537936147315</v>
      </c>
      <c r="D2122" t="s">
        <v>3099</v>
      </c>
      <c r="E2122">
        <v>0.09</v>
      </c>
      <c r="F2122">
        <f t="shared" si="133"/>
        <v>3.6159102085876541E-2</v>
      </c>
      <c r="G2122">
        <v>25.4</v>
      </c>
      <c r="H2122">
        <f t="shared" si="134"/>
        <v>298.54999999999995</v>
      </c>
      <c r="I2122">
        <f t="shared" si="135"/>
        <v>38.871100069818333</v>
      </c>
      <c r="J2122" t="s">
        <v>134</v>
      </c>
      <c r="K2122" t="s">
        <v>3103</v>
      </c>
      <c r="L2122" t="s">
        <v>2844</v>
      </c>
      <c r="M2122" t="s">
        <v>19</v>
      </c>
      <c r="N2122" t="s">
        <v>546</v>
      </c>
      <c r="O2122" t="s">
        <v>1669</v>
      </c>
      <c r="P2122" t="s">
        <v>1682</v>
      </c>
      <c r="Q2122" t="s">
        <v>2782</v>
      </c>
      <c r="R2122" t="s">
        <v>2845</v>
      </c>
      <c r="S2122" t="s">
        <v>2846</v>
      </c>
      <c r="T2122" t="s">
        <v>2808</v>
      </c>
      <c r="U2122" t="s">
        <v>250</v>
      </c>
      <c r="V2122" t="s">
        <v>251</v>
      </c>
    </row>
    <row r="2123" spans="1:22">
      <c r="A2123">
        <v>4167</v>
      </c>
      <c r="B2123">
        <v>7.6300000000000001E-4</v>
      </c>
      <c r="C2123">
        <f t="shared" si="132"/>
        <v>-7.1782525266798167</v>
      </c>
      <c r="D2123" t="s">
        <v>3099</v>
      </c>
      <c r="E2123">
        <v>5.7000000000000002E-2</v>
      </c>
      <c r="F2123">
        <f t="shared" si="133"/>
        <v>2.2900764654388478E-2</v>
      </c>
      <c r="G2123">
        <v>25.4</v>
      </c>
      <c r="H2123">
        <f t="shared" si="134"/>
        <v>298.54999999999995</v>
      </c>
      <c r="I2123">
        <f t="shared" si="135"/>
        <v>38.871100069818333</v>
      </c>
      <c r="J2123" t="s">
        <v>134</v>
      </c>
      <c r="K2123" t="s">
        <v>3103</v>
      </c>
      <c r="L2123" t="s">
        <v>2844</v>
      </c>
      <c r="M2123" t="s">
        <v>19</v>
      </c>
      <c r="N2123" t="s">
        <v>546</v>
      </c>
      <c r="O2123" t="s">
        <v>1669</v>
      </c>
      <c r="P2123" t="s">
        <v>1682</v>
      </c>
      <c r="Q2123" t="s">
        <v>2782</v>
      </c>
      <c r="R2123" t="s">
        <v>2845</v>
      </c>
      <c r="S2123" t="s">
        <v>2846</v>
      </c>
      <c r="T2123" t="s">
        <v>2808</v>
      </c>
      <c r="U2123" t="s">
        <v>250</v>
      </c>
      <c r="V2123" t="s">
        <v>251</v>
      </c>
    </row>
    <row r="2124" spans="1:22">
      <c r="A2124">
        <v>4168</v>
      </c>
      <c r="B2124">
        <v>4.7540000000000004E-3</v>
      </c>
      <c r="C2124">
        <f t="shared" si="132"/>
        <v>-5.3487689100441349</v>
      </c>
      <c r="D2124" t="s">
        <v>3099</v>
      </c>
      <c r="E2124">
        <v>8.3000000000000004E-2</v>
      </c>
      <c r="F2124">
        <f t="shared" si="133"/>
        <v>3.3346727479197258E-2</v>
      </c>
      <c r="G2124">
        <v>25.4</v>
      </c>
      <c r="H2124">
        <f t="shared" si="134"/>
        <v>298.54999999999995</v>
      </c>
      <c r="I2124">
        <f t="shared" si="135"/>
        <v>38.871100069818333</v>
      </c>
      <c r="J2124" t="s">
        <v>134</v>
      </c>
      <c r="K2124" t="s">
        <v>3103</v>
      </c>
      <c r="L2124" t="s">
        <v>2844</v>
      </c>
      <c r="M2124" t="s">
        <v>19</v>
      </c>
      <c r="N2124" t="s">
        <v>546</v>
      </c>
      <c r="O2124" t="s">
        <v>1669</v>
      </c>
      <c r="P2124" t="s">
        <v>1682</v>
      </c>
      <c r="Q2124" t="s">
        <v>2782</v>
      </c>
      <c r="R2124" t="s">
        <v>2845</v>
      </c>
      <c r="S2124" t="s">
        <v>2846</v>
      </c>
      <c r="T2124" t="s">
        <v>2808</v>
      </c>
      <c r="U2124" t="s">
        <v>250</v>
      </c>
      <c r="V2124" t="s">
        <v>251</v>
      </c>
    </row>
    <row r="2125" spans="1:22">
      <c r="A2125">
        <v>4169</v>
      </c>
      <c r="B2125">
        <v>6.3550000000000004E-3</v>
      </c>
      <c r="C2125">
        <f t="shared" si="132"/>
        <v>-5.0585133743407198</v>
      </c>
      <c r="D2125" t="s">
        <v>3099</v>
      </c>
      <c r="E2125">
        <v>0.09</v>
      </c>
      <c r="F2125">
        <f t="shared" si="133"/>
        <v>3.6159102085876541E-2</v>
      </c>
      <c r="G2125">
        <v>25.4</v>
      </c>
      <c r="H2125">
        <f t="shared" si="134"/>
        <v>298.54999999999995</v>
      </c>
      <c r="I2125">
        <f t="shared" si="135"/>
        <v>38.871100069818333</v>
      </c>
      <c r="J2125" t="s">
        <v>134</v>
      </c>
      <c r="K2125" t="s">
        <v>3103</v>
      </c>
      <c r="L2125" t="s">
        <v>2844</v>
      </c>
      <c r="M2125" t="s">
        <v>19</v>
      </c>
      <c r="N2125" t="s">
        <v>546</v>
      </c>
      <c r="O2125" t="s">
        <v>1669</v>
      </c>
      <c r="P2125" t="s">
        <v>1682</v>
      </c>
      <c r="Q2125" t="s">
        <v>2782</v>
      </c>
      <c r="R2125" t="s">
        <v>2845</v>
      </c>
      <c r="S2125" t="s">
        <v>2846</v>
      </c>
      <c r="T2125" t="s">
        <v>2808</v>
      </c>
      <c r="U2125" t="s">
        <v>250</v>
      </c>
      <c r="V2125" t="s">
        <v>251</v>
      </c>
    </row>
    <row r="2126" spans="1:22">
      <c r="A2126">
        <v>4170</v>
      </c>
      <c r="B2126">
        <v>6.3550000000000004E-3</v>
      </c>
      <c r="C2126">
        <f t="shared" si="132"/>
        <v>-5.0585133743407198</v>
      </c>
      <c r="D2126" t="s">
        <v>3099</v>
      </c>
      <c r="E2126">
        <v>8.7999999999999995E-2</v>
      </c>
      <c r="F2126">
        <f t="shared" si="133"/>
        <v>3.5355566483968169E-2</v>
      </c>
      <c r="G2126">
        <v>25.4</v>
      </c>
      <c r="H2126">
        <f t="shared" si="134"/>
        <v>298.54999999999995</v>
      </c>
      <c r="I2126">
        <f t="shared" si="135"/>
        <v>38.871100069818333</v>
      </c>
      <c r="J2126" t="s">
        <v>134</v>
      </c>
      <c r="K2126" t="s">
        <v>3103</v>
      </c>
      <c r="L2126" t="s">
        <v>2844</v>
      </c>
      <c r="M2126" t="s">
        <v>19</v>
      </c>
      <c r="N2126" t="s">
        <v>546</v>
      </c>
      <c r="O2126" t="s">
        <v>1669</v>
      </c>
      <c r="P2126" t="s">
        <v>1682</v>
      </c>
      <c r="Q2126" t="s">
        <v>2782</v>
      </c>
      <c r="R2126" t="s">
        <v>2845</v>
      </c>
      <c r="S2126" t="s">
        <v>2846</v>
      </c>
      <c r="T2126" t="s">
        <v>2808</v>
      </c>
      <c r="U2126" t="s">
        <v>250</v>
      </c>
      <c r="V2126" t="s">
        <v>251</v>
      </c>
    </row>
    <row r="2127" spans="1:22">
      <c r="A2127">
        <v>4171</v>
      </c>
      <c r="B2127">
        <v>3.7959999999999999E-3</v>
      </c>
      <c r="C2127">
        <f t="shared" si="132"/>
        <v>-5.5738073982344556</v>
      </c>
      <c r="D2127" t="s">
        <v>3099</v>
      </c>
      <c r="E2127">
        <v>9.4E-2</v>
      </c>
      <c r="F2127">
        <f t="shared" si="133"/>
        <v>3.7766173289693276E-2</v>
      </c>
      <c r="G2127">
        <v>25.4</v>
      </c>
      <c r="H2127">
        <f t="shared" si="134"/>
        <v>298.54999999999995</v>
      </c>
      <c r="I2127">
        <f t="shared" si="135"/>
        <v>38.871100069818333</v>
      </c>
      <c r="J2127" t="s">
        <v>134</v>
      </c>
      <c r="K2127" t="s">
        <v>3103</v>
      </c>
      <c r="L2127" t="s">
        <v>2844</v>
      </c>
      <c r="M2127" t="s">
        <v>19</v>
      </c>
      <c r="N2127" t="s">
        <v>546</v>
      </c>
      <c r="O2127" t="s">
        <v>1669</v>
      </c>
      <c r="P2127" t="s">
        <v>1682</v>
      </c>
      <c r="Q2127" t="s">
        <v>2782</v>
      </c>
      <c r="R2127" t="s">
        <v>2845</v>
      </c>
      <c r="S2127" t="s">
        <v>2846</v>
      </c>
      <c r="T2127" t="s">
        <v>2808</v>
      </c>
      <c r="U2127" t="s">
        <v>250</v>
      </c>
      <c r="V2127" t="s">
        <v>251</v>
      </c>
    </row>
    <row r="2128" spans="1:22">
      <c r="A2128">
        <v>4172</v>
      </c>
      <c r="B2128">
        <v>1.0250000000000001E-3</v>
      </c>
      <c r="C2128">
        <f t="shared" si="132"/>
        <v>-6.8830626663917656</v>
      </c>
      <c r="D2128" t="s">
        <v>3099</v>
      </c>
      <c r="E2128">
        <v>6.0999999999999999E-2</v>
      </c>
      <c r="F2128">
        <f t="shared" si="133"/>
        <v>2.450783585820521E-2</v>
      </c>
      <c r="G2128">
        <v>25.4</v>
      </c>
      <c r="H2128">
        <f t="shared" si="134"/>
        <v>298.54999999999995</v>
      </c>
      <c r="I2128">
        <f t="shared" si="135"/>
        <v>38.871100069818333</v>
      </c>
      <c r="J2128" t="s">
        <v>134</v>
      </c>
      <c r="K2128" t="s">
        <v>3103</v>
      </c>
      <c r="L2128" t="s">
        <v>2844</v>
      </c>
      <c r="M2128" t="s">
        <v>19</v>
      </c>
      <c r="N2128" t="s">
        <v>546</v>
      </c>
      <c r="O2128" t="s">
        <v>1669</v>
      </c>
      <c r="P2128" t="s">
        <v>1682</v>
      </c>
      <c r="Q2128" t="s">
        <v>2782</v>
      </c>
      <c r="R2128" t="s">
        <v>2845</v>
      </c>
      <c r="S2128" t="s">
        <v>2846</v>
      </c>
      <c r="T2128" t="s">
        <v>2808</v>
      </c>
      <c r="U2128" t="s">
        <v>250</v>
      </c>
      <c r="V2128" t="s">
        <v>251</v>
      </c>
    </row>
    <row r="2129" spans="1:22">
      <c r="A2129">
        <v>4173</v>
      </c>
      <c r="B2129">
        <v>7.143E-3</v>
      </c>
      <c r="C2129">
        <f t="shared" si="132"/>
        <v>-4.941622422809302</v>
      </c>
      <c r="D2129" t="s">
        <v>3099</v>
      </c>
      <c r="E2129">
        <v>0.104</v>
      </c>
      <c r="F2129">
        <f t="shared" si="133"/>
        <v>4.1783851299235113E-2</v>
      </c>
      <c r="G2129">
        <v>25.4</v>
      </c>
      <c r="H2129">
        <f t="shared" si="134"/>
        <v>298.54999999999995</v>
      </c>
      <c r="I2129">
        <f t="shared" si="135"/>
        <v>38.871100069818333</v>
      </c>
      <c r="J2129" t="s">
        <v>134</v>
      </c>
      <c r="K2129" t="s">
        <v>3103</v>
      </c>
      <c r="L2129" t="s">
        <v>2844</v>
      </c>
      <c r="M2129" t="s">
        <v>19</v>
      </c>
      <c r="N2129" t="s">
        <v>546</v>
      </c>
      <c r="O2129" t="s">
        <v>1669</v>
      </c>
      <c r="P2129" t="s">
        <v>1682</v>
      </c>
      <c r="Q2129" t="s">
        <v>2782</v>
      </c>
      <c r="R2129" t="s">
        <v>2845</v>
      </c>
      <c r="S2129" t="s">
        <v>2846</v>
      </c>
      <c r="T2129" t="s">
        <v>2808</v>
      </c>
      <c r="U2129" t="s">
        <v>250</v>
      </c>
      <c r="V2129" t="s">
        <v>251</v>
      </c>
    </row>
    <row r="2130" spans="1:22">
      <c r="A2130">
        <v>4174</v>
      </c>
      <c r="B2130">
        <v>1.9369999999999999E-3</v>
      </c>
      <c r="C2130">
        <f t="shared" si="132"/>
        <v>-6.2466148945572781</v>
      </c>
      <c r="D2130" t="s">
        <v>3099</v>
      </c>
      <c r="E2130">
        <v>8.7999999999999995E-2</v>
      </c>
      <c r="F2130">
        <f t="shared" si="133"/>
        <v>3.5355566483968169E-2</v>
      </c>
      <c r="G2130">
        <v>25.4</v>
      </c>
      <c r="H2130">
        <f t="shared" si="134"/>
        <v>298.54999999999995</v>
      </c>
      <c r="I2130">
        <f t="shared" si="135"/>
        <v>38.871100069818333</v>
      </c>
      <c r="J2130" t="s">
        <v>134</v>
      </c>
      <c r="K2130" t="s">
        <v>3103</v>
      </c>
      <c r="L2130" t="s">
        <v>2844</v>
      </c>
      <c r="M2130" t="s">
        <v>19</v>
      </c>
      <c r="N2130" t="s">
        <v>546</v>
      </c>
      <c r="O2130" t="s">
        <v>1669</v>
      </c>
      <c r="P2130" t="s">
        <v>1682</v>
      </c>
      <c r="Q2130" t="s">
        <v>2782</v>
      </c>
      <c r="R2130" t="s">
        <v>2845</v>
      </c>
      <c r="S2130" t="s">
        <v>2846</v>
      </c>
      <c r="T2130" t="s">
        <v>2808</v>
      </c>
      <c r="U2130" t="s">
        <v>250</v>
      </c>
      <c r="V2130" t="s">
        <v>251</v>
      </c>
    </row>
    <row r="2131" spans="1:22">
      <c r="A2131">
        <v>4175</v>
      </c>
      <c r="B2131">
        <v>1.4319999999999999E-3</v>
      </c>
      <c r="C2131">
        <f t="shared" si="132"/>
        <v>-6.5486832104436834</v>
      </c>
      <c r="D2131" t="s">
        <v>3099</v>
      </c>
      <c r="E2131">
        <v>8.4000000000000005E-2</v>
      </c>
      <c r="F2131">
        <f t="shared" si="133"/>
        <v>3.374849528015144E-2</v>
      </c>
      <c r="G2131">
        <v>25.4</v>
      </c>
      <c r="H2131">
        <f t="shared" si="134"/>
        <v>298.54999999999995</v>
      </c>
      <c r="I2131">
        <f t="shared" si="135"/>
        <v>38.871100069818333</v>
      </c>
      <c r="J2131" t="s">
        <v>134</v>
      </c>
      <c r="K2131" t="s">
        <v>3103</v>
      </c>
      <c r="L2131" t="s">
        <v>2844</v>
      </c>
      <c r="M2131" t="s">
        <v>19</v>
      </c>
      <c r="N2131" t="s">
        <v>546</v>
      </c>
      <c r="O2131" t="s">
        <v>1669</v>
      </c>
      <c r="P2131" t="s">
        <v>1682</v>
      </c>
      <c r="Q2131" t="s">
        <v>2782</v>
      </c>
      <c r="R2131" t="s">
        <v>2845</v>
      </c>
      <c r="S2131" t="s">
        <v>2846</v>
      </c>
      <c r="T2131" t="s">
        <v>2808</v>
      </c>
      <c r="U2131" t="s">
        <v>250</v>
      </c>
      <c r="V2131" t="s">
        <v>251</v>
      </c>
    </row>
    <row r="2132" spans="1:22">
      <c r="A2132">
        <v>4176</v>
      </c>
      <c r="B2132">
        <v>4.7540000000000004E-3</v>
      </c>
      <c r="C2132">
        <f t="shared" si="132"/>
        <v>-5.3487689100441349</v>
      </c>
      <c r="D2132" t="s">
        <v>3099</v>
      </c>
      <c r="E2132">
        <v>9.1999999999999998E-2</v>
      </c>
      <c r="F2132">
        <f t="shared" si="133"/>
        <v>3.6962637687784912E-2</v>
      </c>
      <c r="G2132">
        <v>25.4</v>
      </c>
      <c r="H2132">
        <f t="shared" si="134"/>
        <v>298.54999999999995</v>
      </c>
      <c r="I2132">
        <f t="shared" si="135"/>
        <v>38.871100069818333</v>
      </c>
      <c r="J2132" t="s">
        <v>134</v>
      </c>
      <c r="K2132" t="s">
        <v>3103</v>
      </c>
      <c r="L2132" t="s">
        <v>2844</v>
      </c>
      <c r="M2132" t="s">
        <v>19</v>
      </c>
      <c r="N2132" t="s">
        <v>546</v>
      </c>
      <c r="O2132" t="s">
        <v>1669</v>
      </c>
      <c r="P2132" t="s">
        <v>1682</v>
      </c>
      <c r="Q2132" t="s">
        <v>2782</v>
      </c>
      <c r="R2132" t="s">
        <v>2845</v>
      </c>
      <c r="S2132" t="s">
        <v>2846</v>
      </c>
      <c r="T2132" t="s">
        <v>2808</v>
      </c>
      <c r="U2132" t="s">
        <v>250</v>
      </c>
      <c r="V2132" t="s">
        <v>251</v>
      </c>
    </row>
    <row r="2133" spans="1:22">
      <c r="A2133">
        <v>4177</v>
      </c>
      <c r="B2133">
        <v>3.7959999999999999E-3</v>
      </c>
      <c r="C2133">
        <f t="shared" si="132"/>
        <v>-5.5738073982344556</v>
      </c>
      <c r="D2133" t="s">
        <v>3099</v>
      </c>
      <c r="E2133">
        <v>0.106</v>
      </c>
      <c r="F2133">
        <f t="shared" si="133"/>
        <v>4.2587386901143484E-2</v>
      </c>
      <c r="G2133">
        <v>25.4</v>
      </c>
      <c r="H2133">
        <f t="shared" si="134"/>
        <v>298.54999999999995</v>
      </c>
      <c r="I2133">
        <f t="shared" si="135"/>
        <v>38.871100069818333</v>
      </c>
      <c r="J2133" t="s">
        <v>134</v>
      </c>
      <c r="K2133" t="s">
        <v>3103</v>
      </c>
      <c r="L2133" t="s">
        <v>2844</v>
      </c>
      <c r="M2133" t="s">
        <v>19</v>
      </c>
      <c r="N2133" t="s">
        <v>546</v>
      </c>
      <c r="O2133" t="s">
        <v>1669</v>
      </c>
      <c r="P2133" t="s">
        <v>1682</v>
      </c>
      <c r="Q2133" t="s">
        <v>2782</v>
      </c>
      <c r="R2133" t="s">
        <v>2845</v>
      </c>
      <c r="S2133" t="s">
        <v>2846</v>
      </c>
      <c r="T2133" t="s">
        <v>2808</v>
      </c>
      <c r="U2133" t="s">
        <v>250</v>
      </c>
      <c r="V2133" t="s">
        <v>251</v>
      </c>
    </row>
    <row r="2134" spans="1:22">
      <c r="A2134">
        <v>4178</v>
      </c>
      <c r="B2134">
        <v>8.5979999999999997E-3</v>
      </c>
      <c r="C2134">
        <f t="shared" si="132"/>
        <v>-4.7562256609080471</v>
      </c>
      <c r="D2134" t="s">
        <v>3099</v>
      </c>
      <c r="E2134">
        <v>9.2999999999999999E-2</v>
      </c>
      <c r="F2134">
        <f t="shared" si="133"/>
        <v>3.7364405488739094E-2</v>
      </c>
      <c r="G2134">
        <v>25.4</v>
      </c>
      <c r="H2134">
        <f t="shared" si="134"/>
        <v>298.54999999999995</v>
      </c>
      <c r="I2134">
        <f t="shared" si="135"/>
        <v>38.871100069818333</v>
      </c>
      <c r="J2134" t="s">
        <v>134</v>
      </c>
      <c r="K2134" t="s">
        <v>3103</v>
      </c>
      <c r="L2134" t="s">
        <v>2844</v>
      </c>
      <c r="M2134" t="s">
        <v>19</v>
      </c>
      <c r="N2134" t="s">
        <v>546</v>
      </c>
      <c r="O2134" t="s">
        <v>1669</v>
      </c>
      <c r="P2134" t="s">
        <v>1682</v>
      </c>
      <c r="Q2134" t="s">
        <v>2782</v>
      </c>
      <c r="R2134" t="s">
        <v>2845</v>
      </c>
      <c r="S2134" t="s">
        <v>2846</v>
      </c>
      <c r="T2134" t="s">
        <v>2808</v>
      </c>
      <c r="U2134" t="s">
        <v>250</v>
      </c>
      <c r="V2134" t="s">
        <v>251</v>
      </c>
    </row>
    <row r="2135" spans="1:22">
      <c r="A2135">
        <v>4179</v>
      </c>
      <c r="B2135">
        <v>9.5630000000000003E-3</v>
      </c>
      <c r="C2135">
        <f t="shared" si="132"/>
        <v>-4.6498537936147315</v>
      </c>
      <c r="D2135" t="s">
        <v>3099</v>
      </c>
      <c r="E2135">
        <v>9.4E-2</v>
      </c>
      <c r="F2135">
        <f t="shared" si="133"/>
        <v>3.7766173289693276E-2</v>
      </c>
      <c r="G2135">
        <v>25.4</v>
      </c>
      <c r="H2135">
        <f t="shared" si="134"/>
        <v>298.54999999999995</v>
      </c>
      <c r="I2135">
        <f t="shared" si="135"/>
        <v>38.871100069818333</v>
      </c>
      <c r="J2135" t="s">
        <v>134</v>
      </c>
      <c r="K2135" t="s">
        <v>3103</v>
      </c>
      <c r="L2135" t="s">
        <v>2844</v>
      </c>
      <c r="M2135" t="s">
        <v>19</v>
      </c>
      <c r="N2135" t="s">
        <v>546</v>
      </c>
      <c r="O2135" t="s">
        <v>1669</v>
      </c>
      <c r="P2135" t="s">
        <v>1682</v>
      </c>
      <c r="Q2135" t="s">
        <v>2782</v>
      </c>
      <c r="R2135" t="s">
        <v>2845</v>
      </c>
      <c r="S2135" t="s">
        <v>2846</v>
      </c>
      <c r="T2135" t="s">
        <v>2808</v>
      </c>
      <c r="U2135" t="s">
        <v>250</v>
      </c>
      <c r="V2135" t="s">
        <v>251</v>
      </c>
    </row>
    <row r="2136" spans="1:22">
      <c r="A2136">
        <v>4180</v>
      </c>
      <c r="B2136">
        <v>1.0245000000000001E-2</v>
      </c>
      <c r="C2136">
        <f t="shared" si="132"/>
        <v>-4.5809654972912739</v>
      </c>
      <c r="D2136" t="s">
        <v>3099</v>
      </c>
      <c r="E2136">
        <v>0.105</v>
      </c>
      <c r="F2136">
        <f t="shared" si="133"/>
        <v>4.2185619100189295E-2</v>
      </c>
      <c r="G2136">
        <v>25.4</v>
      </c>
      <c r="H2136">
        <f t="shared" si="134"/>
        <v>298.54999999999995</v>
      </c>
      <c r="I2136">
        <f t="shared" si="135"/>
        <v>38.871100069818333</v>
      </c>
      <c r="J2136" t="s">
        <v>134</v>
      </c>
      <c r="K2136" t="s">
        <v>3103</v>
      </c>
      <c r="L2136" t="s">
        <v>2844</v>
      </c>
      <c r="M2136" t="s">
        <v>19</v>
      </c>
      <c r="N2136" t="s">
        <v>546</v>
      </c>
      <c r="O2136" t="s">
        <v>1669</v>
      </c>
      <c r="P2136" t="s">
        <v>1682</v>
      </c>
      <c r="Q2136" t="s">
        <v>2782</v>
      </c>
      <c r="R2136" t="s">
        <v>2845</v>
      </c>
      <c r="S2136" t="s">
        <v>2846</v>
      </c>
      <c r="T2136" t="s">
        <v>2808</v>
      </c>
      <c r="U2136" t="s">
        <v>250</v>
      </c>
      <c r="V2136" t="s">
        <v>251</v>
      </c>
    </row>
    <row r="2137" spans="1:22">
      <c r="A2137">
        <v>4181</v>
      </c>
      <c r="B2137">
        <v>3.29E-3</v>
      </c>
      <c r="C2137">
        <f t="shared" si="132"/>
        <v>-5.7168677142048567</v>
      </c>
      <c r="D2137" t="s">
        <v>3099</v>
      </c>
      <c r="E2137">
        <v>0.105</v>
      </c>
      <c r="F2137">
        <f t="shared" si="133"/>
        <v>4.2185619100189295E-2</v>
      </c>
      <c r="G2137">
        <v>25.4</v>
      </c>
      <c r="H2137">
        <f t="shared" si="134"/>
        <v>298.54999999999995</v>
      </c>
      <c r="I2137">
        <f t="shared" si="135"/>
        <v>38.871100069818333</v>
      </c>
      <c r="J2137" t="s">
        <v>134</v>
      </c>
      <c r="K2137" t="s">
        <v>3103</v>
      </c>
      <c r="L2137" t="s">
        <v>2844</v>
      </c>
      <c r="M2137" t="s">
        <v>19</v>
      </c>
      <c r="N2137" t="s">
        <v>546</v>
      </c>
      <c r="O2137" t="s">
        <v>1669</v>
      </c>
      <c r="P2137" t="s">
        <v>1682</v>
      </c>
      <c r="Q2137" t="s">
        <v>2782</v>
      </c>
      <c r="R2137" t="s">
        <v>2845</v>
      </c>
      <c r="S2137" t="s">
        <v>2846</v>
      </c>
      <c r="T2137" t="s">
        <v>2808</v>
      </c>
      <c r="U2137" t="s">
        <v>250</v>
      </c>
      <c r="V2137" t="s">
        <v>251</v>
      </c>
    </row>
    <row r="2138" spans="1:22">
      <c r="A2138">
        <v>4182</v>
      </c>
      <c r="B2138">
        <v>9.2339999999999992E-3</v>
      </c>
      <c r="C2138">
        <f t="shared" si="132"/>
        <v>-4.6848629548973397</v>
      </c>
      <c r="D2138" t="s">
        <v>3099</v>
      </c>
      <c r="E2138">
        <v>0.11600000000000001</v>
      </c>
      <c r="F2138">
        <f t="shared" si="133"/>
        <v>4.660506491068532E-2</v>
      </c>
      <c r="G2138">
        <v>25.4</v>
      </c>
      <c r="H2138">
        <f t="shared" si="134"/>
        <v>298.54999999999995</v>
      </c>
      <c r="I2138">
        <f t="shared" si="135"/>
        <v>38.871100069818333</v>
      </c>
      <c r="J2138" t="s">
        <v>134</v>
      </c>
      <c r="K2138" t="s">
        <v>3103</v>
      </c>
      <c r="L2138" t="s">
        <v>2844</v>
      </c>
      <c r="M2138" t="s">
        <v>19</v>
      </c>
      <c r="N2138" t="s">
        <v>546</v>
      </c>
      <c r="O2138" t="s">
        <v>1669</v>
      </c>
      <c r="P2138" t="s">
        <v>1682</v>
      </c>
      <c r="Q2138" t="s">
        <v>2782</v>
      </c>
      <c r="R2138" t="s">
        <v>2845</v>
      </c>
      <c r="S2138" t="s">
        <v>2846</v>
      </c>
      <c r="T2138" t="s">
        <v>2808</v>
      </c>
      <c r="U2138" t="s">
        <v>250</v>
      </c>
      <c r="V2138" t="s">
        <v>251</v>
      </c>
    </row>
    <row r="2139" spans="1:22">
      <c r="A2139">
        <v>4183</v>
      </c>
      <c r="B2139">
        <v>9.9000000000000008E-3</v>
      </c>
      <c r="C2139">
        <f t="shared" si="132"/>
        <v>-4.6152205218415929</v>
      </c>
      <c r="D2139" t="s">
        <v>3099</v>
      </c>
      <c r="E2139">
        <v>0.106</v>
      </c>
      <c r="F2139">
        <f t="shared" si="133"/>
        <v>4.2228625113671689E-2</v>
      </c>
      <c r="G2139">
        <v>25.5</v>
      </c>
      <c r="H2139">
        <f t="shared" si="134"/>
        <v>298.64999999999998</v>
      </c>
      <c r="I2139">
        <f t="shared" si="135"/>
        <v>38.85808446624565</v>
      </c>
      <c r="J2139" t="s">
        <v>134</v>
      </c>
      <c r="K2139" t="s">
        <v>3103</v>
      </c>
      <c r="L2139" t="s">
        <v>2844</v>
      </c>
      <c r="M2139" t="s">
        <v>19</v>
      </c>
      <c r="N2139" t="s">
        <v>546</v>
      </c>
      <c r="O2139" t="s">
        <v>1669</v>
      </c>
      <c r="P2139" t="s">
        <v>1682</v>
      </c>
      <c r="Q2139" t="s">
        <v>2782</v>
      </c>
      <c r="R2139" t="s">
        <v>2845</v>
      </c>
      <c r="S2139" t="s">
        <v>2846</v>
      </c>
      <c r="T2139" t="s">
        <v>2808</v>
      </c>
      <c r="U2139" t="s">
        <v>250</v>
      </c>
      <c r="V2139" t="s">
        <v>251</v>
      </c>
    </row>
    <row r="2140" spans="1:22">
      <c r="A2140">
        <v>4184</v>
      </c>
      <c r="B2140">
        <v>5.6299999999999996E-3</v>
      </c>
      <c r="C2140">
        <f t="shared" si="132"/>
        <v>-5.179645836830538</v>
      </c>
      <c r="D2140" t="s">
        <v>3099</v>
      </c>
      <c r="E2140">
        <v>9.2999999999999999E-2</v>
      </c>
      <c r="F2140">
        <f t="shared" si="133"/>
        <v>3.7049642788410067E-2</v>
      </c>
      <c r="G2140">
        <v>25.5</v>
      </c>
      <c r="H2140">
        <f t="shared" si="134"/>
        <v>298.64999999999998</v>
      </c>
      <c r="I2140">
        <f t="shared" si="135"/>
        <v>38.85808446624565</v>
      </c>
      <c r="J2140" t="s">
        <v>134</v>
      </c>
      <c r="K2140" t="s">
        <v>3103</v>
      </c>
      <c r="L2140" t="s">
        <v>2844</v>
      </c>
      <c r="M2140" t="s">
        <v>19</v>
      </c>
      <c r="N2140" t="s">
        <v>546</v>
      </c>
      <c r="O2140" t="s">
        <v>1669</v>
      </c>
      <c r="P2140" t="s">
        <v>1682</v>
      </c>
      <c r="Q2140" t="s">
        <v>2782</v>
      </c>
      <c r="R2140" t="s">
        <v>2845</v>
      </c>
      <c r="S2140" t="s">
        <v>2846</v>
      </c>
      <c r="T2140" t="s">
        <v>2808</v>
      </c>
      <c r="U2140" t="s">
        <v>250</v>
      </c>
      <c r="V2140" t="s">
        <v>251</v>
      </c>
    </row>
    <row r="2141" spans="1:22">
      <c r="A2141">
        <v>4185</v>
      </c>
      <c r="B2141">
        <v>8.2920000000000008E-3</v>
      </c>
      <c r="C2141">
        <f t="shared" si="132"/>
        <v>-4.7924640844086035</v>
      </c>
      <c r="D2141" t="s">
        <v>3099</v>
      </c>
      <c r="E2141">
        <v>0.114</v>
      </c>
      <c r="F2141">
        <f t="shared" si="133"/>
        <v>4.5415691159986539E-2</v>
      </c>
      <c r="G2141">
        <v>25.5</v>
      </c>
      <c r="H2141">
        <f t="shared" si="134"/>
        <v>298.64999999999998</v>
      </c>
      <c r="I2141">
        <f t="shared" si="135"/>
        <v>38.85808446624565</v>
      </c>
      <c r="J2141" t="s">
        <v>134</v>
      </c>
      <c r="K2141" t="s">
        <v>3103</v>
      </c>
      <c r="L2141" t="s">
        <v>2844</v>
      </c>
      <c r="M2141" t="s">
        <v>19</v>
      </c>
      <c r="N2141" t="s">
        <v>546</v>
      </c>
      <c r="O2141" t="s">
        <v>1669</v>
      </c>
      <c r="P2141" t="s">
        <v>1682</v>
      </c>
      <c r="Q2141" t="s">
        <v>2782</v>
      </c>
      <c r="R2141" t="s">
        <v>2845</v>
      </c>
      <c r="S2141" t="s">
        <v>2846</v>
      </c>
      <c r="T2141" t="s">
        <v>2808</v>
      </c>
      <c r="U2141" t="s">
        <v>250</v>
      </c>
      <c r="V2141" t="s">
        <v>251</v>
      </c>
    </row>
    <row r="2142" spans="1:22">
      <c r="A2142">
        <v>4186</v>
      </c>
      <c r="B2142">
        <v>3.9760000000000004E-3</v>
      </c>
      <c r="C2142">
        <f t="shared" si="132"/>
        <v>-5.5274789901878094</v>
      </c>
      <c r="D2142" t="s">
        <v>3099</v>
      </c>
      <c r="E2142">
        <v>9.2999999999999999E-2</v>
      </c>
      <c r="F2142">
        <f t="shared" si="133"/>
        <v>3.7049642788410067E-2</v>
      </c>
      <c r="G2142">
        <v>25.5</v>
      </c>
      <c r="H2142">
        <f t="shared" si="134"/>
        <v>298.64999999999998</v>
      </c>
      <c r="I2142">
        <f t="shared" si="135"/>
        <v>38.85808446624565</v>
      </c>
      <c r="J2142" t="s">
        <v>134</v>
      </c>
      <c r="K2142" t="s">
        <v>3103</v>
      </c>
      <c r="L2142" t="s">
        <v>2844</v>
      </c>
      <c r="M2142" t="s">
        <v>19</v>
      </c>
      <c r="N2142" t="s">
        <v>546</v>
      </c>
      <c r="O2142" t="s">
        <v>1669</v>
      </c>
      <c r="P2142" t="s">
        <v>1682</v>
      </c>
      <c r="Q2142" t="s">
        <v>2782</v>
      </c>
      <c r="R2142" t="s">
        <v>2845</v>
      </c>
      <c r="S2142" t="s">
        <v>2846</v>
      </c>
      <c r="T2142" t="s">
        <v>2808</v>
      </c>
      <c r="U2142" t="s">
        <v>250</v>
      </c>
      <c r="V2142" t="s">
        <v>251</v>
      </c>
    </row>
    <row r="2143" spans="1:22">
      <c r="A2143">
        <v>4187</v>
      </c>
      <c r="B2143">
        <v>3.9760000000000004E-3</v>
      </c>
      <c r="C2143">
        <f t="shared" si="132"/>
        <v>-5.5274789901878094</v>
      </c>
      <c r="D2143" t="s">
        <v>3099</v>
      </c>
      <c r="E2143">
        <v>9.4E-2</v>
      </c>
      <c r="F2143">
        <f t="shared" si="133"/>
        <v>3.7448026044199424E-2</v>
      </c>
      <c r="G2143">
        <v>25.5</v>
      </c>
      <c r="H2143">
        <f t="shared" si="134"/>
        <v>298.64999999999998</v>
      </c>
      <c r="I2143">
        <f t="shared" si="135"/>
        <v>38.85808446624565</v>
      </c>
      <c r="J2143" t="s">
        <v>134</v>
      </c>
      <c r="K2143" t="s">
        <v>3103</v>
      </c>
      <c r="L2143" t="s">
        <v>2844</v>
      </c>
      <c r="M2143" t="s">
        <v>19</v>
      </c>
      <c r="N2143" t="s">
        <v>546</v>
      </c>
      <c r="O2143" t="s">
        <v>1669</v>
      </c>
      <c r="P2143" t="s">
        <v>1682</v>
      </c>
      <c r="Q2143" t="s">
        <v>2782</v>
      </c>
      <c r="R2143" t="s">
        <v>2845</v>
      </c>
      <c r="S2143" t="s">
        <v>2846</v>
      </c>
      <c r="T2143" t="s">
        <v>2808</v>
      </c>
      <c r="U2143" t="s">
        <v>250</v>
      </c>
      <c r="V2143" t="s">
        <v>251</v>
      </c>
    </row>
    <row r="2144" spans="1:22">
      <c r="A2144">
        <v>4188</v>
      </c>
      <c r="B2144">
        <v>3.4529999999999999E-3</v>
      </c>
      <c r="C2144">
        <f t="shared" si="132"/>
        <v>-5.6685118605742817</v>
      </c>
      <c r="D2144" t="s">
        <v>3099</v>
      </c>
      <c r="E2144">
        <v>0.106</v>
      </c>
      <c r="F2144">
        <f t="shared" si="133"/>
        <v>4.2228625113671689E-2</v>
      </c>
      <c r="G2144">
        <v>25.5</v>
      </c>
      <c r="H2144">
        <f t="shared" si="134"/>
        <v>298.64999999999998</v>
      </c>
      <c r="I2144">
        <f t="shared" si="135"/>
        <v>38.85808446624565</v>
      </c>
      <c r="J2144" t="s">
        <v>134</v>
      </c>
      <c r="K2144" t="s">
        <v>3103</v>
      </c>
      <c r="L2144" t="s">
        <v>2844</v>
      </c>
      <c r="M2144" t="s">
        <v>19</v>
      </c>
      <c r="N2144" t="s">
        <v>546</v>
      </c>
      <c r="O2144" t="s">
        <v>1669</v>
      </c>
      <c r="P2144" t="s">
        <v>1682</v>
      </c>
      <c r="Q2144" t="s">
        <v>2782</v>
      </c>
      <c r="R2144" t="s">
        <v>2845</v>
      </c>
      <c r="S2144" t="s">
        <v>2846</v>
      </c>
      <c r="T2144" t="s">
        <v>2808</v>
      </c>
      <c r="U2144" t="s">
        <v>250</v>
      </c>
      <c r="V2144" t="s">
        <v>251</v>
      </c>
    </row>
    <row r="2145" spans="1:22">
      <c r="A2145">
        <v>4189</v>
      </c>
      <c r="B2145">
        <v>3.1319999999999998E-3</v>
      </c>
      <c r="C2145">
        <f t="shared" si="132"/>
        <v>-5.76608350085358</v>
      </c>
      <c r="D2145" t="s">
        <v>3099</v>
      </c>
      <c r="E2145">
        <v>9.0999999999999998E-2</v>
      </c>
      <c r="F2145">
        <f t="shared" si="133"/>
        <v>3.6252876276831353E-2</v>
      </c>
      <c r="G2145">
        <v>25.5</v>
      </c>
      <c r="H2145">
        <f t="shared" si="134"/>
        <v>298.64999999999998</v>
      </c>
      <c r="I2145">
        <f t="shared" si="135"/>
        <v>38.85808446624565</v>
      </c>
      <c r="J2145" t="s">
        <v>134</v>
      </c>
      <c r="K2145" t="s">
        <v>3103</v>
      </c>
      <c r="L2145" t="s">
        <v>2844</v>
      </c>
      <c r="M2145" t="s">
        <v>19</v>
      </c>
      <c r="N2145" t="s">
        <v>546</v>
      </c>
      <c r="O2145" t="s">
        <v>1669</v>
      </c>
      <c r="P2145" t="s">
        <v>1682</v>
      </c>
      <c r="Q2145" t="s">
        <v>2782</v>
      </c>
      <c r="R2145" t="s">
        <v>2845</v>
      </c>
      <c r="S2145" t="s">
        <v>2846</v>
      </c>
      <c r="T2145" t="s">
        <v>2808</v>
      </c>
      <c r="U2145" t="s">
        <v>250</v>
      </c>
      <c r="V2145" t="s">
        <v>251</v>
      </c>
    </row>
    <row r="2146" spans="1:22">
      <c r="A2146">
        <v>4190</v>
      </c>
      <c r="B2146">
        <v>9.5630000000000003E-3</v>
      </c>
      <c r="C2146">
        <f t="shared" si="132"/>
        <v>-4.6498537936147315</v>
      </c>
      <c r="D2146" t="s">
        <v>3099</v>
      </c>
      <c r="E2146">
        <v>9.4E-2</v>
      </c>
      <c r="F2146">
        <f t="shared" si="133"/>
        <v>3.7448026044199424E-2</v>
      </c>
      <c r="G2146">
        <v>25.5</v>
      </c>
      <c r="H2146">
        <f t="shared" si="134"/>
        <v>298.64999999999998</v>
      </c>
      <c r="I2146">
        <f t="shared" si="135"/>
        <v>38.85808446624565</v>
      </c>
      <c r="J2146" t="s">
        <v>134</v>
      </c>
      <c r="K2146" t="s">
        <v>3103</v>
      </c>
      <c r="L2146" t="s">
        <v>2844</v>
      </c>
      <c r="M2146" t="s">
        <v>19</v>
      </c>
      <c r="N2146" t="s">
        <v>546</v>
      </c>
      <c r="O2146" t="s">
        <v>1669</v>
      </c>
      <c r="P2146" t="s">
        <v>1682</v>
      </c>
      <c r="Q2146" t="s">
        <v>2782</v>
      </c>
      <c r="R2146" t="s">
        <v>2845</v>
      </c>
      <c r="S2146" t="s">
        <v>2846</v>
      </c>
      <c r="T2146" t="s">
        <v>2808</v>
      </c>
      <c r="U2146" t="s">
        <v>250</v>
      </c>
      <c r="V2146" t="s">
        <v>251</v>
      </c>
    </row>
    <row r="2147" spans="1:22">
      <c r="A2147">
        <v>4191</v>
      </c>
      <c r="B2147">
        <v>3.9760000000000004E-3</v>
      </c>
      <c r="C2147">
        <f t="shared" si="132"/>
        <v>-5.5274789901878094</v>
      </c>
      <c r="D2147" t="s">
        <v>3099</v>
      </c>
      <c r="E2147">
        <v>0.111</v>
      </c>
      <c r="F2147">
        <f t="shared" si="133"/>
        <v>4.4220541392618468E-2</v>
      </c>
      <c r="G2147">
        <v>25.5</v>
      </c>
      <c r="H2147">
        <f t="shared" si="134"/>
        <v>298.64999999999998</v>
      </c>
      <c r="I2147">
        <f t="shared" si="135"/>
        <v>38.85808446624565</v>
      </c>
      <c r="J2147" t="s">
        <v>134</v>
      </c>
      <c r="K2147" t="s">
        <v>3103</v>
      </c>
      <c r="L2147" t="s">
        <v>2844</v>
      </c>
      <c r="M2147" t="s">
        <v>19</v>
      </c>
      <c r="N2147" t="s">
        <v>546</v>
      </c>
      <c r="O2147" t="s">
        <v>1669</v>
      </c>
      <c r="P2147" t="s">
        <v>1682</v>
      </c>
      <c r="Q2147" t="s">
        <v>2782</v>
      </c>
      <c r="R2147" t="s">
        <v>2845</v>
      </c>
      <c r="S2147" t="s">
        <v>2846</v>
      </c>
      <c r="T2147" t="s">
        <v>2808</v>
      </c>
      <c r="U2147" t="s">
        <v>250</v>
      </c>
      <c r="V2147" t="s">
        <v>251</v>
      </c>
    </row>
    <row r="2148" spans="1:22">
      <c r="A2148">
        <v>4192</v>
      </c>
      <c r="B2148">
        <v>9.2339999999999992E-3</v>
      </c>
      <c r="C2148">
        <f t="shared" si="132"/>
        <v>-4.6848629548973397</v>
      </c>
      <c r="D2148" t="s">
        <v>3099</v>
      </c>
      <c r="E2148">
        <v>9.6000000000000002E-2</v>
      </c>
      <c r="F2148">
        <f t="shared" si="133"/>
        <v>3.8244792555778138E-2</v>
      </c>
      <c r="G2148">
        <v>25.5</v>
      </c>
      <c r="H2148">
        <f t="shared" si="134"/>
        <v>298.64999999999998</v>
      </c>
      <c r="I2148">
        <f t="shared" si="135"/>
        <v>38.85808446624565</v>
      </c>
      <c r="J2148" t="s">
        <v>134</v>
      </c>
      <c r="K2148" t="s">
        <v>3103</v>
      </c>
      <c r="L2148" t="s">
        <v>2844</v>
      </c>
      <c r="M2148" t="s">
        <v>19</v>
      </c>
      <c r="N2148" t="s">
        <v>546</v>
      </c>
      <c r="O2148" t="s">
        <v>1669</v>
      </c>
      <c r="P2148" t="s">
        <v>1682</v>
      </c>
      <c r="Q2148" t="s">
        <v>2782</v>
      </c>
      <c r="R2148" t="s">
        <v>2845</v>
      </c>
      <c r="S2148" t="s">
        <v>2846</v>
      </c>
      <c r="T2148" t="s">
        <v>2808</v>
      </c>
      <c r="U2148" t="s">
        <v>250</v>
      </c>
      <c r="V2148" t="s">
        <v>251</v>
      </c>
    </row>
    <row r="2149" spans="1:22">
      <c r="A2149">
        <v>4193</v>
      </c>
      <c r="B2149">
        <v>2.6900000000000001E-3</v>
      </c>
      <c r="C2149">
        <f t="shared" si="132"/>
        <v>-5.9182140853683896</v>
      </c>
      <c r="D2149" t="s">
        <v>3099</v>
      </c>
      <c r="E2149">
        <v>8.1000000000000003E-2</v>
      </c>
      <c r="F2149">
        <f t="shared" si="133"/>
        <v>3.2269043718937802E-2</v>
      </c>
      <c r="G2149">
        <v>25.5</v>
      </c>
      <c r="H2149">
        <f t="shared" si="134"/>
        <v>298.64999999999998</v>
      </c>
      <c r="I2149">
        <f t="shared" si="135"/>
        <v>38.85808446624565</v>
      </c>
      <c r="J2149" t="s">
        <v>134</v>
      </c>
      <c r="K2149" t="s">
        <v>3103</v>
      </c>
      <c r="L2149" t="s">
        <v>2844</v>
      </c>
      <c r="M2149" t="s">
        <v>19</v>
      </c>
      <c r="N2149" t="s">
        <v>546</v>
      </c>
      <c r="O2149" t="s">
        <v>1669</v>
      </c>
      <c r="P2149" t="s">
        <v>1682</v>
      </c>
      <c r="Q2149" t="s">
        <v>2782</v>
      </c>
      <c r="R2149" t="s">
        <v>2845</v>
      </c>
      <c r="S2149" t="s">
        <v>2846</v>
      </c>
      <c r="T2149" t="s">
        <v>2808</v>
      </c>
      <c r="U2149" t="s">
        <v>250</v>
      </c>
      <c r="V2149" t="s">
        <v>251</v>
      </c>
    </row>
    <row r="2150" spans="1:22">
      <c r="A2150">
        <v>4194</v>
      </c>
      <c r="B2150">
        <v>8.9119999999999998E-3</v>
      </c>
      <c r="C2150">
        <f t="shared" si="132"/>
        <v>-4.7203565957972087</v>
      </c>
      <c r="D2150" t="s">
        <v>3099</v>
      </c>
      <c r="E2150">
        <v>8.8999999999999996E-2</v>
      </c>
      <c r="F2150">
        <f t="shared" si="133"/>
        <v>3.5456109765252646E-2</v>
      </c>
      <c r="G2150">
        <v>25.5</v>
      </c>
      <c r="H2150">
        <f t="shared" si="134"/>
        <v>298.64999999999998</v>
      </c>
      <c r="I2150">
        <f t="shared" si="135"/>
        <v>38.85808446624565</v>
      </c>
      <c r="J2150" t="s">
        <v>134</v>
      </c>
      <c r="K2150" t="s">
        <v>3103</v>
      </c>
      <c r="L2150" t="s">
        <v>2844</v>
      </c>
      <c r="M2150" t="s">
        <v>19</v>
      </c>
      <c r="N2150" t="s">
        <v>546</v>
      </c>
      <c r="O2150" t="s">
        <v>1669</v>
      </c>
      <c r="P2150" t="s">
        <v>1682</v>
      </c>
      <c r="Q2150" t="s">
        <v>2782</v>
      </c>
      <c r="R2150" t="s">
        <v>2845</v>
      </c>
      <c r="S2150" t="s">
        <v>2846</v>
      </c>
      <c r="T2150" t="s">
        <v>2808</v>
      </c>
      <c r="U2150" t="s">
        <v>250</v>
      </c>
      <c r="V2150" t="s">
        <v>251</v>
      </c>
    </row>
    <row r="2151" spans="1:22">
      <c r="A2151">
        <v>4195</v>
      </c>
      <c r="B2151">
        <v>4.3530000000000001E-3</v>
      </c>
      <c r="C2151">
        <f t="shared" si="132"/>
        <v>-5.4368900164119767</v>
      </c>
      <c r="D2151" t="s">
        <v>3099</v>
      </c>
      <c r="E2151">
        <v>9.6000000000000002E-2</v>
      </c>
      <c r="F2151">
        <f t="shared" si="133"/>
        <v>3.8244792555778138E-2</v>
      </c>
      <c r="G2151">
        <v>25.5</v>
      </c>
      <c r="H2151">
        <f t="shared" si="134"/>
        <v>298.64999999999998</v>
      </c>
      <c r="I2151">
        <f t="shared" si="135"/>
        <v>38.85808446624565</v>
      </c>
      <c r="J2151" t="s">
        <v>134</v>
      </c>
      <c r="K2151" t="s">
        <v>3103</v>
      </c>
      <c r="L2151" t="s">
        <v>2844</v>
      </c>
      <c r="M2151" t="s">
        <v>19</v>
      </c>
      <c r="N2151" t="s">
        <v>546</v>
      </c>
      <c r="O2151" t="s">
        <v>1669</v>
      </c>
      <c r="P2151" t="s">
        <v>1682</v>
      </c>
      <c r="Q2151" t="s">
        <v>2782</v>
      </c>
      <c r="R2151" t="s">
        <v>2845</v>
      </c>
      <c r="S2151" t="s">
        <v>2846</v>
      </c>
      <c r="T2151" t="s">
        <v>2808</v>
      </c>
      <c r="U2151" t="s">
        <v>250</v>
      </c>
      <c r="V2151" t="s">
        <v>251</v>
      </c>
    </row>
    <row r="2152" spans="1:22">
      <c r="A2152">
        <v>4196</v>
      </c>
      <c r="B2152">
        <v>3.6219999999999998E-3</v>
      </c>
      <c r="C2152">
        <f t="shared" si="132"/>
        <v>-5.6207289195209151</v>
      </c>
      <c r="D2152" t="s">
        <v>3099</v>
      </c>
      <c r="E2152">
        <v>0.106</v>
      </c>
      <c r="F2152">
        <f t="shared" si="133"/>
        <v>4.2228625113671689E-2</v>
      </c>
      <c r="G2152">
        <v>25.5</v>
      </c>
      <c r="H2152">
        <f t="shared" si="134"/>
        <v>298.64999999999998</v>
      </c>
      <c r="I2152">
        <f t="shared" si="135"/>
        <v>38.85808446624565</v>
      </c>
      <c r="J2152" t="s">
        <v>134</v>
      </c>
      <c r="K2152" t="s">
        <v>3103</v>
      </c>
      <c r="L2152" t="s">
        <v>2844</v>
      </c>
      <c r="M2152" t="s">
        <v>19</v>
      </c>
      <c r="N2152" t="s">
        <v>546</v>
      </c>
      <c r="O2152" t="s">
        <v>1669</v>
      </c>
      <c r="P2152" t="s">
        <v>1682</v>
      </c>
      <c r="Q2152" t="s">
        <v>2782</v>
      </c>
      <c r="R2152" t="s">
        <v>2845</v>
      </c>
      <c r="S2152" t="s">
        <v>2846</v>
      </c>
      <c r="T2152" t="s">
        <v>2808</v>
      </c>
      <c r="U2152" t="s">
        <v>250</v>
      </c>
      <c r="V2152" t="s">
        <v>251</v>
      </c>
    </row>
    <row r="2153" spans="1:22">
      <c r="A2153">
        <v>4197</v>
      </c>
      <c r="B2153">
        <v>1.722E-3</v>
      </c>
      <c r="C2153">
        <f t="shared" si="132"/>
        <v>-6.3642688729765977</v>
      </c>
      <c r="D2153" t="s">
        <v>3099</v>
      </c>
      <c r="E2153">
        <v>9.6000000000000002E-2</v>
      </c>
      <c r="F2153">
        <f t="shared" si="133"/>
        <v>3.8244792555778138E-2</v>
      </c>
      <c r="G2153">
        <v>25.5</v>
      </c>
      <c r="H2153">
        <f t="shared" si="134"/>
        <v>298.64999999999998</v>
      </c>
      <c r="I2153">
        <f t="shared" si="135"/>
        <v>38.85808446624565</v>
      </c>
      <c r="J2153" t="s">
        <v>134</v>
      </c>
      <c r="K2153" t="s">
        <v>3103</v>
      </c>
      <c r="L2153" t="s">
        <v>2844</v>
      </c>
      <c r="M2153" t="s">
        <v>19</v>
      </c>
      <c r="N2153" t="s">
        <v>546</v>
      </c>
      <c r="O2153" t="s">
        <v>1669</v>
      </c>
      <c r="P2153" t="s">
        <v>1682</v>
      </c>
      <c r="Q2153" t="s">
        <v>2782</v>
      </c>
      <c r="R2153" t="s">
        <v>2845</v>
      </c>
      <c r="S2153" t="s">
        <v>2846</v>
      </c>
      <c r="T2153" t="s">
        <v>2808</v>
      </c>
      <c r="U2153" t="s">
        <v>250</v>
      </c>
      <c r="V2153" t="s">
        <v>251</v>
      </c>
    </row>
    <row r="2154" spans="1:22">
      <c r="A2154">
        <v>4198</v>
      </c>
      <c r="B2154">
        <v>1.4319999999999999E-3</v>
      </c>
      <c r="C2154">
        <f t="shared" si="132"/>
        <v>-6.5486832104436834</v>
      </c>
      <c r="D2154" t="s">
        <v>3099</v>
      </c>
      <c r="E2154">
        <v>8.7999999999999995E-2</v>
      </c>
      <c r="F2154">
        <f t="shared" si="133"/>
        <v>3.5057726509463288E-2</v>
      </c>
      <c r="G2154">
        <v>25.5</v>
      </c>
      <c r="H2154">
        <f t="shared" si="134"/>
        <v>298.64999999999998</v>
      </c>
      <c r="I2154">
        <f t="shared" si="135"/>
        <v>38.85808446624565</v>
      </c>
      <c r="J2154" t="s">
        <v>134</v>
      </c>
      <c r="K2154" t="s">
        <v>3103</v>
      </c>
      <c r="L2154" t="s">
        <v>2844</v>
      </c>
      <c r="M2154" t="s">
        <v>19</v>
      </c>
      <c r="N2154" t="s">
        <v>546</v>
      </c>
      <c r="O2154" t="s">
        <v>1669</v>
      </c>
      <c r="P2154" t="s">
        <v>1682</v>
      </c>
      <c r="Q2154" t="s">
        <v>2782</v>
      </c>
      <c r="R2154" t="s">
        <v>2845</v>
      </c>
      <c r="S2154" t="s">
        <v>2846</v>
      </c>
      <c r="T2154" t="s">
        <v>2808</v>
      </c>
      <c r="U2154" t="s">
        <v>250</v>
      </c>
      <c r="V2154" t="s">
        <v>251</v>
      </c>
    </row>
    <row r="2155" spans="1:22">
      <c r="A2155">
        <v>4199</v>
      </c>
      <c r="B2155">
        <v>9.5399999999999999E-4</v>
      </c>
      <c r="C2155">
        <f t="shared" si="132"/>
        <v>-6.9548468865159876</v>
      </c>
      <c r="D2155" t="s">
        <v>3099</v>
      </c>
      <c r="E2155">
        <v>7.1999999999999995E-2</v>
      </c>
      <c r="F2155">
        <f t="shared" si="133"/>
        <v>2.8683594416833599E-2</v>
      </c>
      <c r="G2155">
        <v>25.5</v>
      </c>
      <c r="H2155">
        <f t="shared" si="134"/>
        <v>298.64999999999998</v>
      </c>
      <c r="I2155">
        <f t="shared" si="135"/>
        <v>38.85808446624565</v>
      </c>
      <c r="J2155" t="s">
        <v>134</v>
      </c>
      <c r="K2155" t="s">
        <v>3103</v>
      </c>
      <c r="L2155" t="s">
        <v>2844</v>
      </c>
      <c r="M2155" t="s">
        <v>19</v>
      </c>
      <c r="N2155" t="s">
        <v>546</v>
      </c>
      <c r="O2155" t="s">
        <v>1669</v>
      </c>
      <c r="P2155" t="s">
        <v>1682</v>
      </c>
      <c r="Q2155" t="s">
        <v>2782</v>
      </c>
      <c r="R2155" t="s">
        <v>2845</v>
      </c>
      <c r="S2155" t="s">
        <v>2846</v>
      </c>
      <c r="T2155" t="s">
        <v>2808</v>
      </c>
      <c r="U2155" t="s">
        <v>250</v>
      </c>
      <c r="V2155" t="s">
        <v>251</v>
      </c>
    </row>
    <row r="2156" spans="1:22">
      <c r="A2156">
        <v>4200</v>
      </c>
      <c r="B2156">
        <v>9.9000000000000008E-3</v>
      </c>
      <c r="C2156">
        <f t="shared" si="132"/>
        <v>-4.6152205218415929</v>
      </c>
      <c r="D2156" t="s">
        <v>3099</v>
      </c>
      <c r="E2156">
        <v>0.111</v>
      </c>
      <c r="F2156">
        <f t="shared" si="133"/>
        <v>4.4220541392618468E-2</v>
      </c>
      <c r="G2156">
        <v>25.5</v>
      </c>
      <c r="H2156">
        <f t="shared" si="134"/>
        <v>298.64999999999998</v>
      </c>
      <c r="I2156">
        <f t="shared" si="135"/>
        <v>38.85808446624565</v>
      </c>
      <c r="J2156" t="s">
        <v>134</v>
      </c>
      <c r="K2156" t="s">
        <v>3103</v>
      </c>
      <c r="L2156" t="s">
        <v>2844</v>
      </c>
      <c r="M2156" t="s">
        <v>19</v>
      </c>
      <c r="N2156" t="s">
        <v>546</v>
      </c>
      <c r="O2156" t="s">
        <v>1669</v>
      </c>
      <c r="P2156" t="s">
        <v>1682</v>
      </c>
      <c r="Q2156" t="s">
        <v>2782</v>
      </c>
      <c r="R2156" t="s">
        <v>2845</v>
      </c>
      <c r="S2156" t="s">
        <v>2846</v>
      </c>
      <c r="T2156" t="s">
        <v>2808</v>
      </c>
      <c r="U2156" t="s">
        <v>250</v>
      </c>
      <c r="V2156" t="s">
        <v>251</v>
      </c>
    </row>
    <row r="2157" spans="1:22">
      <c r="A2157">
        <v>4201</v>
      </c>
      <c r="B2157">
        <v>2.0509999999999999E-3</v>
      </c>
      <c r="C2157">
        <f t="shared" si="132"/>
        <v>-6.1894277998918934</v>
      </c>
      <c r="D2157" t="s">
        <v>3099</v>
      </c>
      <c r="E2157">
        <v>8.8999999999999996E-2</v>
      </c>
      <c r="F2157">
        <f t="shared" si="133"/>
        <v>3.5456109765252646E-2</v>
      </c>
      <c r="G2157">
        <v>25.5</v>
      </c>
      <c r="H2157">
        <f t="shared" si="134"/>
        <v>298.64999999999998</v>
      </c>
      <c r="I2157">
        <f t="shared" si="135"/>
        <v>38.85808446624565</v>
      </c>
      <c r="J2157" t="s">
        <v>134</v>
      </c>
      <c r="K2157" t="s">
        <v>3103</v>
      </c>
      <c r="L2157" t="s">
        <v>2844</v>
      </c>
      <c r="M2157" t="s">
        <v>19</v>
      </c>
      <c r="N2157" t="s">
        <v>546</v>
      </c>
      <c r="O2157" t="s">
        <v>1669</v>
      </c>
      <c r="P2157" t="s">
        <v>1682</v>
      </c>
      <c r="Q2157" t="s">
        <v>2782</v>
      </c>
      <c r="R2157" t="s">
        <v>2845</v>
      </c>
      <c r="S2157" t="s">
        <v>2846</v>
      </c>
      <c r="T2157" t="s">
        <v>2808</v>
      </c>
      <c r="U2157" t="s">
        <v>250</v>
      </c>
      <c r="V2157" t="s">
        <v>251</v>
      </c>
    </row>
    <row r="2158" spans="1:22">
      <c r="A2158">
        <v>4202</v>
      </c>
      <c r="B2158">
        <v>1.0250000000000001E-3</v>
      </c>
      <c r="C2158">
        <f t="shared" si="132"/>
        <v>-6.8830626663917656</v>
      </c>
      <c r="D2158" t="s">
        <v>3099</v>
      </c>
      <c r="E2158">
        <v>5.6000000000000001E-2</v>
      </c>
      <c r="F2158">
        <f t="shared" si="133"/>
        <v>2.2309462324203912E-2</v>
      </c>
      <c r="G2158">
        <v>25.5</v>
      </c>
      <c r="H2158">
        <f t="shared" si="134"/>
        <v>298.64999999999998</v>
      </c>
      <c r="I2158">
        <f t="shared" si="135"/>
        <v>38.85808446624565</v>
      </c>
      <c r="J2158" t="s">
        <v>134</v>
      </c>
      <c r="K2158" t="s">
        <v>3103</v>
      </c>
      <c r="L2158" t="s">
        <v>2844</v>
      </c>
      <c r="M2158" t="s">
        <v>19</v>
      </c>
      <c r="N2158" t="s">
        <v>546</v>
      </c>
      <c r="O2158" t="s">
        <v>1669</v>
      </c>
      <c r="P2158" t="s">
        <v>1682</v>
      </c>
      <c r="Q2158" t="s">
        <v>2782</v>
      </c>
      <c r="R2158" t="s">
        <v>2845</v>
      </c>
      <c r="S2158" t="s">
        <v>2846</v>
      </c>
      <c r="T2158" t="s">
        <v>2808</v>
      </c>
      <c r="U2158" t="s">
        <v>250</v>
      </c>
      <c r="V2158" t="s">
        <v>251</v>
      </c>
    </row>
    <row r="2159" spans="1:22">
      <c r="A2159">
        <v>4203</v>
      </c>
      <c r="B2159">
        <v>3.7959999999999999E-3</v>
      </c>
      <c r="C2159">
        <f t="shared" si="132"/>
        <v>-5.5738073982344556</v>
      </c>
      <c r="D2159" t="s">
        <v>3099</v>
      </c>
      <c r="E2159">
        <v>7.9000000000000001E-2</v>
      </c>
      <c r="F2159">
        <f t="shared" si="133"/>
        <v>3.1472277207359088E-2</v>
      </c>
      <c r="G2159">
        <v>25.5</v>
      </c>
      <c r="H2159">
        <f t="shared" si="134"/>
        <v>298.64999999999998</v>
      </c>
      <c r="I2159">
        <f t="shared" si="135"/>
        <v>38.85808446624565</v>
      </c>
      <c r="J2159" t="s">
        <v>134</v>
      </c>
      <c r="K2159" t="s">
        <v>3103</v>
      </c>
      <c r="L2159" t="s">
        <v>2844</v>
      </c>
      <c r="M2159" t="s">
        <v>19</v>
      </c>
      <c r="N2159" t="s">
        <v>546</v>
      </c>
      <c r="O2159" t="s">
        <v>1669</v>
      </c>
      <c r="P2159" t="s">
        <v>1682</v>
      </c>
      <c r="Q2159" t="s">
        <v>2782</v>
      </c>
      <c r="R2159" t="s">
        <v>2845</v>
      </c>
      <c r="S2159" t="s">
        <v>2846</v>
      </c>
      <c r="T2159" t="s">
        <v>2808</v>
      </c>
      <c r="U2159" t="s">
        <v>250</v>
      </c>
      <c r="V2159" t="s">
        <v>251</v>
      </c>
    </row>
    <row r="2160" spans="1:22">
      <c r="A2160">
        <v>4204</v>
      </c>
      <c r="B2160">
        <v>1.524E-3</v>
      </c>
      <c r="C2160">
        <f t="shared" si="132"/>
        <v>-6.4864168217176825</v>
      </c>
      <c r="D2160" t="s">
        <v>3099</v>
      </c>
      <c r="E2160">
        <v>8.2000000000000003E-2</v>
      </c>
      <c r="F2160">
        <f t="shared" si="133"/>
        <v>3.266742697472716E-2</v>
      </c>
      <c r="G2160">
        <v>25.5</v>
      </c>
      <c r="H2160">
        <f t="shared" si="134"/>
        <v>298.64999999999998</v>
      </c>
      <c r="I2160">
        <f t="shared" si="135"/>
        <v>38.85808446624565</v>
      </c>
      <c r="J2160" t="s">
        <v>134</v>
      </c>
      <c r="K2160" t="s">
        <v>3103</v>
      </c>
      <c r="L2160" t="s">
        <v>2844</v>
      </c>
      <c r="M2160" t="s">
        <v>19</v>
      </c>
      <c r="N2160" t="s">
        <v>546</v>
      </c>
      <c r="O2160" t="s">
        <v>1669</v>
      </c>
      <c r="P2160" t="s">
        <v>1682</v>
      </c>
      <c r="Q2160" t="s">
        <v>2782</v>
      </c>
      <c r="R2160" t="s">
        <v>2845</v>
      </c>
      <c r="S2160" t="s">
        <v>2846</v>
      </c>
      <c r="T2160" t="s">
        <v>2808</v>
      </c>
      <c r="U2160" t="s">
        <v>250</v>
      </c>
      <c r="V2160" t="s">
        <v>251</v>
      </c>
    </row>
    <row r="2161" spans="1:22">
      <c r="A2161">
        <v>4205</v>
      </c>
      <c r="B2161">
        <v>2.9789999999999999E-3</v>
      </c>
      <c r="C2161">
        <f t="shared" si="132"/>
        <v>-5.8161676052509916</v>
      </c>
      <c r="D2161" t="s">
        <v>3099</v>
      </c>
      <c r="E2161">
        <v>0.106</v>
      </c>
      <c r="F2161">
        <f t="shared" si="133"/>
        <v>4.2228625113671689E-2</v>
      </c>
      <c r="G2161">
        <v>25.5</v>
      </c>
      <c r="H2161">
        <f t="shared" si="134"/>
        <v>298.64999999999998</v>
      </c>
      <c r="I2161">
        <f t="shared" si="135"/>
        <v>38.85808446624565</v>
      </c>
      <c r="J2161" t="s">
        <v>134</v>
      </c>
      <c r="K2161" t="s">
        <v>3103</v>
      </c>
      <c r="L2161" t="s">
        <v>2844</v>
      </c>
      <c r="M2161" t="s">
        <v>19</v>
      </c>
      <c r="N2161" t="s">
        <v>546</v>
      </c>
      <c r="O2161" t="s">
        <v>1669</v>
      </c>
      <c r="P2161" t="s">
        <v>1682</v>
      </c>
      <c r="Q2161" t="s">
        <v>2782</v>
      </c>
      <c r="R2161" t="s">
        <v>2845</v>
      </c>
      <c r="S2161" t="s">
        <v>2846</v>
      </c>
      <c r="T2161" t="s">
        <v>2808</v>
      </c>
      <c r="U2161" t="s">
        <v>250</v>
      </c>
      <c r="V2161" t="s">
        <v>251</v>
      </c>
    </row>
    <row r="2162" spans="1:22">
      <c r="A2162">
        <v>4206</v>
      </c>
      <c r="B2162">
        <v>1.524E-3</v>
      </c>
      <c r="C2162">
        <f t="shared" si="132"/>
        <v>-6.4864168217176825</v>
      </c>
      <c r="D2162" t="s">
        <v>3099</v>
      </c>
      <c r="E2162">
        <v>8.5999999999999993E-2</v>
      </c>
      <c r="F2162">
        <f t="shared" si="133"/>
        <v>3.4260959997884574E-2</v>
      </c>
      <c r="G2162">
        <v>25.5</v>
      </c>
      <c r="H2162">
        <f t="shared" si="134"/>
        <v>298.64999999999998</v>
      </c>
      <c r="I2162">
        <f t="shared" si="135"/>
        <v>38.85808446624565</v>
      </c>
      <c r="J2162" t="s">
        <v>134</v>
      </c>
      <c r="K2162" t="s">
        <v>3103</v>
      </c>
      <c r="L2162" t="s">
        <v>2844</v>
      </c>
      <c r="M2162" t="s">
        <v>19</v>
      </c>
      <c r="N2162" t="s">
        <v>546</v>
      </c>
      <c r="O2162" t="s">
        <v>1669</v>
      </c>
      <c r="P2162" t="s">
        <v>1682</v>
      </c>
      <c r="Q2162" t="s">
        <v>2782</v>
      </c>
      <c r="R2162" t="s">
        <v>2845</v>
      </c>
      <c r="S2162" t="s">
        <v>2846</v>
      </c>
      <c r="T2162" t="s">
        <v>2808</v>
      </c>
      <c r="U2162" t="s">
        <v>250</v>
      </c>
      <c r="V2162" t="s">
        <v>251</v>
      </c>
    </row>
    <row r="2163" spans="1:22">
      <c r="A2163">
        <v>4207</v>
      </c>
      <c r="B2163">
        <v>4.3530000000000001E-3</v>
      </c>
      <c r="C2163">
        <f t="shared" si="132"/>
        <v>-5.4368900164119767</v>
      </c>
      <c r="D2163" t="s">
        <v>3099</v>
      </c>
      <c r="E2163">
        <v>0.11600000000000001</v>
      </c>
      <c r="F2163">
        <f t="shared" si="133"/>
        <v>4.6212457671565246E-2</v>
      </c>
      <c r="G2163">
        <v>25.5</v>
      </c>
      <c r="H2163">
        <f t="shared" si="134"/>
        <v>298.64999999999998</v>
      </c>
      <c r="I2163">
        <f t="shared" si="135"/>
        <v>38.85808446624565</v>
      </c>
      <c r="J2163" t="s">
        <v>134</v>
      </c>
      <c r="K2163" t="s">
        <v>3103</v>
      </c>
      <c r="L2163" t="s">
        <v>2844</v>
      </c>
      <c r="M2163" t="s">
        <v>19</v>
      </c>
      <c r="N2163" t="s">
        <v>546</v>
      </c>
      <c r="O2163" t="s">
        <v>1669</v>
      </c>
      <c r="P2163" t="s">
        <v>1682</v>
      </c>
      <c r="Q2163" t="s">
        <v>2782</v>
      </c>
      <c r="R2163" t="s">
        <v>2845</v>
      </c>
      <c r="S2163" t="s">
        <v>2846</v>
      </c>
      <c r="T2163" t="s">
        <v>2808</v>
      </c>
      <c r="U2163" t="s">
        <v>250</v>
      </c>
      <c r="V2163" t="s">
        <v>251</v>
      </c>
    </row>
    <row r="2164" spans="1:22">
      <c r="A2164">
        <v>4208</v>
      </c>
      <c r="B2164">
        <v>1.343E-3</v>
      </c>
      <c r="C2164">
        <f t="shared" si="132"/>
        <v>-6.6128493614410369</v>
      </c>
      <c r="D2164" t="s">
        <v>3099</v>
      </c>
      <c r="E2164">
        <v>7.3999999999999996E-2</v>
      </c>
      <c r="F2164">
        <f t="shared" si="133"/>
        <v>2.9480360928412309E-2</v>
      </c>
      <c r="G2164">
        <v>25.5</v>
      </c>
      <c r="H2164">
        <f t="shared" si="134"/>
        <v>298.64999999999998</v>
      </c>
      <c r="I2164">
        <f t="shared" si="135"/>
        <v>38.85808446624565</v>
      </c>
      <c r="J2164" t="s">
        <v>134</v>
      </c>
      <c r="K2164" t="s">
        <v>3103</v>
      </c>
      <c r="L2164" t="s">
        <v>2844</v>
      </c>
      <c r="M2164" t="s">
        <v>19</v>
      </c>
      <c r="N2164" t="s">
        <v>546</v>
      </c>
      <c r="O2164" t="s">
        <v>1669</v>
      </c>
      <c r="P2164" t="s">
        <v>1682</v>
      </c>
      <c r="Q2164" t="s">
        <v>2782</v>
      </c>
      <c r="R2164" t="s">
        <v>2845</v>
      </c>
      <c r="S2164" t="s">
        <v>2846</v>
      </c>
      <c r="T2164" t="s">
        <v>2808</v>
      </c>
      <c r="U2164" t="s">
        <v>250</v>
      </c>
      <c r="V2164" t="s">
        <v>251</v>
      </c>
    </row>
    <row r="2165" spans="1:22">
      <c r="A2165">
        <v>4209</v>
      </c>
      <c r="B2165">
        <v>2.4199999999999998E-3</v>
      </c>
      <c r="C2165">
        <f t="shared" si="132"/>
        <v>-6.0239877388135419</v>
      </c>
      <c r="D2165" t="s">
        <v>3099</v>
      </c>
      <c r="E2165">
        <v>7.0999999999999994E-2</v>
      </c>
      <c r="F2165">
        <f t="shared" si="133"/>
        <v>2.8285211161044242E-2</v>
      </c>
      <c r="G2165">
        <v>25.5</v>
      </c>
      <c r="H2165">
        <f t="shared" si="134"/>
        <v>298.64999999999998</v>
      </c>
      <c r="I2165">
        <f t="shared" si="135"/>
        <v>38.85808446624565</v>
      </c>
      <c r="J2165" t="s">
        <v>134</v>
      </c>
      <c r="K2165" t="s">
        <v>3103</v>
      </c>
      <c r="L2165" t="s">
        <v>2844</v>
      </c>
      <c r="M2165" t="s">
        <v>19</v>
      </c>
      <c r="N2165" t="s">
        <v>546</v>
      </c>
      <c r="O2165" t="s">
        <v>1669</v>
      </c>
      <c r="P2165" t="s">
        <v>1682</v>
      </c>
      <c r="Q2165" t="s">
        <v>2782</v>
      </c>
      <c r="R2165" t="s">
        <v>2845</v>
      </c>
      <c r="S2165" t="s">
        <v>2846</v>
      </c>
      <c r="T2165" t="s">
        <v>2808</v>
      </c>
      <c r="U2165" t="s">
        <v>250</v>
      </c>
      <c r="V2165" t="s">
        <v>251</v>
      </c>
    </row>
    <row r="2166" spans="1:22">
      <c r="A2166">
        <v>4210</v>
      </c>
      <c r="B2166">
        <v>1.1770000000000001E-3</v>
      </c>
      <c r="C2166">
        <f t="shared" si="132"/>
        <v>-6.7447864507039972</v>
      </c>
      <c r="D2166" t="s">
        <v>3099</v>
      </c>
      <c r="E2166">
        <v>7.0000000000000007E-2</v>
      </c>
      <c r="F2166">
        <f t="shared" si="133"/>
        <v>2.7886827905254891E-2</v>
      </c>
      <c r="G2166">
        <v>25.5</v>
      </c>
      <c r="H2166">
        <f t="shared" si="134"/>
        <v>298.64999999999998</v>
      </c>
      <c r="I2166">
        <f t="shared" si="135"/>
        <v>38.85808446624565</v>
      </c>
      <c r="J2166" t="s">
        <v>134</v>
      </c>
      <c r="K2166" t="s">
        <v>3103</v>
      </c>
      <c r="L2166" t="s">
        <v>2844</v>
      </c>
      <c r="M2166" t="s">
        <v>19</v>
      </c>
      <c r="N2166" t="s">
        <v>546</v>
      </c>
      <c r="O2166" t="s">
        <v>1669</v>
      </c>
      <c r="P2166" t="s">
        <v>1682</v>
      </c>
      <c r="Q2166" t="s">
        <v>2782</v>
      </c>
      <c r="R2166" t="s">
        <v>2845</v>
      </c>
      <c r="S2166" t="s">
        <v>2846</v>
      </c>
      <c r="T2166" t="s">
        <v>2808</v>
      </c>
      <c r="U2166" t="s">
        <v>250</v>
      </c>
      <c r="V2166" t="s">
        <v>251</v>
      </c>
    </row>
    <row r="2167" spans="1:22">
      <c r="A2167">
        <v>4211</v>
      </c>
      <c r="B2167">
        <v>7.4190000000000002E-3</v>
      </c>
      <c r="C2167">
        <f t="shared" si="132"/>
        <v>-4.9037110017747478</v>
      </c>
      <c r="D2167" t="s">
        <v>3099</v>
      </c>
      <c r="E2167">
        <v>9.2999999999999999E-2</v>
      </c>
      <c r="F2167">
        <f t="shared" si="133"/>
        <v>3.7049642788410067E-2</v>
      </c>
      <c r="G2167">
        <v>25.5</v>
      </c>
      <c r="H2167">
        <f t="shared" si="134"/>
        <v>298.64999999999998</v>
      </c>
      <c r="I2167">
        <f t="shared" si="135"/>
        <v>38.85808446624565</v>
      </c>
      <c r="J2167" t="s">
        <v>134</v>
      </c>
      <c r="K2167" t="s">
        <v>3103</v>
      </c>
      <c r="L2167" t="s">
        <v>2844</v>
      </c>
      <c r="M2167" t="s">
        <v>19</v>
      </c>
      <c r="N2167" t="s">
        <v>546</v>
      </c>
      <c r="O2167" t="s">
        <v>1669</v>
      </c>
      <c r="P2167" t="s">
        <v>1682</v>
      </c>
      <c r="Q2167" t="s">
        <v>2782</v>
      </c>
      <c r="R2167" t="s">
        <v>2845</v>
      </c>
      <c r="S2167" t="s">
        <v>2846</v>
      </c>
      <c r="T2167" t="s">
        <v>2808</v>
      </c>
      <c r="U2167" t="s">
        <v>250</v>
      </c>
      <c r="V2167" t="s">
        <v>251</v>
      </c>
    </row>
    <row r="2168" spans="1:22">
      <c r="A2168">
        <v>4212</v>
      </c>
      <c r="B2168">
        <v>3.7959999999999999E-3</v>
      </c>
      <c r="C2168">
        <f t="shared" si="132"/>
        <v>-5.5738073982344556</v>
      </c>
      <c r="D2168" t="s">
        <v>3099</v>
      </c>
      <c r="E2168">
        <v>8.8999999999999996E-2</v>
      </c>
      <c r="F2168">
        <f t="shared" si="133"/>
        <v>3.5456109765252646E-2</v>
      </c>
      <c r="G2168">
        <v>25.5</v>
      </c>
      <c r="H2168">
        <f t="shared" si="134"/>
        <v>298.64999999999998</v>
      </c>
      <c r="I2168">
        <f t="shared" si="135"/>
        <v>38.85808446624565</v>
      </c>
      <c r="J2168" t="s">
        <v>134</v>
      </c>
      <c r="K2168" t="s">
        <v>3103</v>
      </c>
      <c r="L2168" t="s">
        <v>2844</v>
      </c>
      <c r="M2168" t="s">
        <v>19</v>
      </c>
      <c r="N2168" t="s">
        <v>546</v>
      </c>
      <c r="O2168" t="s">
        <v>1669</v>
      </c>
      <c r="P2168" t="s">
        <v>1682</v>
      </c>
      <c r="Q2168" t="s">
        <v>2782</v>
      </c>
      <c r="R2168" t="s">
        <v>2845</v>
      </c>
      <c r="S2168" t="s">
        <v>2846</v>
      </c>
      <c r="T2168" t="s">
        <v>2808</v>
      </c>
      <c r="U2168" t="s">
        <v>250</v>
      </c>
      <c r="V2168" t="s">
        <v>251</v>
      </c>
    </row>
    <row r="2169" spans="1:22">
      <c r="A2169">
        <v>4213</v>
      </c>
      <c r="B2169">
        <v>3.6219999999999998E-3</v>
      </c>
      <c r="C2169">
        <f t="shared" si="132"/>
        <v>-5.6207289195209151</v>
      </c>
      <c r="D2169" t="s">
        <v>3099</v>
      </c>
      <c r="E2169">
        <v>0.109</v>
      </c>
      <c r="F2169">
        <f t="shared" si="133"/>
        <v>4.342377488103976E-2</v>
      </c>
      <c r="G2169">
        <v>25.5</v>
      </c>
      <c r="H2169">
        <f t="shared" si="134"/>
        <v>298.64999999999998</v>
      </c>
      <c r="I2169">
        <f t="shared" si="135"/>
        <v>38.85808446624565</v>
      </c>
      <c r="J2169" t="s">
        <v>134</v>
      </c>
      <c r="K2169" t="s">
        <v>3103</v>
      </c>
      <c r="L2169" t="s">
        <v>2844</v>
      </c>
      <c r="M2169" t="s">
        <v>19</v>
      </c>
      <c r="N2169" t="s">
        <v>546</v>
      </c>
      <c r="O2169" t="s">
        <v>1669</v>
      </c>
      <c r="P2169" t="s">
        <v>1682</v>
      </c>
      <c r="Q2169" t="s">
        <v>2782</v>
      </c>
      <c r="R2169" t="s">
        <v>2845</v>
      </c>
      <c r="S2169" t="s">
        <v>2846</v>
      </c>
      <c r="T2169" t="s">
        <v>2808</v>
      </c>
      <c r="U2169" t="s">
        <v>250</v>
      </c>
      <c r="V2169" t="s">
        <v>251</v>
      </c>
    </row>
    <row r="2170" spans="1:22">
      <c r="A2170">
        <v>4214</v>
      </c>
      <c r="B2170">
        <v>2.2920000000000002E-3</v>
      </c>
      <c r="C2170">
        <f t="shared" si="132"/>
        <v>-6.0783304801296438</v>
      </c>
      <c r="D2170" t="s">
        <v>3099</v>
      </c>
      <c r="E2170">
        <v>9.2999999999999999E-2</v>
      </c>
      <c r="F2170">
        <f t="shared" si="133"/>
        <v>3.7049642788410067E-2</v>
      </c>
      <c r="G2170">
        <v>25.5</v>
      </c>
      <c r="H2170">
        <f t="shared" si="134"/>
        <v>298.64999999999998</v>
      </c>
      <c r="I2170">
        <f t="shared" si="135"/>
        <v>38.85808446624565</v>
      </c>
      <c r="J2170" t="s">
        <v>134</v>
      </c>
      <c r="K2170" t="s">
        <v>3103</v>
      </c>
      <c r="L2170" t="s">
        <v>2844</v>
      </c>
      <c r="M2170" t="s">
        <v>19</v>
      </c>
      <c r="N2170" t="s">
        <v>546</v>
      </c>
      <c r="O2170" t="s">
        <v>1669</v>
      </c>
      <c r="P2170" t="s">
        <v>1682</v>
      </c>
      <c r="Q2170" t="s">
        <v>2782</v>
      </c>
      <c r="R2170" t="s">
        <v>2845</v>
      </c>
      <c r="S2170" t="s">
        <v>2846</v>
      </c>
      <c r="T2170" t="s">
        <v>2808</v>
      </c>
      <c r="U2170" t="s">
        <v>250</v>
      </c>
      <c r="V2170" t="s">
        <v>251</v>
      </c>
    </row>
    <row r="2171" spans="1:22">
      <c r="A2171">
        <v>4215</v>
      </c>
      <c r="B2171">
        <v>5.8650000000000004E-3</v>
      </c>
      <c r="C2171">
        <f t="shared" si="132"/>
        <v>-5.1387527968766982</v>
      </c>
      <c r="D2171" t="s">
        <v>3099</v>
      </c>
      <c r="E2171">
        <v>9.4E-2</v>
      </c>
      <c r="F2171">
        <f t="shared" si="133"/>
        <v>3.7448026044199424E-2</v>
      </c>
      <c r="G2171">
        <v>25.5</v>
      </c>
      <c r="H2171">
        <f t="shared" si="134"/>
        <v>298.64999999999998</v>
      </c>
      <c r="I2171">
        <f t="shared" si="135"/>
        <v>38.85808446624565</v>
      </c>
      <c r="J2171" t="s">
        <v>134</v>
      </c>
      <c r="K2171" t="s">
        <v>3103</v>
      </c>
      <c r="L2171" t="s">
        <v>2844</v>
      </c>
      <c r="M2171" t="s">
        <v>19</v>
      </c>
      <c r="N2171" t="s">
        <v>546</v>
      </c>
      <c r="O2171" t="s">
        <v>1669</v>
      </c>
      <c r="P2171" t="s">
        <v>1682</v>
      </c>
      <c r="Q2171" t="s">
        <v>2782</v>
      </c>
      <c r="R2171" t="s">
        <v>2845</v>
      </c>
      <c r="S2171" t="s">
        <v>2846</v>
      </c>
      <c r="T2171" t="s">
        <v>2808</v>
      </c>
      <c r="U2171" t="s">
        <v>250</v>
      </c>
      <c r="V2171" t="s">
        <v>251</v>
      </c>
    </row>
    <row r="2172" spans="1:22">
      <c r="A2172">
        <v>4216</v>
      </c>
      <c r="B2172">
        <v>1.524E-3</v>
      </c>
      <c r="C2172">
        <f t="shared" si="132"/>
        <v>-6.4864168217176825</v>
      </c>
      <c r="D2172" t="s">
        <v>3099</v>
      </c>
      <c r="E2172">
        <v>7.9000000000000001E-2</v>
      </c>
      <c r="F2172">
        <f t="shared" si="133"/>
        <v>3.1472277207359088E-2</v>
      </c>
      <c r="G2172">
        <v>25.5</v>
      </c>
      <c r="H2172">
        <f t="shared" si="134"/>
        <v>298.64999999999998</v>
      </c>
      <c r="I2172">
        <f t="shared" si="135"/>
        <v>38.85808446624565</v>
      </c>
      <c r="J2172" t="s">
        <v>134</v>
      </c>
      <c r="K2172" t="s">
        <v>3103</v>
      </c>
      <c r="L2172" t="s">
        <v>2844</v>
      </c>
      <c r="M2172" t="s">
        <v>19</v>
      </c>
      <c r="N2172" t="s">
        <v>546</v>
      </c>
      <c r="O2172" t="s">
        <v>1669</v>
      </c>
      <c r="P2172" t="s">
        <v>1682</v>
      </c>
      <c r="Q2172" t="s">
        <v>2782</v>
      </c>
      <c r="R2172" t="s">
        <v>2845</v>
      </c>
      <c r="S2172" t="s">
        <v>2846</v>
      </c>
      <c r="T2172" t="s">
        <v>2808</v>
      </c>
      <c r="U2172" t="s">
        <v>250</v>
      </c>
      <c r="V2172" t="s">
        <v>251</v>
      </c>
    </row>
    <row r="2173" spans="1:22">
      <c r="A2173">
        <v>4217</v>
      </c>
      <c r="B2173">
        <v>3.7959999999999999E-3</v>
      </c>
      <c r="C2173">
        <f t="shared" si="132"/>
        <v>-5.5738073982344556</v>
      </c>
      <c r="D2173" t="s">
        <v>3099</v>
      </c>
      <c r="E2173">
        <v>0.104</v>
      </c>
      <c r="F2173">
        <f t="shared" si="133"/>
        <v>4.1431858602092975E-2</v>
      </c>
      <c r="G2173">
        <v>25.5</v>
      </c>
      <c r="H2173">
        <f t="shared" si="134"/>
        <v>298.64999999999998</v>
      </c>
      <c r="I2173">
        <f t="shared" si="135"/>
        <v>38.85808446624565</v>
      </c>
      <c r="J2173" t="s">
        <v>134</v>
      </c>
      <c r="K2173" t="s">
        <v>3103</v>
      </c>
      <c r="L2173" t="s">
        <v>2844</v>
      </c>
      <c r="M2173" t="s">
        <v>19</v>
      </c>
      <c r="N2173" t="s">
        <v>546</v>
      </c>
      <c r="O2173" t="s">
        <v>1669</v>
      </c>
      <c r="P2173" t="s">
        <v>1682</v>
      </c>
      <c r="Q2173" t="s">
        <v>2782</v>
      </c>
      <c r="R2173" t="s">
        <v>2845</v>
      </c>
      <c r="S2173" t="s">
        <v>2846</v>
      </c>
      <c r="T2173" t="s">
        <v>2808</v>
      </c>
      <c r="U2173" t="s">
        <v>250</v>
      </c>
      <c r="V2173" t="s">
        <v>251</v>
      </c>
    </row>
    <row r="2174" spans="1:22">
      <c r="A2174">
        <v>4218</v>
      </c>
      <c r="B2174">
        <v>1.0250000000000001E-3</v>
      </c>
      <c r="C2174">
        <f t="shared" si="132"/>
        <v>-6.8830626663917656</v>
      </c>
      <c r="D2174" t="s">
        <v>3099</v>
      </c>
      <c r="E2174">
        <v>6.4000000000000001E-2</v>
      </c>
      <c r="F2174">
        <f t="shared" si="133"/>
        <v>2.5496528370518756E-2</v>
      </c>
      <c r="G2174">
        <v>25.5</v>
      </c>
      <c r="H2174">
        <f t="shared" si="134"/>
        <v>298.64999999999998</v>
      </c>
      <c r="I2174">
        <f t="shared" si="135"/>
        <v>38.85808446624565</v>
      </c>
      <c r="J2174" t="s">
        <v>134</v>
      </c>
      <c r="K2174" t="s">
        <v>3103</v>
      </c>
      <c r="L2174" t="s">
        <v>2844</v>
      </c>
      <c r="M2174" t="s">
        <v>19</v>
      </c>
      <c r="N2174" t="s">
        <v>546</v>
      </c>
      <c r="O2174" t="s">
        <v>1669</v>
      </c>
      <c r="P2174" t="s">
        <v>1682</v>
      </c>
      <c r="Q2174" t="s">
        <v>2782</v>
      </c>
      <c r="R2174" t="s">
        <v>2845</v>
      </c>
      <c r="S2174" t="s">
        <v>2846</v>
      </c>
      <c r="T2174" t="s">
        <v>2808</v>
      </c>
      <c r="U2174" t="s">
        <v>250</v>
      </c>
      <c r="V2174" t="s">
        <v>251</v>
      </c>
    </row>
    <row r="2175" spans="1:22">
      <c r="A2175">
        <v>4219</v>
      </c>
      <c r="B2175">
        <v>8.9359999999999995E-3</v>
      </c>
      <c r="C2175">
        <f t="shared" si="132"/>
        <v>-4.7176672172152374</v>
      </c>
      <c r="D2175" t="s">
        <v>3099</v>
      </c>
      <c r="E2175">
        <v>7.8740157000000005E-2</v>
      </c>
      <c r="F2175">
        <f t="shared" si="133"/>
        <v>3.0583694479230303E-2</v>
      </c>
      <c r="G2175">
        <v>25.8</v>
      </c>
      <c r="H2175">
        <f t="shared" si="134"/>
        <v>298.95</v>
      </c>
      <c r="I2175">
        <f t="shared" si="135"/>
        <v>38.819089900800343</v>
      </c>
      <c r="J2175" t="s">
        <v>134</v>
      </c>
      <c r="K2175" t="s">
        <v>3103</v>
      </c>
      <c r="L2175" t="s">
        <v>2847</v>
      </c>
      <c r="M2175" t="s">
        <v>19</v>
      </c>
      <c r="N2175" t="s">
        <v>546</v>
      </c>
      <c r="O2175" t="s">
        <v>1669</v>
      </c>
      <c r="P2175" t="s">
        <v>1682</v>
      </c>
      <c r="Q2175" t="s">
        <v>2782</v>
      </c>
      <c r="R2175" t="s">
        <v>2826</v>
      </c>
      <c r="S2175" t="s">
        <v>2848</v>
      </c>
      <c r="T2175" t="s">
        <v>2808</v>
      </c>
      <c r="U2175" t="s">
        <v>250</v>
      </c>
      <c r="V2175" t="s">
        <v>251</v>
      </c>
    </row>
    <row r="2176" spans="1:22">
      <c r="A2176">
        <v>4220</v>
      </c>
      <c r="B2176">
        <v>6.9709999999999998E-3</v>
      </c>
      <c r="C2176">
        <f t="shared" si="132"/>
        <v>-4.9659965924778753</v>
      </c>
      <c r="D2176" t="s">
        <v>3099</v>
      </c>
      <c r="E2176">
        <v>8.5470085000000001E-2</v>
      </c>
      <c r="F2176">
        <f t="shared" si="133"/>
        <v>3.3197685480279709E-2</v>
      </c>
      <c r="G2176">
        <v>25.8</v>
      </c>
      <c r="H2176">
        <f t="shared" si="134"/>
        <v>298.95</v>
      </c>
      <c r="I2176">
        <f t="shared" si="135"/>
        <v>38.819089900800343</v>
      </c>
      <c r="J2176" t="s">
        <v>134</v>
      </c>
      <c r="K2176" t="s">
        <v>3103</v>
      </c>
      <c r="L2176" t="s">
        <v>2847</v>
      </c>
      <c r="M2176" t="s">
        <v>19</v>
      </c>
      <c r="N2176" t="s">
        <v>546</v>
      </c>
      <c r="O2176" t="s">
        <v>1669</v>
      </c>
      <c r="P2176" t="s">
        <v>1682</v>
      </c>
      <c r="Q2176" t="s">
        <v>2782</v>
      </c>
      <c r="R2176" t="s">
        <v>2826</v>
      </c>
      <c r="S2176" t="s">
        <v>2848</v>
      </c>
      <c r="T2176" t="s">
        <v>2808</v>
      </c>
      <c r="U2176" t="s">
        <v>250</v>
      </c>
      <c r="V2176" t="s">
        <v>251</v>
      </c>
    </row>
    <row r="2177" spans="1:22">
      <c r="A2177">
        <v>4221</v>
      </c>
      <c r="B2177">
        <v>7.3419999999999996E-3</v>
      </c>
      <c r="C2177">
        <f t="shared" si="132"/>
        <v>-4.9141439939074942</v>
      </c>
      <c r="D2177" t="s">
        <v>3099</v>
      </c>
      <c r="E2177">
        <v>8.1967212999999997E-2</v>
      </c>
      <c r="F2177">
        <f t="shared" si="133"/>
        <v>3.1837124730472587E-2</v>
      </c>
      <c r="G2177">
        <v>25.8</v>
      </c>
      <c r="H2177">
        <f t="shared" si="134"/>
        <v>298.95</v>
      </c>
      <c r="I2177">
        <f t="shared" si="135"/>
        <v>38.819089900800343</v>
      </c>
      <c r="J2177" t="s">
        <v>134</v>
      </c>
      <c r="K2177" t="s">
        <v>3103</v>
      </c>
      <c r="L2177" t="s">
        <v>2847</v>
      </c>
      <c r="M2177" t="s">
        <v>19</v>
      </c>
      <c r="N2177" t="s">
        <v>546</v>
      </c>
      <c r="O2177" t="s">
        <v>1669</v>
      </c>
      <c r="P2177" t="s">
        <v>1682</v>
      </c>
      <c r="Q2177" t="s">
        <v>2782</v>
      </c>
      <c r="R2177" t="s">
        <v>2826</v>
      </c>
      <c r="S2177" t="s">
        <v>2848</v>
      </c>
      <c r="T2177" t="s">
        <v>2808</v>
      </c>
      <c r="U2177" t="s">
        <v>250</v>
      </c>
      <c r="V2177" t="s">
        <v>251</v>
      </c>
    </row>
    <row r="2178" spans="1:22">
      <c r="A2178">
        <v>4222</v>
      </c>
      <c r="B2178">
        <v>4.6699999999999997E-3</v>
      </c>
      <c r="C2178">
        <f t="shared" ref="C2178:C2241" si="136">LN(B2178)</f>
        <v>-5.3665962073013311</v>
      </c>
      <c r="D2178" t="s">
        <v>3099</v>
      </c>
      <c r="E2178">
        <v>7.8125E-2</v>
      </c>
      <c r="F2178">
        <f t="shared" ref="F2178:F2241" si="137">E2178*EXP(-0.65/(8.6173324*10^-5)*((1/288.15)-(1/(273.15+G2178))))</f>
        <v>3.0344759551214347E-2</v>
      </c>
      <c r="G2178">
        <v>25.8</v>
      </c>
      <c r="H2178">
        <f t="shared" ref="H2178:H2241" si="138">273.15+G2178</f>
        <v>298.95</v>
      </c>
      <c r="I2178">
        <f t="shared" ref="I2178:I2241" si="139">1/(0.00008617*H2178)</f>
        <v>38.819089900800343</v>
      </c>
      <c r="J2178" t="s">
        <v>134</v>
      </c>
      <c r="K2178" t="s">
        <v>3103</v>
      </c>
      <c r="L2178" t="s">
        <v>2847</v>
      </c>
      <c r="M2178" t="s">
        <v>19</v>
      </c>
      <c r="N2178" t="s">
        <v>546</v>
      </c>
      <c r="O2178" t="s">
        <v>1669</v>
      </c>
      <c r="P2178" t="s">
        <v>1682</v>
      </c>
      <c r="Q2178" t="s">
        <v>2782</v>
      </c>
      <c r="R2178" t="s">
        <v>2826</v>
      </c>
      <c r="S2178" t="s">
        <v>2848</v>
      </c>
      <c r="T2178" t="s">
        <v>2808</v>
      </c>
      <c r="U2178" t="s">
        <v>250</v>
      </c>
      <c r="V2178" t="s">
        <v>251</v>
      </c>
    </row>
    <row r="2179" spans="1:22">
      <c r="A2179">
        <v>4223</v>
      </c>
      <c r="B2179">
        <v>1.183E-3</v>
      </c>
      <c r="C2179">
        <f t="shared" si="136"/>
        <v>-6.7397016939858876</v>
      </c>
      <c r="D2179" t="s">
        <v>3099</v>
      </c>
      <c r="E2179">
        <v>5.4347826000000002E-2</v>
      </c>
      <c r="F2179">
        <f t="shared" si="137"/>
        <v>2.1109397914895814E-2</v>
      </c>
      <c r="G2179">
        <v>25.8</v>
      </c>
      <c r="H2179">
        <f t="shared" si="138"/>
        <v>298.95</v>
      </c>
      <c r="I2179">
        <f t="shared" si="139"/>
        <v>38.819089900800343</v>
      </c>
      <c r="J2179" t="s">
        <v>134</v>
      </c>
      <c r="K2179" t="s">
        <v>3103</v>
      </c>
      <c r="L2179" t="s">
        <v>2847</v>
      </c>
      <c r="M2179" t="s">
        <v>19</v>
      </c>
      <c r="N2179" t="s">
        <v>546</v>
      </c>
      <c r="O2179" t="s">
        <v>1669</v>
      </c>
      <c r="P2179" t="s">
        <v>1682</v>
      </c>
      <c r="Q2179" t="s">
        <v>2782</v>
      </c>
      <c r="R2179" t="s">
        <v>2826</v>
      </c>
      <c r="S2179" t="s">
        <v>2848</v>
      </c>
      <c r="T2179" t="s">
        <v>2808</v>
      </c>
      <c r="U2179" t="s">
        <v>250</v>
      </c>
      <c r="V2179" t="s">
        <v>251</v>
      </c>
    </row>
    <row r="2180" spans="1:22">
      <c r="A2180">
        <v>4224</v>
      </c>
      <c r="B2180">
        <v>3.9709999999999997E-3</v>
      </c>
      <c r="C2180">
        <f t="shared" si="136"/>
        <v>-5.5287373268330224</v>
      </c>
      <c r="D2180" t="s">
        <v>3099</v>
      </c>
      <c r="E2180">
        <v>8.6956521999999994E-2</v>
      </c>
      <c r="F2180">
        <f t="shared" si="137"/>
        <v>3.3775036819198467E-2</v>
      </c>
      <c r="G2180">
        <v>25.8</v>
      </c>
      <c r="H2180">
        <f t="shared" si="138"/>
        <v>298.95</v>
      </c>
      <c r="I2180">
        <f t="shared" si="139"/>
        <v>38.819089900800343</v>
      </c>
      <c r="J2180" t="s">
        <v>134</v>
      </c>
      <c r="K2180" t="s">
        <v>3103</v>
      </c>
      <c r="L2180" t="s">
        <v>2847</v>
      </c>
      <c r="M2180" t="s">
        <v>19</v>
      </c>
      <c r="N2180" t="s">
        <v>546</v>
      </c>
      <c r="O2180" t="s">
        <v>1669</v>
      </c>
      <c r="P2180" t="s">
        <v>1682</v>
      </c>
      <c r="Q2180" t="s">
        <v>2782</v>
      </c>
      <c r="R2180" t="s">
        <v>2826</v>
      </c>
      <c r="S2180" t="s">
        <v>2848</v>
      </c>
      <c r="T2180" t="s">
        <v>2808</v>
      </c>
      <c r="U2180" t="s">
        <v>250</v>
      </c>
      <c r="V2180" t="s">
        <v>251</v>
      </c>
    </row>
    <row r="2181" spans="1:22">
      <c r="A2181">
        <v>4225</v>
      </c>
      <c r="B2181">
        <v>4.8170000000000001E-3</v>
      </c>
      <c r="C2181">
        <f t="shared" si="136"/>
        <v>-5.3356039513340532</v>
      </c>
      <c r="D2181" t="s">
        <v>3099</v>
      </c>
      <c r="E2181">
        <v>6.6225166000000002E-2</v>
      </c>
      <c r="F2181">
        <f t="shared" si="137"/>
        <v>2.5722710252918474E-2</v>
      </c>
      <c r="G2181">
        <v>25.8</v>
      </c>
      <c r="H2181">
        <f t="shared" si="138"/>
        <v>298.95</v>
      </c>
      <c r="I2181">
        <f t="shared" si="139"/>
        <v>38.819089900800343</v>
      </c>
      <c r="J2181" t="s">
        <v>134</v>
      </c>
      <c r="K2181" t="s">
        <v>3103</v>
      </c>
      <c r="L2181" t="s">
        <v>2847</v>
      </c>
      <c r="M2181" t="s">
        <v>19</v>
      </c>
      <c r="N2181" t="s">
        <v>546</v>
      </c>
      <c r="O2181" t="s">
        <v>1669</v>
      </c>
      <c r="P2181" t="s">
        <v>1682</v>
      </c>
      <c r="Q2181" t="s">
        <v>2782</v>
      </c>
      <c r="R2181" t="s">
        <v>2826</v>
      </c>
      <c r="S2181" t="s">
        <v>2848</v>
      </c>
      <c r="T2181" t="s">
        <v>2808</v>
      </c>
      <c r="U2181" t="s">
        <v>250</v>
      </c>
      <c r="V2181" t="s">
        <v>251</v>
      </c>
    </row>
    <row r="2182" spans="1:22">
      <c r="A2182">
        <v>4226</v>
      </c>
      <c r="B2182">
        <v>4.2430000000000002E-3</v>
      </c>
      <c r="C2182">
        <f t="shared" si="136"/>
        <v>-5.4624847127619489</v>
      </c>
      <c r="D2182" t="s">
        <v>3099</v>
      </c>
      <c r="E2182">
        <v>8.1967212999999997E-2</v>
      </c>
      <c r="F2182">
        <f t="shared" si="137"/>
        <v>3.1837124730472587E-2</v>
      </c>
      <c r="G2182">
        <v>25.8</v>
      </c>
      <c r="H2182">
        <f t="shared" si="138"/>
        <v>298.95</v>
      </c>
      <c r="I2182">
        <f t="shared" si="139"/>
        <v>38.819089900800343</v>
      </c>
      <c r="J2182" t="s">
        <v>134</v>
      </c>
      <c r="K2182" t="s">
        <v>3103</v>
      </c>
      <c r="L2182" t="s">
        <v>2847</v>
      </c>
      <c r="M2182" t="s">
        <v>19</v>
      </c>
      <c r="N2182" t="s">
        <v>546</v>
      </c>
      <c r="O2182" t="s">
        <v>1669</v>
      </c>
      <c r="P2182" t="s">
        <v>1682</v>
      </c>
      <c r="Q2182" t="s">
        <v>2782</v>
      </c>
      <c r="R2182" t="s">
        <v>2826</v>
      </c>
      <c r="S2182" t="s">
        <v>2848</v>
      </c>
      <c r="T2182" t="s">
        <v>2808</v>
      </c>
      <c r="U2182" t="s">
        <v>250</v>
      </c>
      <c r="V2182" t="s">
        <v>251</v>
      </c>
    </row>
    <row r="2183" spans="1:22">
      <c r="A2183">
        <v>4227</v>
      </c>
      <c r="B2183">
        <v>1.547E-3</v>
      </c>
      <c r="C2183">
        <f t="shared" si="136"/>
        <v>-6.4714377073912077</v>
      </c>
      <c r="D2183" t="s">
        <v>3099</v>
      </c>
      <c r="E2183">
        <v>5.5865921999999998E-2</v>
      </c>
      <c r="F2183">
        <f t="shared" si="137"/>
        <v>2.1699046018520265E-2</v>
      </c>
      <c r="G2183">
        <v>25.8</v>
      </c>
      <c r="H2183">
        <f t="shared" si="138"/>
        <v>298.95</v>
      </c>
      <c r="I2183">
        <f t="shared" si="139"/>
        <v>38.819089900800343</v>
      </c>
      <c r="J2183" t="s">
        <v>134</v>
      </c>
      <c r="K2183" t="s">
        <v>3103</v>
      </c>
      <c r="L2183" t="s">
        <v>2847</v>
      </c>
      <c r="M2183" t="s">
        <v>19</v>
      </c>
      <c r="N2183" t="s">
        <v>546</v>
      </c>
      <c r="O2183" t="s">
        <v>1669</v>
      </c>
      <c r="P2183" t="s">
        <v>1682</v>
      </c>
      <c r="Q2183" t="s">
        <v>2782</v>
      </c>
      <c r="R2183" t="s">
        <v>2826</v>
      </c>
      <c r="S2183" t="s">
        <v>2848</v>
      </c>
      <c r="T2183" t="s">
        <v>2808</v>
      </c>
      <c r="U2183" t="s">
        <v>250</v>
      </c>
      <c r="V2183" t="s">
        <v>251</v>
      </c>
    </row>
    <row r="2184" spans="1:22">
      <c r="A2184">
        <v>4228</v>
      </c>
      <c r="B2184">
        <v>6.0889999999999998E-3</v>
      </c>
      <c r="C2184">
        <f t="shared" si="136"/>
        <v>-5.1012714143556996</v>
      </c>
      <c r="D2184" t="s">
        <v>3099</v>
      </c>
      <c r="E2184">
        <v>8.6956521999999994E-2</v>
      </c>
      <c r="F2184">
        <f t="shared" si="137"/>
        <v>3.3775036819198467E-2</v>
      </c>
      <c r="G2184">
        <v>25.8</v>
      </c>
      <c r="H2184">
        <f t="shared" si="138"/>
        <v>298.95</v>
      </c>
      <c r="I2184">
        <f t="shared" si="139"/>
        <v>38.819089900800343</v>
      </c>
      <c r="J2184" t="s">
        <v>134</v>
      </c>
      <c r="K2184" t="s">
        <v>3103</v>
      </c>
      <c r="L2184" t="s">
        <v>2847</v>
      </c>
      <c r="M2184" t="s">
        <v>19</v>
      </c>
      <c r="N2184" t="s">
        <v>546</v>
      </c>
      <c r="O2184" t="s">
        <v>1669</v>
      </c>
      <c r="P2184" t="s">
        <v>1682</v>
      </c>
      <c r="Q2184" t="s">
        <v>2782</v>
      </c>
      <c r="R2184" t="s">
        <v>2826</v>
      </c>
      <c r="S2184" t="s">
        <v>2848</v>
      </c>
      <c r="T2184" t="s">
        <v>2808</v>
      </c>
      <c r="U2184" t="s">
        <v>250</v>
      </c>
      <c r="V2184" t="s">
        <v>251</v>
      </c>
    </row>
    <row r="2185" spans="1:22">
      <c r="A2185">
        <v>4229</v>
      </c>
      <c r="B2185">
        <v>4.1060000000000003E-3</v>
      </c>
      <c r="C2185">
        <f t="shared" si="136"/>
        <v>-5.4953059603853953</v>
      </c>
      <c r="D2185" t="s">
        <v>3099</v>
      </c>
      <c r="E2185">
        <v>6.7114093999999999E-2</v>
      </c>
      <c r="F2185">
        <f t="shared" si="137"/>
        <v>2.6067981375073247E-2</v>
      </c>
      <c r="G2185">
        <v>25.8</v>
      </c>
      <c r="H2185">
        <f t="shared" si="138"/>
        <v>298.95</v>
      </c>
      <c r="I2185">
        <f t="shared" si="139"/>
        <v>38.819089900800343</v>
      </c>
      <c r="J2185" t="s">
        <v>134</v>
      </c>
      <c r="K2185" t="s">
        <v>3103</v>
      </c>
      <c r="L2185" t="s">
        <v>2847</v>
      </c>
      <c r="M2185" t="s">
        <v>19</v>
      </c>
      <c r="N2185" t="s">
        <v>546</v>
      </c>
      <c r="O2185" t="s">
        <v>1669</v>
      </c>
      <c r="P2185" t="s">
        <v>1682</v>
      </c>
      <c r="Q2185" t="s">
        <v>2782</v>
      </c>
      <c r="R2185" t="s">
        <v>2826</v>
      </c>
      <c r="S2185" t="s">
        <v>2848</v>
      </c>
      <c r="T2185" t="s">
        <v>2808</v>
      </c>
      <c r="U2185" t="s">
        <v>250</v>
      </c>
      <c r="V2185" t="s">
        <v>251</v>
      </c>
    </row>
    <row r="2186" spans="1:22">
      <c r="A2186">
        <v>4230</v>
      </c>
      <c r="B2186">
        <v>4.5250000000000004E-3</v>
      </c>
      <c r="C2186">
        <f t="shared" si="136"/>
        <v>-5.3981377018302474</v>
      </c>
      <c r="D2186" t="s">
        <v>3099</v>
      </c>
      <c r="E2186">
        <v>6.25E-2</v>
      </c>
      <c r="F2186">
        <f t="shared" si="137"/>
        <v>2.4275807640971477E-2</v>
      </c>
      <c r="G2186">
        <v>25.8</v>
      </c>
      <c r="H2186">
        <f t="shared" si="138"/>
        <v>298.95</v>
      </c>
      <c r="I2186">
        <f t="shared" si="139"/>
        <v>38.819089900800343</v>
      </c>
      <c r="J2186" t="s">
        <v>134</v>
      </c>
      <c r="K2186" t="s">
        <v>3103</v>
      </c>
      <c r="L2186" t="s">
        <v>2847</v>
      </c>
      <c r="M2186" t="s">
        <v>19</v>
      </c>
      <c r="N2186" t="s">
        <v>546</v>
      </c>
      <c r="O2186" t="s">
        <v>1669</v>
      </c>
      <c r="P2186" t="s">
        <v>1682</v>
      </c>
      <c r="Q2186" t="s">
        <v>2782</v>
      </c>
      <c r="R2186" t="s">
        <v>2826</v>
      </c>
      <c r="S2186" t="s">
        <v>2848</v>
      </c>
      <c r="T2186" t="s">
        <v>2808</v>
      </c>
      <c r="U2186" t="s">
        <v>250</v>
      </c>
      <c r="V2186" t="s">
        <v>251</v>
      </c>
    </row>
    <row r="2187" spans="1:22">
      <c r="A2187">
        <v>4231</v>
      </c>
      <c r="B2187">
        <v>3.5829999999999998E-3</v>
      </c>
      <c r="C2187">
        <f t="shared" si="136"/>
        <v>-5.6315548406593203</v>
      </c>
      <c r="D2187" t="s">
        <v>3099</v>
      </c>
      <c r="E2187">
        <v>7.3529412000000002E-2</v>
      </c>
      <c r="F2187">
        <f t="shared" si="137"/>
        <v>2.8559773786651838E-2</v>
      </c>
      <c r="G2187">
        <v>25.8</v>
      </c>
      <c r="H2187">
        <f t="shared" si="138"/>
        <v>298.95</v>
      </c>
      <c r="I2187">
        <f t="shared" si="139"/>
        <v>38.819089900800343</v>
      </c>
      <c r="J2187" t="s">
        <v>134</v>
      </c>
      <c r="K2187" t="s">
        <v>3103</v>
      </c>
      <c r="L2187" t="s">
        <v>2847</v>
      </c>
      <c r="M2187" t="s">
        <v>19</v>
      </c>
      <c r="N2187" t="s">
        <v>546</v>
      </c>
      <c r="O2187" t="s">
        <v>1669</v>
      </c>
      <c r="P2187" t="s">
        <v>1682</v>
      </c>
      <c r="Q2187" t="s">
        <v>2782</v>
      </c>
      <c r="R2187" t="s">
        <v>2826</v>
      </c>
      <c r="S2187" t="s">
        <v>2848</v>
      </c>
      <c r="T2187" t="s">
        <v>2808</v>
      </c>
      <c r="U2187" t="s">
        <v>250</v>
      </c>
      <c r="V2187" t="s">
        <v>251</v>
      </c>
    </row>
    <row r="2188" spans="1:22">
      <c r="A2188">
        <v>4232</v>
      </c>
      <c r="B2188">
        <v>1.47E-3</v>
      </c>
      <c r="C2188">
        <f t="shared" si="136"/>
        <v>-6.5224928781914926</v>
      </c>
      <c r="D2188" t="s">
        <v>3099</v>
      </c>
      <c r="E2188">
        <v>5.9171597999999999E-2</v>
      </c>
      <c r="F2188">
        <f t="shared" si="137"/>
        <v>2.2983013293710282E-2</v>
      </c>
      <c r="G2188">
        <v>25.8</v>
      </c>
      <c r="H2188">
        <f t="shared" si="138"/>
        <v>298.95</v>
      </c>
      <c r="I2188">
        <f t="shared" si="139"/>
        <v>38.819089900800343</v>
      </c>
      <c r="J2188" t="s">
        <v>134</v>
      </c>
      <c r="K2188" t="s">
        <v>3103</v>
      </c>
      <c r="L2188" t="s">
        <v>2847</v>
      </c>
      <c r="M2188" t="s">
        <v>19</v>
      </c>
      <c r="N2188" t="s">
        <v>546</v>
      </c>
      <c r="O2188" t="s">
        <v>1669</v>
      </c>
      <c r="P2188" t="s">
        <v>1682</v>
      </c>
      <c r="Q2188" t="s">
        <v>2782</v>
      </c>
      <c r="R2188" t="s">
        <v>2826</v>
      </c>
      <c r="S2188" t="s">
        <v>2848</v>
      </c>
      <c r="T2188" t="s">
        <v>2808</v>
      </c>
      <c r="U2188" t="s">
        <v>250</v>
      </c>
      <c r="V2188" t="s">
        <v>251</v>
      </c>
    </row>
    <row r="2189" spans="1:22">
      <c r="A2189">
        <v>4233</v>
      </c>
      <c r="B2189">
        <v>1.627E-3</v>
      </c>
      <c r="C2189">
        <f t="shared" si="136"/>
        <v>-6.4210174507452367</v>
      </c>
      <c r="D2189" t="s">
        <v>3099</v>
      </c>
      <c r="E2189">
        <v>6.1728394999999998E-2</v>
      </c>
      <c r="F2189">
        <f t="shared" si="137"/>
        <v>2.3976106288094486E-2</v>
      </c>
      <c r="G2189">
        <v>25.8</v>
      </c>
      <c r="H2189">
        <f t="shared" si="138"/>
        <v>298.95</v>
      </c>
      <c r="I2189">
        <f t="shared" si="139"/>
        <v>38.819089900800343</v>
      </c>
      <c r="J2189" t="s">
        <v>134</v>
      </c>
      <c r="K2189" t="s">
        <v>3103</v>
      </c>
      <c r="L2189" t="s">
        <v>2847</v>
      </c>
      <c r="M2189" t="s">
        <v>19</v>
      </c>
      <c r="N2189" t="s">
        <v>546</v>
      </c>
      <c r="O2189" t="s">
        <v>1669</v>
      </c>
      <c r="P2189" t="s">
        <v>1682</v>
      </c>
      <c r="Q2189" t="s">
        <v>2782</v>
      </c>
      <c r="R2189" t="s">
        <v>2826</v>
      </c>
      <c r="S2189" t="s">
        <v>2848</v>
      </c>
      <c r="T2189" t="s">
        <v>2808</v>
      </c>
      <c r="U2189" t="s">
        <v>250</v>
      </c>
      <c r="V2189" t="s">
        <v>251</v>
      </c>
    </row>
    <row r="2190" spans="1:22">
      <c r="A2190">
        <v>4234</v>
      </c>
      <c r="B2190">
        <v>4.9670000000000001E-3</v>
      </c>
      <c r="C2190">
        <f t="shared" si="136"/>
        <v>-5.304939242856924</v>
      </c>
      <c r="D2190" t="s">
        <v>3099</v>
      </c>
      <c r="E2190">
        <v>0.08</v>
      </c>
      <c r="F2190">
        <f t="shared" si="137"/>
        <v>3.1073033780443491E-2</v>
      </c>
      <c r="G2190">
        <v>25.8</v>
      </c>
      <c r="H2190">
        <f t="shared" si="138"/>
        <v>298.95</v>
      </c>
      <c r="I2190">
        <f t="shared" si="139"/>
        <v>38.819089900800343</v>
      </c>
      <c r="J2190" t="s">
        <v>134</v>
      </c>
      <c r="K2190" t="s">
        <v>3103</v>
      </c>
      <c r="L2190" t="s">
        <v>2847</v>
      </c>
      <c r="M2190" t="s">
        <v>19</v>
      </c>
      <c r="N2190" t="s">
        <v>546</v>
      </c>
      <c r="O2190" t="s">
        <v>1669</v>
      </c>
      <c r="P2190" t="s">
        <v>1682</v>
      </c>
      <c r="Q2190" t="s">
        <v>2782</v>
      </c>
      <c r="R2190" t="s">
        <v>2826</v>
      </c>
      <c r="S2190" t="s">
        <v>2848</v>
      </c>
      <c r="T2190" t="s">
        <v>2808</v>
      </c>
      <c r="U2190" t="s">
        <v>250</v>
      </c>
      <c r="V2190" t="s">
        <v>251</v>
      </c>
    </row>
    <row r="2191" spans="1:22">
      <c r="A2191">
        <v>4235</v>
      </c>
      <c r="B2191">
        <v>3.0990000000000002E-3</v>
      </c>
      <c r="C2191">
        <f t="shared" si="136"/>
        <v>-5.7766758001765259</v>
      </c>
      <c r="D2191" t="s">
        <v>3099</v>
      </c>
      <c r="E2191">
        <v>6.6666666999999999E-2</v>
      </c>
      <c r="F2191">
        <f t="shared" si="137"/>
        <v>2.5894194946507215E-2</v>
      </c>
      <c r="G2191">
        <v>25.8</v>
      </c>
      <c r="H2191">
        <f t="shared" si="138"/>
        <v>298.95</v>
      </c>
      <c r="I2191">
        <f t="shared" si="139"/>
        <v>38.819089900800343</v>
      </c>
      <c r="J2191" t="s">
        <v>134</v>
      </c>
      <c r="K2191" t="s">
        <v>3103</v>
      </c>
      <c r="L2191" t="s">
        <v>2847</v>
      </c>
      <c r="M2191" t="s">
        <v>19</v>
      </c>
      <c r="N2191" t="s">
        <v>546</v>
      </c>
      <c r="O2191" t="s">
        <v>1669</v>
      </c>
      <c r="P2191" t="s">
        <v>1682</v>
      </c>
      <c r="Q2191" t="s">
        <v>2782</v>
      </c>
      <c r="R2191" t="s">
        <v>2826</v>
      </c>
      <c r="S2191" t="s">
        <v>2848</v>
      </c>
      <c r="T2191" t="s">
        <v>2808</v>
      </c>
      <c r="U2191" t="s">
        <v>250</v>
      </c>
      <c r="V2191" t="s">
        <v>251</v>
      </c>
    </row>
    <row r="2192" spans="1:22">
      <c r="A2192">
        <v>4236</v>
      </c>
      <c r="B2192">
        <v>1.2509999999999999E-3</v>
      </c>
      <c r="C2192">
        <f t="shared" si="136"/>
        <v>-6.683812047497363</v>
      </c>
      <c r="D2192" t="s">
        <v>3099</v>
      </c>
      <c r="E2192">
        <v>4.3859649000000001E-2</v>
      </c>
      <c r="F2192">
        <f t="shared" si="137"/>
        <v>1.7035654437192432E-2</v>
      </c>
      <c r="G2192">
        <v>25.8</v>
      </c>
      <c r="H2192">
        <f t="shared" si="138"/>
        <v>298.95</v>
      </c>
      <c r="I2192">
        <f t="shared" si="139"/>
        <v>38.819089900800343</v>
      </c>
      <c r="J2192" t="s">
        <v>134</v>
      </c>
      <c r="K2192" t="s">
        <v>3103</v>
      </c>
      <c r="L2192" t="s">
        <v>2847</v>
      </c>
      <c r="M2192" t="s">
        <v>19</v>
      </c>
      <c r="N2192" t="s">
        <v>546</v>
      </c>
      <c r="O2192" t="s">
        <v>1669</v>
      </c>
      <c r="P2192" t="s">
        <v>1682</v>
      </c>
      <c r="Q2192" t="s">
        <v>2782</v>
      </c>
      <c r="R2192" t="s">
        <v>2826</v>
      </c>
      <c r="S2192" t="s">
        <v>2848</v>
      </c>
      <c r="T2192" t="s">
        <v>2808</v>
      </c>
      <c r="U2192" t="s">
        <v>250</v>
      </c>
      <c r="V2192" t="s">
        <v>251</v>
      </c>
    </row>
    <row r="2193" spans="1:22">
      <c r="A2193">
        <v>4237</v>
      </c>
      <c r="B2193">
        <v>1.052E-3</v>
      </c>
      <c r="C2193">
        <f t="shared" si="136"/>
        <v>-6.857062164666619</v>
      </c>
      <c r="D2193" t="s">
        <v>3099</v>
      </c>
      <c r="E2193">
        <v>5.6497174999999997E-2</v>
      </c>
      <c r="F2193">
        <f t="shared" si="137"/>
        <v>2.1944232840932842E-2</v>
      </c>
      <c r="G2193">
        <v>25.8</v>
      </c>
      <c r="H2193">
        <f t="shared" si="138"/>
        <v>298.95</v>
      </c>
      <c r="I2193">
        <f t="shared" si="139"/>
        <v>38.819089900800343</v>
      </c>
      <c r="J2193" t="s">
        <v>134</v>
      </c>
      <c r="K2193" t="s">
        <v>3103</v>
      </c>
      <c r="L2193" t="s">
        <v>2847</v>
      </c>
      <c r="M2193" t="s">
        <v>19</v>
      </c>
      <c r="N2193" t="s">
        <v>546</v>
      </c>
      <c r="O2193" t="s">
        <v>1669</v>
      </c>
      <c r="P2193" t="s">
        <v>1682</v>
      </c>
      <c r="Q2193" t="s">
        <v>2782</v>
      </c>
      <c r="R2193" t="s">
        <v>2826</v>
      </c>
      <c r="S2193" t="s">
        <v>2848</v>
      </c>
      <c r="T2193" t="s">
        <v>2808</v>
      </c>
      <c r="U2193" t="s">
        <v>250</v>
      </c>
      <c r="V2193" t="s">
        <v>251</v>
      </c>
    </row>
    <row r="2194" spans="1:22">
      <c r="A2194">
        <v>4238</v>
      </c>
      <c r="B2194">
        <v>3.7100000000000002E-3</v>
      </c>
      <c r="C2194">
        <f t="shared" si="136"/>
        <v>-5.5967234023627936</v>
      </c>
      <c r="D2194" t="s">
        <v>3099</v>
      </c>
      <c r="E2194">
        <v>9.1743118999999998E-2</v>
      </c>
      <c r="F2194">
        <f t="shared" si="137"/>
        <v>3.5634212947628086E-2</v>
      </c>
      <c r="G2194">
        <v>25.8</v>
      </c>
      <c r="H2194">
        <f t="shared" si="138"/>
        <v>298.95</v>
      </c>
      <c r="I2194">
        <f t="shared" si="139"/>
        <v>38.819089900800343</v>
      </c>
      <c r="J2194" t="s">
        <v>134</v>
      </c>
      <c r="K2194" t="s">
        <v>3103</v>
      </c>
      <c r="L2194" t="s">
        <v>2847</v>
      </c>
      <c r="M2194" t="s">
        <v>19</v>
      </c>
      <c r="N2194" t="s">
        <v>546</v>
      </c>
      <c r="O2194" t="s">
        <v>1669</v>
      </c>
      <c r="P2194" t="s">
        <v>1682</v>
      </c>
      <c r="Q2194" t="s">
        <v>2782</v>
      </c>
      <c r="R2194" t="s">
        <v>2826</v>
      </c>
      <c r="S2194" t="s">
        <v>2848</v>
      </c>
      <c r="T2194" t="s">
        <v>2808</v>
      </c>
      <c r="U2194" t="s">
        <v>250</v>
      </c>
      <c r="V2194" t="s">
        <v>251</v>
      </c>
    </row>
    <row r="2195" spans="1:22">
      <c r="A2195">
        <v>4239</v>
      </c>
      <c r="B2195">
        <v>2.248E-3</v>
      </c>
      <c r="C2195">
        <f t="shared" si="136"/>
        <v>-6.097714346950692</v>
      </c>
      <c r="D2195" t="s">
        <v>3099</v>
      </c>
      <c r="E2195">
        <v>6.4935065E-2</v>
      </c>
      <c r="F2195">
        <f t="shared" si="137"/>
        <v>2.5221618353503672E-2</v>
      </c>
      <c r="G2195">
        <v>25.8</v>
      </c>
      <c r="H2195">
        <f t="shared" si="138"/>
        <v>298.95</v>
      </c>
      <c r="I2195">
        <f t="shared" si="139"/>
        <v>38.819089900800343</v>
      </c>
      <c r="J2195" t="s">
        <v>134</v>
      </c>
      <c r="K2195" t="s">
        <v>3103</v>
      </c>
      <c r="L2195" t="s">
        <v>2847</v>
      </c>
      <c r="M2195" t="s">
        <v>19</v>
      </c>
      <c r="N2195" t="s">
        <v>546</v>
      </c>
      <c r="O2195" t="s">
        <v>1669</v>
      </c>
      <c r="P2195" t="s">
        <v>1682</v>
      </c>
      <c r="Q2195" t="s">
        <v>2782</v>
      </c>
      <c r="R2195" t="s">
        <v>2826</v>
      </c>
      <c r="S2195" t="s">
        <v>2848</v>
      </c>
      <c r="T2195" t="s">
        <v>2808</v>
      </c>
      <c r="U2195" t="s">
        <v>250</v>
      </c>
      <c r="V2195" t="s">
        <v>251</v>
      </c>
    </row>
    <row r="2196" spans="1:22">
      <c r="A2196">
        <v>4240</v>
      </c>
      <c r="B2196">
        <v>9.1479999999999999E-3</v>
      </c>
      <c r="C2196">
        <f t="shared" si="136"/>
        <v>-4.6942200028216021</v>
      </c>
      <c r="D2196" t="s">
        <v>3099</v>
      </c>
      <c r="E2196">
        <v>7.5187970000000007E-2</v>
      </c>
      <c r="F2196">
        <f t="shared" si="137"/>
        <v>2.920397914616215E-2</v>
      </c>
      <c r="G2196">
        <v>25.8</v>
      </c>
      <c r="H2196">
        <f t="shared" si="138"/>
        <v>298.95</v>
      </c>
      <c r="I2196">
        <f t="shared" si="139"/>
        <v>38.819089900800343</v>
      </c>
      <c r="J2196" t="s">
        <v>134</v>
      </c>
      <c r="K2196" t="s">
        <v>3103</v>
      </c>
      <c r="L2196" t="s">
        <v>2847</v>
      </c>
      <c r="M2196" t="s">
        <v>19</v>
      </c>
      <c r="N2196" t="s">
        <v>546</v>
      </c>
      <c r="O2196" t="s">
        <v>1669</v>
      </c>
      <c r="P2196" t="s">
        <v>1682</v>
      </c>
      <c r="Q2196" t="s">
        <v>2782</v>
      </c>
      <c r="R2196" t="s">
        <v>2826</v>
      </c>
      <c r="S2196" t="s">
        <v>2848</v>
      </c>
      <c r="T2196" t="s">
        <v>2808</v>
      </c>
      <c r="U2196" t="s">
        <v>250</v>
      </c>
      <c r="V2196" t="s">
        <v>251</v>
      </c>
    </row>
    <row r="2197" spans="1:22">
      <c r="A2197">
        <v>4241</v>
      </c>
      <c r="B2197">
        <v>6.6100000000000002E-4</v>
      </c>
      <c r="C2197">
        <f t="shared" si="136"/>
        <v>-7.3217567181125878</v>
      </c>
      <c r="D2197" t="s">
        <v>3099</v>
      </c>
      <c r="E2197">
        <v>4.9504949999999999E-2</v>
      </c>
      <c r="F2197">
        <f t="shared" si="137"/>
        <v>1.9228362295614573E-2</v>
      </c>
      <c r="G2197">
        <v>25.8</v>
      </c>
      <c r="H2197">
        <f t="shared" si="138"/>
        <v>298.95</v>
      </c>
      <c r="I2197">
        <f t="shared" si="139"/>
        <v>38.819089900800343</v>
      </c>
      <c r="J2197" t="s">
        <v>134</v>
      </c>
      <c r="K2197" t="s">
        <v>3103</v>
      </c>
      <c r="L2197" t="s">
        <v>2847</v>
      </c>
      <c r="M2197" t="s">
        <v>19</v>
      </c>
      <c r="N2197" t="s">
        <v>546</v>
      </c>
      <c r="O2197" t="s">
        <v>1669</v>
      </c>
      <c r="P2197" t="s">
        <v>1682</v>
      </c>
      <c r="Q2197" t="s">
        <v>2782</v>
      </c>
      <c r="R2197" t="s">
        <v>2826</v>
      </c>
      <c r="S2197" t="s">
        <v>2848</v>
      </c>
      <c r="T2197" t="s">
        <v>2808</v>
      </c>
      <c r="U2197" t="s">
        <v>250</v>
      </c>
      <c r="V2197" t="s">
        <v>251</v>
      </c>
    </row>
    <row r="2198" spans="1:22">
      <c r="A2198">
        <v>4242</v>
      </c>
      <c r="B2198">
        <v>1.709E-3</v>
      </c>
      <c r="C2198">
        <f t="shared" si="136"/>
        <v>-6.371846874848683</v>
      </c>
      <c r="D2198" t="s">
        <v>3099</v>
      </c>
      <c r="E2198">
        <v>5.9880240000000001E-2</v>
      </c>
      <c r="F2198">
        <f t="shared" si="137"/>
        <v>2.3258259003763295E-2</v>
      </c>
      <c r="G2198">
        <v>25.8</v>
      </c>
      <c r="H2198">
        <f t="shared" si="138"/>
        <v>298.95</v>
      </c>
      <c r="I2198">
        <f t="shared" si="139"/>
        <v>38.819089900800343</v>
      </c>
      <c r="J2198" t="s">
        <v>134</v>
      </c>
      <c r="K2198" t="s">
        <v>3103</v>
      </c>
      <c r="L2198" t="s">
        <v>2847</v>
      </c>
      <c r="M2198" t="s">
        <v>19</v>
      </c>
      <c r="N2198" t="s">
        <v>546</v>
      </c>
      <c r="O2198" t="s">
        <v>1669</v>
      </c>
      <c r="P2198" t="s">
        <v>1682</v>
      </c>
      <c r="Q2198" t="s">
        <v>2782</v>
      </c>
      <c r="R2198" t="s">
        <v>2826</v>
      </c>
      <c r="S2198" t="s">
        <v>2848</v>
      </c>
      <c r="T2198" t="s">
        <v>2808</v>
      </c>
      <c r="U2198" t="s">
        <v>250</v>
      </c>
      <c r="V2198" t="s">
        <v>251</v>
      </c>
    </row>
    <row r="2199" spans="1:22">
      <c r="A2199">
        <v>4243</v>
      </c>
      <c r="B2199">
        <v>4.5250000000000004E-3</v>
      </c>
      <c r="C2199">
        <f t="shared" si="136"/>
        <v>-5.3981377018302474</v>
      </c>
      <c r="D2199" t="s">
        <v>3099</v>
      </c>
      <c r="E2199">
        <v>6.8027211000000004E-2</v>
      </c>
      <c r="F2199">
        <f t="shared" si="137"/>
        <v>2.6422647817404464E-2</v>
      </c>
      <c r="G2199">
        <v>25.8</v>
      </c>
      <c r="H2199">
        <f t="shared" si="138"/>
        <v>298.95</v>
      </c>
      <c r="I2199">
        <f t="shared" si="139"/>
        <v>38.819089900800343</v>
      </c>
      <c r="J2199" t="s">
        <v>134</v>
      </c>
      <c r="K2199" t="s">
        <v>3103</v>
      </c>
      <c r="L2199" t="s">
        <v>2847</v>
      </c>
      <c r="M2199" t="s">
        <v>19</v>
      </c>
      <c r="N2199" t="s">
        <v>546</v>
      </c>
      <c r="O2199" t="s">
        <v>1669</v>
      </c>
      <c r="P2199" t="s">
        <v>1682</v>
      </c>
      <c r="Q2199" t="s">
        <v>2782</v>
      </c>
      <c r="R2199" t="s">
        <v>2826</v>
      </c>
      <c r="S2199" t="s">
        <v>2848</v>
      </c>
      <c r="T2199" t="s">
        <v>2808</v>
      </c>
      <c r="U2199" t="s">
        <v>250</v>
      </c>
      <c r="V2199" t="s">
        <v>251</v>
      </c>
    </row>
    <row r="2200" spans="1:22">
      <c r="A2200">
        <v>4244</v>
      </c>
      <c r="B2200">
        <v>1.879E-3</v>
      </c>
      <c r="C2200">
        <f t="shared" si="136"/>
        <v>-6.2770155585508087</v>
      </c>
      <c r="D2200" t="s">
        <v>3099</v>
      </c>
      <c r="E2200">
        <v>6.1728394999999998E-2</v>
      </c>
      <c r="F2200">
        <f t="shared" si="137"/>
        <v>2.3976106288094486E-2</v>
      </c>
      <c r="G2200">
        <v>25.8</v>
      </c>
      <c r="H2200">
        <f t="shared" si="138"/>
        <v>298.95</v>
      </c>
      <c r="I2200">
        <f t="shared" si="139"/>
        <v>38.819089900800343</v>
      </c>
      <c r="J2200" t="s">
        <v>134</v>
      </c>
      <c r="K2200" t="s">
        <v>3103</v>
      </c>
      <c r="L2200" t="s">
        <v>2847</v>
      </c>
      <c r="M2200" t="s">
        <v>19</v>
      </c>
      <c r="N2200" t="s">
        <v>546</v>
      </c>
      <c r="O2200" t="s">
        <v>1669</v>
      </c>
      <c r="P2200" t="s">
        <v>1682</v>
      </c>
      <c r="Q2200" t="s">
        <v>2782</v>
      </c>
      <c r="R2200" t="s">
        <v>2826</v>
      </c>
      <c r="S2200" t="s">
        <v>2848</v>
      </c>
      <c r="T2200" t="s">
        <v>2808</v>
      </c>
      <c r="U2200" t="s">
        <v>250</v>
      </c>
      <c r="V2200" t="s">
        <v>251</v>
      </c>
    </row>
    <row r="2201" spans="1:22">
      <c r="A2201">
        <v>4245</v>
      </c>
      <c r="B2201">
        <v>7.3419999999999996E-3</v>
      </c>
      <c r="C2201">
        <f t="shared" si="136"/>
        <v>-4.9141439939074942</v>
      </c>
      <c r="D2201" t="s">
        <v>3099</v>
      </c>
      <c r="E2201">
        <v>8.6206897000000005E-2</v>
      </c>
      <c r="F2201">
        <f t="shared" si="137"/>
        <v>3.348387278235266E-2</v>
      </c>
      <c r="G2201">
        <v>25.8</v>
      </c>
      <c r="H2201">
        <f t="shared" si="138"/>
        <v>298.95</v>
      </c>
      <c r="I2201">
        <f t="shared" si="139"/>
        <v>38.819089900800343</v>
      </c>
      <c r="J2201" t="s">
        <v>134</v>
      </c>
      <c r="K2201" t="s">
        <v>3103</v>
      </c>
      <c r="L2201" t="s">
        <v>2847</v>
      </c>
      <c r="M2201" t="s">
        <v>19</v>
      </c>
      <c r="N2201" t="s">
        <v>546</v>
      </c>
      <c r="O2201" t="s">
        <v>1669</v>
      </c>
      <c r="P2201" t="s">
        <v>1682</v>
      </c>
      <c r="Q2201" t="s">
        <v>2782</v>
      </c>
      <c r="R2201" t="s">
        <v>2826</v>
      </c>
      <c r="S2201" t="s">
        <v>2848</v>
      </c>
      <c r="T2201" t="s">
        <v>2808</v>
      </c>
      <c r="U2201" t="s">
        <v>250</v>
      </c>
      <c r="V2201" t="s">
        <v>251</v>
      </c>
    </row>
    <row r="2202" spans="1:22">
      <c r="A2202">
        <v>4246</v>
      </c>
      <c r="B2202">
        <v>5.5929999999999999E-3</v>
      </c>
      <c r="C2202">
        <f t="shared" si="136"/>
        <v>-5.1862394631426865</v>
      </c>
      <c r="D2202" t="s">
        <v>3099</v>
      </c>
      <c r="E2202">
        <v>6.8027211000000004E-2</v>
      </c>
      <c r="F2202">
        <f t="shared" si="137"/>
        <v>2.6422647817404464E-2</v>
      </c>
      <c r="G2202">
        <v>25.8</v>
      </c>
      <c r="H2202">
        <f t="shared" si="138"/>
        <v>298.95</v>
      </c>
      <c r="I2202">
        <f t="shared" si="139"/>
        <v>38.819089900800343</v>
      </c>
      <c r="J2202" t="s">
        <v>134</v>
      </c>
      <c r="K2202" t="s">
        <v>3103</v>
      </c>
      <c r="L2202" t="s">
        <v>2847</v>
      </c>
      <c r="M2202" t="s">
        <v>19</v>
      </c>
      <c r="N2202" t="s">
        <v>546</v>
      </c>
      <c r="O2202" t="s">
        <v>1669</v>
      </c>
      <c r="P2202" t="s">
        <v>1682</v>
      </c>
      <c r="Q2202" t="s">
        <v>2782</v>
      </c>
      <c r="R2202" t="s">
        <v>2826</v>
      </c>
      <c r="S2202" t="s">
        <v>2848</v>
      </c>
      <c r="T2202" t="s">
        <v>2808</v>
      </c>
      <c r="U2202" t="s">
        <v>250</v>
      </c>
      <c r="V2202" t="s">
        <v>251</v>
      </c>
    </row>
    <row r="2203" spans="1:22">
      <c r="A2203">
        <v>4247</v>
      </c>
      <c r="B2203">
        <v>2.248E-3</v>
      </c>
      <c r="C2203">
        <f t="shared" si="136"/>
        <v>-6.097714346950692</v>
      </c>
      <c r="D2203" t="s">
        <v>3099</v>
      </c>
      <c r="E2203">
        <v>6.0606061000000003E-2</v>
      </c>
      <c r="F2203">
        <f t="shared" si="137"/>
        <v>2.3540177259407737E-2</v>
      </c>
      <c r="G2203">
        <v>25.8</v>
      </c>
      <c r="H2203">
        <f t="shared" si="138"/>
        <v>298.95</v>
      </c>
      <c r="I2203">
        <f t="shared" si="139"/>
        <v>38.819089900800343</v>
      </c>
      <c r="J2203" t="s">
        <v>134</v>
      </c>
      <c r="K2203" t="s">
        <v>3103</v>
      </c>
      <c r="L2203" t="s">
        <v>2847</v>
      </c>
      <c r="M2203" t="s">
        <v>19</v>
      </c>
      <c r="N2203" t="s">
        <v>546</v>
      </c>
      <c r="O2203" t="s">
        <v>1669</v>
      </c>
      <c r="P2203" t="s">
        <v>1682</v>
      </c>
      <c r="Q2203" t="s">
        <v>2782</v>
      </c>
      <c r="R2203" t="s">
        <v>2826</v>
      </c>
      <c r="S2203" t="s">
        <v>2848</v>
      </c>
      <c r="T2203" t="s">
        <v>2808</v>
      </c>
      <c r="U2203" t="s">
        <v>250</v>
      </c>
      <c r="V2203" t="s">
        <v>251</v>
      </c>
    </row>
    <row r="2204" spans="1:22">
      <c r="A2204">
        <v>4248</v>
      </c>
      <c r="B2204">
        <v>6.4339999999999996E-3</v>
      </c>
      <c r="C2204">
        <f t="shared" si="136"/>
        <v>-5.0461588501653027</v>
      </c>
      <c r="D2204" t="s">
        <v>3099</v>
      </c>
      <c r="E2204">
        <v>7.1428570999999996E-2</v>
      </c>
      <c r="F2204">
        <f t="shared" si="137"/>
        <v>2.7743779994647576E-2</v>
      </c>
      <c r="G2204">
        <v>25.8</v>
      </c>
      <c r="H2204">
        <f t="shared" si="138"/>
        <v>298.95</v>
      </c>
      <c r="I2204">
        <f t="shared" si="139"/>
        <v>38.819089900800343</v>
      </c>
      <c r="J2204" t="s">
        <v>134</v>
      </c>
      <c r="K2204" t="s">
        <v>3103</v>
      </c>
      <c r="L2204" t="s">
        <v>2847</v>
      </c>
      <c r="M2204" t="s">
        <v>19</v>
      </c>
      <c r="N2204" t="s">
        <v>546</v>
      </c>
      <c r="O2204" t="s">
        <v>1669</v>
      </c>
      <c r="P2204" t="s">
        <v>1682</v>
      </c>
      <c r="Q2204" t="s">
        <v>2782</v>
      </c>
      <c r="R2204" t="s">
        <v>2826</v>
      </c>
      <c r="S2204" t="s">
        <v>2848</v>
      </c>
      <c r="T2204" t="s">
        <v>2808</v>
      </c>
      <c r="U2204" t="s">
        <v>250</v>
      </c>
      <c r="V2204" t="s">
        <v>251</v>
      </c>
    </row>
    <row r="2205" spans="1:22">
      <c r="A2205">
        <v>4249</v>
      </c>
      <c r="B2205">
        <v>8.7200000000000005E-4</v>
      </c>
      <c r="C2205">
        <f t="shared" si="136"/>
        <v>-7.044721134055294</v>
      </c>
      <c r="D2205" t="s">
        <v>3099</v>
      </c>
      <c r="E2205">
        <v>4.7846890000000003E-2</v>
      </c>
      <c r="F2205">
        <f t="shared" si="137"/>
        <v>1.8584350365739549E-2</v>
      </c>
      <c r="G2205">
        <v>25.8</v>
      </c>
      <c r="H2205">
        <f t="shared" si="138"/>
        <v>298.95</v>
      </c>
      <c r="I2205">
        <f t="shared" si="139"/>
        <v>38.819089900800343</v>
      </c>
      <c r="J2205" t="s">
        <v>134</v>
      </c>
      <c r="K2205" t="s">
        <v>3103</v>
      </c>
      <c r="L2205" t="s">
        <v>2847</v>
      </c>
      <c r="M2205" t="s">
        <v>19</v>
      </c>
      <c r="N2205" t="s">
        <v>546</v>
      </c>
      <c r="O2205" t="s">
        <v>1669</v>
      </c>
      <c r="P2205" t="s">
        <v>1682</v>
      </c>
      <c r="Q2205" t="s">
        <v>2782</v>
      </c>
      <c r="R2205" t="s">
        <v>2826</v>
      </c>
      <c r="S2205" t="s">
        <v>2848</v>
      </c>
      <c r="T2205" t="s">
        <v>2808</v>
      </c>
      <c r="U2205" t="s">
        <v>250</v>
      </c>
      <c r="V2205" t="s">
        <v>251</v>
      </c>
    </row>
    <row r="2206" spans="1:22">
      <c r="A2206">
        <v>4250</v>
      </c>
      <c r="B2206">
        <v>8.3180000000000007E-3</v>
      </c>
      <c r="C2206">
        <f t="shared" si="136"/>
        <v>-4.7893334376614174</v>
      </c>
      <c r="D2206" t="s">
        <v>3099</v>
      </c>
      <c r="E2206">
        <v>7.2463767999999998E-2</v>
      </c>
      <c r="F2206">
        <f t="shared" si="137"/>
        <v>2.8145863886527751E-2</v>
      </c>
      <c r="G2206">
        <v>25.8</v>
      </c>
      <c r="H2206">
        <f t="shared" si="138"/>
        <v>298.95</v>
      </c>
      <c r="I2206">
        <f t="shared" si="139"/>
        <v>38.819089900800343</v>
      </c>
      <c r="J2206" t="s">
        <v>134</v>
      </c>
      <c r="K2206" t="s">
        <v>3103</v>
      </c>
      <c r="L2206" t="s">
        <v>2847</v>
      </c>
      <c r="M2206" t="s">
        <v>19</v>
      </c>
      <c r="N2206" t="s">
        <v>546</v>
      </c>
      <c r="O2206" t="s">
        <v>1669</v>
      </c>
      <c r="P2206" t="s">
        <v>1682</v>
      </c>
      <c r="Q2206" t="s">
        <v>2782</v>
      </c>
      <c r="R2206" t="s">
        <v>2826</v>
      </c>
      <c r="S2206" t="s">
        <v>2848</v>
      </c>
      <c r="T2206" t="s">
        <v>2808</v>
      </c>
      <c r="U2206" t="s">
        <v>250</v>
      </c>
      <c r="V2206" t="s">
        <v>251</v>
      </c>
    </row>
    <row r="2207" spans="1:22">
      <c r="A2207">
        <v>4251</v>
      </c>
      <c r="B2207">
        <v>5.4320000000000002E-3</v>
      </c>
      <c r="C2207">
        <f t="shared" si="136"/>
        <v>-5.2154478887257421</v>
      </c>
      <c r="D2207" t="s">
        <v>3099</v>
      </c>
      <c r="E2207">
        <v>6.7114093999999999E-2</v>
      </c>
      <c r="F2207">
        <f t="shared" si="137"/>
        <v>2.6067981375073247E-2</v>
      </c>
      <c r="G2207">
        <v>25.8</v>
      </c>
      <c r="H2207">
        <f t="shared" si="138"/>
        <v>298.95</v>
      </c>
      <c r="I2207">
        <f t="shared" si="139"/>
        <v>38.819089900800343</v>
      </c>
      <c r="J2207" t="s">
        <v>134</v>
      </c>
      <c r="K2207" t="s">
        <v>3103</v>
      </c>
      <c r="L2207" t="s">
        <v>2847</v>
      </c>
      <c r="M2207" t="s">
        <v>19</v>
      </c>
      <c r="N2207" t="s">
        <v>546</v>
      </c>
      <c r="O2207" t="s">
        <v>1669</v>
      </c>
      <c r="P2207" t="s">
        <v>1682</v>
      </c>
      <c r="Q2207" t="s">
        <v>2782</v>
      </c>
      <c r="R2207" t="s">
        <v>2826</v>
      </c>
      <c r="S2207" t="s">
        <v>2848</v>
      </c>
      <c r="T2207" t="s">
        <v>2808</v>
      </c>
      <c r="U2207" t="s">
        <v>250</v>
      </c>
      <c r="V2207" t="s">
        <v>251</v>
      </c>
    </row>
    <row r="2208" spans="1:22">
      <c r="A2208">
        <v>4252</v>
      </c>
      <c r="B2208">
        <v>2.9840000000000001E-3</v>
      </c>
      <c r="C2208">
        <f t="shared" si="136"/>
        <v>-5.8144905966406224</v>
      </c>
      <c r="D2208" t="s">
        <v>3099</v>
      </c>
      <c r="E2208">
        <v>5.9880240000000001E-2</v>
      </c>
      <c r="F2208">
        <f t="shared" si="137"/>
        <v>2.3258259003763295E-2</v>
      </c>
      <c r="G2208">
        <v>25.8</v>
      </c>
      <c r="H2208">
        <f t="shared" si="138"/>
        <v>298.95</v>
      </c>
      <c r="I2208">
        <f t="shared" si="139"/>
        <v>38.819089900800343</v>
      </c>
      <c r="J2208" t="s">
        <v>134</v>
      </c>
      <c r="K2208" t="s">
        <v>3103</v>
      </c>
      <c r="L2208" t="s">
        <v>2847</v>
      </c>
      <c r="M2208" t="s">
        <v>19</v>
      </c>
      <c r="N2208" t="s">
        <v>546</v>
      </c>
      <c r="O2208" t="s">
        <v>1669</v>
      </c>
      <c r="P2208" t="s">
        <v>1682</v>
      </c>
      <c r="Q2208" t="s">
        <v>2782</v>
      </c>
      <c r="R2208" t="s">
        <v>2826</v>
      </c>
      <c r="S2208" t="s">
        <v>2848</v>
      </c>
      <c r="T2208" t="s">
        <v>2808</v>
      </c>
      <c r="U2208" t="s">
        <v>250</v>
      </c>
      <c r="V2208" t="s">
        <v>251</v>
      </c>
    </row>
    <row r="2209" spans="1:22">
      <c r="A2209">
        <v>4253</v>
      </c>
      <c r="B2209">
        <v>3.9709999999999997E-3</v>
      </c>
      <c r="C2209">
        <f t="shared" si="136"/>
        <v>-5.5287373268330224</v>
      </c>
      <c r="D2209" t="s">
        <v>3099</v>
      </c>
      <c r="E2209">
        <v>8.7719298000000001E-2</v>
      </c>
      <c r="F2209">
        <f t="shared" si="137"/>
        <v>3.4071308874384865E-2</v>
      </c>
      <c r="G2209">
        <v>25.8</v>
      </c>
      <c r="H2209">
        <f t="shared" si="138"/>
        <v>298.95</v>
      </c>
      <c r="I2209">
        <f t="shared" si="139"/>
        <v>38.819089900800343</v>
      </c>
      <c r="J2209" t="s">
        <v>134</v>
      </c>
      <c r="K2209" t="s">
        <v>3103</v>
      </c>
      <c r="L2209" t="s">
        <v>2847</v>
      </c>
      <c r="M2209" t="s">
        <v>19</v>
      </c>
      <c r="N2209" t="s">
        <v>546</v>
      </c>
      <c r="O2209" t="s">
        <v>1669</v>
      </c>
      <c r="P2209" t="s">
        <v>1682</v>
      </c>
      <c r="Q2209" t="s">
        <v>2782</v>
      </c>
      <c r="R2209" t="s">
        <v>2826</v>
      </c>
      <c r="S2209" t="s">
        <v>2848</v>
      </c>
      <c r="T2209" t="s">
        <v>2808</v>
      </c>
      <c r="U2209" t="s">
        <v>250</v>
      </c>
      <c r="V2209" t="s">
        <v>251</v>
      </c>
    </row>
    <row r="2210" spans="1:22">
      <c r="A2210">
        <v>4254</v>
      </c>
      <c r="B2210">
        <v>9.7999999999999997E-3</v>
      </c>
      <c r="C2210">
        <f t="shared" si="136"/>
        <v>-4.6253728933056104</v>
      </c>
      <c r="D2210" t="s">
        <v>3099</v>
      </c>
      <c r="E2210">
        <v>7.3529412000000002E-2</v>
      </c>
      <c r="F2210">
        <f t="shared" si="137"/>
        <v>2.8559773786651838E-2</v>
      </c>
      <c r="G2210">
        <v>25.8</v>
      </c>
      <c r="H2210">
        <f t="shared" si="138"/>
        <v>298.95</v>
      </c>
      <c r="I2210">
        <f t="shared" si="139"/>
        <v>38.819089900800343</v>
      </c>
      <c r="J2210" t="s">
        <v>134</v>
      </c>
      <c r="K2210" t="s">
        <v>3103</v>
      </c>
      <c r="L2210" t="s">
        <v>2847</v>
      </c>
      <c r="M2210" t="s">
        <v>19</v>
      </c>
      <c r="N2210" t="s">
        <v>546</v>
      </c>
      <c r="O2210" t="s">
        <v>1669</v>
      </c>
      <c r="P2210" t="s">
        <v>1682</v>
      </c>
      <c r="Q2210" t="s">
        <v>2782</v>
      </c>
      <c r="R2210" t="s">
        <v>2826</v>
      </c>
      <c r="S2210" t="s">
        <v>2848</v>
      </c>
      <c r="T2210" t="s">
        <v>2808</v>
      </c>
      <c r="U2210" t="s">
        <v>250</v>
      </c>
      <c r="V2210" t="s">
        <v>251</v>
      </c>
    </row>
    <row r="2211" spans="1:22">
      <c r="A2211">
        <v>4255</v>
      </c>
      <c r="B2211">
        <v>4.5250000000000004E-3</v>
      </c>
      <c r="C2211">
        <f t="shared" si="136"/>
        <v>-5.3981377018302474</v>
      </c>
      <c r="D2211" t="s">
        <v>3099</v>
      </c>
      <c r="E2211">
        <v>8.3333332999999996E-2</v>
      </c>
      <c r="F2211">
        <f t="shared" si="137"/>
        <v>3.2367743391824327E-2</v>
      </c>
      <c r="G2211">
        <v>25.8</v>
      </c>
      <c r="H2211">
        <f t="shared" si="138"/>
        <v>298.95</v>
      </c>
      <c r="I2211">
        <f t="shared" si="139"/>
        <v>38.819089900800343</v>
      </c>
      <c r="J2211" t="s">
        <v>134</v>
      </c>
      <c r="K2211" t="s">
        <v>3103</v>
      </c>
      <c r="L2211" t="s">
        <v>2847</v>
      </c>
      <c r="M2211" t="s">
        <v>19</v>
      </c>
      <c r="N2211" t="s">
        <v>546</v>
      </c>
      <c r="O2211" t="s">
        <v>1669</v>
      </c>
      <c r="P2211" t="s">
        <v>1682</v>
      </c>
      <c r="Q2211" t="s">
        <v>2782</v>
      </c>
      <c r="R2211" t="s">
        <v>2826</v>
      </c>
      <c r="S2211" t="s">
        <v>2848</v>
      </c>
      <c r="T2211" t="s">
        <v>2808</v>
      </c>
      <c r="U2211" t="s">
        <v>250</v>
      </c>
      <c r="V2211" t="s">
        <v>251</v>
      </c>
    </row>
    <row r="2212" spans="1:22">
      <c r="A2212">
        <v>4256</v>
      </c>
      <c r="B2212">
        <v>1.7930000000000001E-3</v>
      </c>
      <c r="C2212">
        <f t="shared" si="136"/>
        <v>-6.3238650843591415</v>
      </c>
      <c r="D2212" t="s">
        <v>3099</v>
      </c>
      <c r="E2212">
        <v>6.2893082000000003E-2</v>
      </c>
      <c r="F2212">
        <f t="shared" si="137"/>
        <v>2.442848576927753E-2</v>
      </c>
      <c r="G2212">
        <v>25.8</v>
      </c>
      <c r="H2212">
        <f t="shared" si="138"/>
        <v>298.95</v>
      </c>
      <c r="I2212">
        <f t="shared" si="139"/>
        <v>38.819089900800343</v>
      </c>
      <c r="J2212" t="s">
        <v>134</v>
      </c>
      <c r="K2212" t="s">
        <v>3103</v>
      </c>
      <c r="L2212" t="s">
        <v>2847</v>
      </c>
      <c r="M2212" t="s">
        <v>19</v>
      </c>
      <c r="N2212" t="s">
        <v>546</v>
      </c>
      <c r="O2212" t="s">
        <v>1669</v>
      </c>
      <c r="P2212" t="s">
        <v>1682</v>
      </c>
      <c r="Q2212" t="s">
        <v>2782</v>
      </c>
      <c r="R2212" t="s">
        <v>2826</v>
      </c>
      <c r="S2212" t="s">
        <v>2848</v>
      </c>
      <c r="T2212" t="s">
        <v>2808</v>
      </c>
      <c r="U2212" t="s">
        <v>250</v>
      </c>
      <c r="V2212" t="s">
        <v>251</v>
      </c>
    </row>
    <row r="2213" spans="1:22">
      <c r="A2213">
        <v>4257</v>
      </c>
      <c r="B2213">
        <v>3.2160000000000001E-3</v>
      </c>
      <c r="C2213">
        <f t="shared" si="136"/>
        <v>-5.7396169276654172</v>
      </c>
      <c r="D2213" t="s">
        <v>3099</v>
      </c>
      <c r="E2213">
        <v>6.8493151000000002E-2</v>
      </c>
      <c r="F2213">
        <f t="shared" si="137"/>
        <v>2.6603624934400213E-2</v>
      </c>
      <c r="G2213">
        <v>25.8</v>
      </c>
      <c r="H2213">
        <f t="shared" si="138"/>
        <v>298.95</v>
      </c>
      <c r="I2213">
        <f t="shared" si="139"/>
        <v>38.819089900800343</v>
      </c>
      <c r="J2213" t="s">
        <v>134</v>
      </c>
      <c r="K2213" t="s">
        <v>3103</v>
      </c>
      <c r="L2213" t="s">
        <v>2847</v>
      </c>
      <c r="M2213" t="s">
        <v>19</v>
      </c>
      <c r="N2213" t="s">
        <v>546</v>
      </c>
      <c r="O2213" t="s">
        <v>1669</v>
      </c>
      <c r="P2213" t="s">
        <v>1682</v>
      </c>
      <c r="Q2213" t="s">
        <v>2782</v>
      </c>
      <c r="R2213" t="s">
        <v>2826</v>
      </c>
      <c r="S2213" t="s">
        <v>2848</v>
      </c>
      <c r="T2213" t="s">
        <v>2808</v>
      </c>
      <c r="U2213" t="s">
        <v>250</v>
      </c>
      <c r="V2213" t="s">
        <v>251</v>
      </c>
    </row>
    <row r="2214" spans="1:22">
      <c r="A2214">
        <v>4258</v>
      </c>
      <c r="B2214">
        <v>3.7100000000000002E-3</v>
      </c>
      <c r="C2214">
        <f t="shared" si="136"/>
        <v>-5.5967234023627936</v>
      </c>
      <c r="D2214" t="s">
        <v>3099</v>
      </c>
      <c r="E2214">
        <v>0.104166667</v>
      </c>
      <c r="F2214">
        <f t="shared" si="137"/>
        <v>4.0459679531090108E-2</v>
      </c>
      <c r="G2214">
        <v>25.8</v>
      </c>
      <c r="H2214">
        <f t="shared" si="138"/>
        <v>298.95</v>
      </c>
      <c r="I2214">
        <f t="shared" si="139"/>
        <v>38.819089900800343</v>
      </c>
      <c r="J2214" t="s">
        <v>134</v>
      </c>
      <c r="K2214" t="s">
        <v>3103</v>
      </c>
      <c r="L2214" t="s">
        <v>2847</v>
      </c>
      <c r="M2214" t="s">
        <v>19</v>
      </c>
      <c r="N2214" t="s">
        <v>546</v>
      </c>
      <c r="O2214" t="s">
        <v>1669</v>
      </c>
      <c r="P2214" t="s">
        <v>1682</v>
      </c>
      <c r="Q2214" t="s">
        <v>2782</v>
      </c>
      <c r="R2214" t="s">
        <v>2826</v>
      </c>
      <c r="S2214" t="s">
        <v>2848</v>
      </c>
      <c r="T2214" t="s">
        <v>2808</v>
      </c>
      <c r="U2214" t="s">
        <v>250</v>
      </c>
      <c r="V2214" t="s">
        <v>251</v>
      </c>
    </row>
    <row r="2215" spans="1:22">
      <c r="A2215">
        <v>4259</v>
      </c>
      <c r="B2215">
        <v>4.8200000000000001E-4</v>
      </c>
      <c r="C2215">
        <f t="shared" si="136"/>
        <v>-7.6375664439136735</v>
      </c>
      <c r="D2215" t="s">
        <v>3099</v>
      </c>
      <c r="E2215">
        <v>3.3333333E-2</v>
      </c>
      <c r="F2215">
        <f t="shared" si="137"/>
        <v>1.2947097279047148E-2</v>
      </c>
      <c r="G2215">
        <v>25.8</v>
      </c>
      <c r="H2215">
        <f t="shared" si="138"/>
        <v>298.95</v>
      </c>
      <c r="I2215">
        <f t="shared" si="139"/>
        <v>38.819089900800343</v>
      </c>
      <c r="J2215" t="s">
        <v>134</v>
      </c>
      <c r="K2215" t="s">
        <v>3103</v>
      </c>
      <c r="L2215" t="s">
        <v>2847</v>
      </c>
      <c r="M2215" t="s">
        <v>19</v>
      </c>
      <c r="N2215" t="s">
        <v>546</v>
      </c>
      <c r="O2215" t="s">
        <v>1669</v>
      </c>
      <c r="P2215" t="s">
        <v>1682</v>
      </c>
      <c r="Q2215" t="s">
        <v>2782</v>
      </c>
      <c r="R2215" t="s">
        <v>2826</v>
      </c>
      <c r="S2215" t="s">
        <v>2848</v>
      </c>
      <c r="T2215" t="s">
        <v>2808</v>
      </c>
      <c r="U2215" t="s">
        <v>250</v>
      </c>
      <c r="V2215" t="s">
        <v>251</v>
      </c>
    </row>
    <row r="2216" spans="1:22">
      <c r="A2216">
        <v>4260</v>
      </c>
      <c r="B2216">
        <v>5.5929999999999999E-3</v>
      </c>
      <c r="C2216">
        <f t="shared" si="136"/>
        <v>-5.1862394631426865</v>
      </c>
      <c r="D2216" t="s">
        <v>3099</v>
      </c>
      <c r="E2216">
        <v>7.1428570999999996E-2</v>
      </c>
      <c r="F2216">
        <f t="shared" si="137"/>
        <v>2.7743779994647576E-2</v>
      </c>
      <c r="G2216">
        <v>25.8</v>
      </c>
      <c r="H2216">
        <f t="shared" si="138"/>
        <v>298.95</v>
      </c>
      <c r="I2216">
        <f t="shared" si="139"/>
        <v>38.819089900800343</v>
      </c>
      <c r="J2216" t="s">
        <v>134</v>
      </c>
      <c r="K2216" t="s">
        <v>3103</v>
      </c>
      <c r="L2216" t="s">
        <v>2847</v>
      </c>
      <c r="M2216" t="s">
        <v>19</v>
      </c>
      <c r="N2216" t="s">
        <v>546</v>
      </c>
      <c r="O2216" t="s">
        <v>1669</v>
      </c>
      <c r="P2216" t="s">
        <v>1682</v>
      </c>
      <c r="Q2216" t="s">
        <v>2782</v>
      </c>
      <c r="R2216" t="s">
        <v>2826</v>
      </c>
      <c r="S2216" t="s">
        <v>2848</v>
      </c>
      <c r="T2216" t="s">
        <v>2808</v>
      </c>
      <c r="U2216" t="s">
        <v>250</v>
      </c>
      <c r="V2216" t="s">
        <v>251</v>
      </c>
    </row>
    <row r="2217" spans="1:22">
      <c r="A2217">
        <v>4261</v>
      </c>
      <c r="B2217">
        <v>2.447E-3</v>
      </c>
      <c r="C2217">
        <f t="shared" si="136"/>
        <v>-6.0128924945216022</v>
      </c>
      <c r="D2217" t="s">
        <v>3099</v>
      </c>
      <c r="E2217">
        <v>6.8965517000000004E-2</v>
      </c>
      <c r="F2217">
        <f t="shared" si="137"/>
        <v>2.6787097992834373E-2</v>
      </c>
      <c r="G2217">
        <v>25.8</v>
      </c>
      <c r="H2217">
        <f t="shared" si="138"/>
        <v>298.95</v>
      </c>
      <c r="I2217">
        <f t="shared" si="139"/>
        <v>38.819089900800343</v>
      </c>
      <c r="J2217" t="s">
        <v>134</v>
      </c>
      <c r="K2217" t="s">
        <v>3103</v>
      </c>
      <c r="L2217" t="s">
        <v>2847</v>
      </c>
      <c r="M2217" t="s">
        <v>19</v>
      </c>
      <c r="N2217" t="s">
        <v>546</v>
      </c>
      <c r="O2217" t="s">
        <v>1669</v>
      </c>
      <c r="P2217" t="s">
        <v>1682</v>
      </c>
      <c r="Q2217" t="s">
        <v>2782</v>
      </c>
      <c r="R2217" t="s">
        <v>2826</v>
      </c>
      <c r="S2217" t="s">
        <v>2848</v>
      </c>
      <c r="T2217" t="s">
        <v>2808</v>
      </c>
      <c r="U2217" t="s">
        <v>250</v>
      </c>
      <c r="V2217" t="s">
        <v>251</v>
      </c>
    </row>
    <row r="2218" spans="1:22">
      <c r="A2218">
        <v>4262</v>
      </c>
      <c r="B2218">
        <v>5.5929999999999999E-3</v>
      </c>
      <c r="C2218">
        <f t="shared" si="136"/>
        <v>-5.1862394631426865</v>
      </c>
      <c r="D2218" t="s">
        <v>3099</v>
      </c>
      <c r="E2218">
        <v>7.4074074000000004E-2</v>
      </c>
      <c r="F2218">
        <f t="shared" si="137"/>
        <v>2.8771327545713387E-2</v>
      </c>
      <c r="G2218">
        <v>25.8</v>
      </c>
      <c r="H2218">
        <f t="shared" si="138"/>
        <v>298.95</v>
      </c>
      <c r="I2218">
        <f t="shared" si="139"/>
        <v>38.819089900800343</v>
      </c>
      <c r="J2218" t="s">
        <v>134</v>
      </c>
      <c r="K2218" t="s">
        <v>3103</v>
      </c>
      <c r="L2218" t="s">
        <v>2847</v>
      </c>
      <c r="M2218" t="s">
        <v>19</v>
      </c>
      <c r="N2218" t="s">
        <v>546</v>
      </c>
      <c r="O2218" t="s">
        <v>1669</v>
      </c>
      <c r="P2218" t="s">
        <v>1682</v>
      </c>
      <c r="Q2218" t="s">
        <v>2782</v>
      </c>
      <c r="R2218" t="s">
        <v>2826</v>
      </c>
      <c r="S2218" t="s">
        <v>2848</v>
      </c>
      <c r="T2218" t="s">
        <v>2808</v>
      </c>
      <c r="U2218" t="s">
        <v>250</v>
      </c>
      <c r="V2218" t="s">
        <v>251</v>
      </c>
    </row>
    <row r="2219" spans="1:22">
      <c r="A2219">
        <v>4263</v>
      </c>
      <c r="B2219">
        <v>7.6199999999999998E-4</v>
      </c>
      <c r="C2219">
        <f t="shared" si="136"/>
        <v>-7.1795640022776279</v>
      </c>
      <c r="D2219" t="s">
        <v>3099</v>
      </c>
      <c r="E2219">
        <v>0.05</v>
      </c>
      <c r="F2219">
        <f t="shared" si="137"/>
        <v>1.9420646112777183E-2</v>
      </c>
      <c r="G2219">
        <v>25.8</v>
      </c>
      <c r="H2219">
        <f t="shared" si="138"/>
        <v>298.95</v>
      </c>
      <c r="I2219">
        <f t="shared" si="139"/>
        <v>38.819089900800343</v>
      </c>
      <c r="J2219" t="s">
        <v>134</v>
      </c>
      <c r="K2219" t="s">
        <v>3103</v>
      </c>
      <c r="L2219" t="s">
        <v>2847</v>
      </c>
      <c r="M2219" t="s">
        <v>19</v>
      </c>
      <c r="N2219" t="s">
        <v>546</v>
      </c>
      <c r="O2219" t="s">
        <v>1669</v>
      </c>
      <c r="P2219" t="s">
        <v>1682</v>
      </c>
      <c r="Q2219" t="s">
        <v>2782</v>
      </c>
      <c r="R2219" t="s">
        <v>2826</v>
      </c>
      <c r="S2219" t="s">
        <v>2848</v>
      </c>
      <c r="T2219" t="s">
        <v>2808</v>
      </c>
      <c r="U2219" t="s">
        <v>250</v>
      </c>
      <c r="V2219" t="s">
        <v>251</v>
      </c>
    </row>
    <row r="2220" spans="1:22">
      <c r="A2220">
        <v>4264</v>
      </c>
      <c r="B2220">
        <v>2.9840000000000001E-3</v>
      </c>
      <c r="C2220">
        <f t="shared" si="136"/>
        <v>-5.8144905966406224</v>
      </c>
      <c r="D2220" t="s">
        <v>3099</v>
      </c>
      <c r="E2220">
        <v>7.8125E-2</v>
      </c>
      <c r="F2220">
        <f t="shared" si="137"/>
        <v>3.0344759551214347E-2</v>
      </c>
      <c r="G2220">
        <v>25.8</v>
      </c>
      <c r="H2220">
        <f t="shared" si="138"/>
        <v>298.95</v>
      </c>
      <c r="I2220">
        <f t="shared" si="139"/>
        <v>38.819089900800343</v>
      </c>
      <c r="J2220" t="s">
        <v>134</v>
      </c>
      <c r="K2220" t="s">
        <v>3103</v>
      </c>
      <c r="L2220" t="s">
        <v>2847</v>
      </c>
      <c r="M2220" t="s">
        <v>19</v>
      </c>
      <c r="N2220" t="s">
        <v>546</v>
      </c>
      <c r="O2220" t="s">
        <v>1669</v>
      </c>
      <c r="P2220" t="s">
        <v>1682</v>
      </c>
      <c r="Q2220" t="s">
        <v>2782</v>
      </c>
      <c r="R2220" t="s">
        <v>2826</v>
      </c>
      <c r="S2220" t="s">
        <v>2848</v>
      </c>
      <c r="T2220" t="s">
        <v>2808</v>
      </c>
      <c r="U2220" t="s">
        <v>250</v>
      </c>
      <c r="V2220" t="s">
        <v>251</v>
      </c>
    </row>
    <row r="2221" spans="1:22">
      <c r="A2221">
        <v>4265</v>
      </c>
      <c r="B2221">
        <v>6.4339999999999996E-3</v>
      </c>
      <c r="C2221">
        <f t="shared" si="136"/>
        <v>-5.0461588501653027</v>
      </c>
      <c r="D2221" t="s">
        <v>3099</v>
      </c>
      <c r="E2221">
        <v>8.1300813E-2</v>
      </c>
      <c r="F2221">
        <f t="shared" si="137"/>
        <v>3.1578286359081491E-2</v>
      </c>
      <c r="G2221">
        <v>25.8</v>
      </c>
      <c r="H2221">
        <f t="shared" si="138"/>
        <v>298.95</v>
      </c>
      <c r="I2221">
        <f t="shared" si="139"/>
        <v>38.819089900800343</v>
      </c>
      <c r="J2221" t="s">
        <v>134</v>
      </c>
      <c r="K2221" t="s">
        <v>3103</v>
      </c>
      <c r="L2221" t="s">
        <v>2847</v>
      </c>
      <c r="M2221" t="s">
        <v>19</v>
      </c>
      <c r="N2221" t="s">
        <v>546</v>
      </c>
      <c r="O2221" t="s">
        <v>1669</v>
      </c>
      <c r="P2221" t="s">
        <v>1682</v>
      </c>
      <c r="Q2221" t="s">
        <v>2782</v>
      </c>
      <c r="R2221" t="s">
        <v>2826</v>
      </c>
      <c r="S2221" t="s">
        <v>2848</v>
      </c>
      <c r="T2221" t="s">
        <v>2808</v>
      </c>
      <c r="U2221" t="s">
        <v>250</v>
      </c>
      <c r="V2221" t="s">
        <v>251</v>
      </c>
    </row>
    <row r="2222" spans="1:22">
      <c r="A2222">
        <v>4266</v>
      </c>
      <c r="B2222">
        <v>1.627E-3</v>
      </c>
      <c r="C2222">
        <f t="shared" si="136"/>
        <v>-6.4210174507452367</v>
      </c>
      <c r="D2222" t="s">
        <v>3099</v>
      </c>
      <c r="E2222">
        <v>6.3291138999999996E-2</v>
      </c>
      <c r="F2222">
        <f t="shared" si="137"/>
        <v>2.4583096251871803E-2</v>
      </c>
      <c r="G2222">
        <v>25.8</v>
      </c>
      <c r="H2222">
        <f t="shared" si="138"/>
        <v>298.95</v>
      </c>
      <c r="I2222">
        <f t="shared" si="139"/>
        <v>38.819089900800343</v>
      </c>
      <c r="J2222" t="s">
        <v>134</v>
      </c>
      <c r="K2222" t="s">
        <v>3103</v>
      </c>
      <c r="L2222" t="s">
        <v>2847</v>
      </c>
      <c r="M2222" t="s">
        <v>19</v>
      </c>
      <c r="N2222" t="s">
        <v>546</v>
      </c>
      <c r="O2222" t="s">
        <v>1669</v>
      </c>
      <c r="P2222" t="s">
        <v>1682</v>
      </c>
      <c r="Q2222" t="s">
        <v>2782</v>
      </c>
      <c r="R2222" t="s">
        <v>2826</v>
      </c>
      <c r="S2222" t="s">
        <v>2848</v>
      </c>
      <c r="T2222" t="s">
        <v>2808</v>
      </c>
      <c r="U2222" t="s">
        <v>250</v>
      </c>
      <c r="V2222" t="s">
        <v>251</v>
      </c>
    </row>
    <row r="2223" spans="1:22">
      <c r="A2223">
        <v>4267</v>
      </c>
      <c r="B2223">
        <v>5.2750000000000002E-3</v>
      </c>
      <c r="C2223">
        <f t="shared" si="136"/>
        <v>-5.2447765996200069</v>
      </c>
      <c r="D2223" t="s">
        <v>3099</v>
      </c>
      <c r="E2223">
        <v>0.105263158</v>
      </c>
      <c r="F2223">
        <f t="shared" si="137"/>
        <v>3.5154974336354686E-2</v>
      </c>
      <c r="G2223">
        <v>27.6</v>
      </c>
      <c r="H2223">
        <f t="shared" si="138"/>
        <v>300.75</v>
      </c>
      <c r="I2223">
        <f t="shared" si="139"/>
        <v>38.586756195658396</v>
      </c>
      <c r="J2223" t="s">
        <v>134</v>
      </c>
      <c r="K2223" t="s">
        <v>3103</v>
      </c>
      <c r="L2223" t="s">
        <v>2847</v>
      </c>
      <c r="M2223" t="s">
        <v>19</v>
      </c>
      <c r="N2223" t="s">
        <v>546</v>
      </c>
      <c r="O2223" t="s">
        <v>1669</v>
      </c>
      <c r="P2223" t="s">
        <v>1682</v>
      </c>
      <c r="Q2223" t="s">
        <v>2782</v>
      </c>
      <c r="R2223" t="s">
        <v>2826</v>
      </c>
      <c r="S2223" t="s">
        <v>2848</v>
      </c>
      <c r="T2223" t="s">
        <v>2808</v>
      </c>
      <c r="U2223" t="s">
        <v>250</v>
      </c>
      <c r="V2223" t="s">
        <v>251</v>
      </c>
    </row>
    <row r="2224" spans="1:22">
      <c r="A2224">
        <v>4268</v>
      </c>
      <c r="B2224">
        <v>2.872E-3</v>
      </c>
      <c r="C2224">
        <f t="shared" si="136"/>
        <v>-5.8527466277961597</v>
      </c>
      <c r="D2224" t="s">
        <v>3099</v>
      </c>
      <c r="E2224">
        <v>8.3333332999999996E-2</v>
      </c>
      <c r="F2224">
        <f t="shared" si="137"/>
        <v>2.7831021210459019E-2</v>
      </c>
      <c r="G2224">
        <v>27.6</v>
      </c>
      <c r="H2224">
        <f t="shared" si="138"/>
        <v>300.75</v>
      </c>
      <c r="I2224">
        <f t="shared" si="139"/>
        <v>38.586756195658396</v>
      </c>
      <c r="J2224" t="s">
        <v>134</v>
      </c>
      <c r="K2224" t="s">
        <v>3103</v>
      </c>
      <c r="L2224" t="s">
        <v>2847</v>
      </c>
      <c r="M2224" t="s">
        <v>19</v>
      </c>
      <c r="N2224" t="s">
        <v>546</v>
      </c>
      <c r="O2224" t="s">
        <v>1669</v>
      </c>
      <c r="P2224" t="s">
        <v>1682</v>
      </c>
      <c r="Q2224" t="s">
        <v>2782</v>
      </c>
      <c r="R2224" t="s">
        <v>2826</v>
      </c>
      <c r="S2224" t="s">
        <v>2848</v>
      </c>
      <c r="T2224" t="s">
        <v>2808</v>
      </c>
      <c r="U2224" t="s">
        <v>250</v>
      </c>
      <c r="V2224" t="s">
        <v>251</v>
      </c>
    </row>
    <row r="2225" spans="1:22">
      <c r="A2225">
        <v>4269</v>
      </c>
      <c r="B2225">
        <v>1.322E-3</v>
      </c>
      <c r="C2225">
        <f t="shared" si="136"/>
        <v>-6.6286095375526424</v>
      </c>
      <c r="D2225" t="s">
        <v>3099</v>
      </c>
      <c r="E2225">
        <v>6.7114093999999999E-2</v>
      </c>
      <c r="F2225">
        <f t="shared" si="137"/>
        <v>2.2414245373273869E-2</v>
      </c>
      <c r="G2225">
        <v>27.6</v>
      </c>
      <c r="H2225">
        <f t="shared" si="138"/>
        <v>300.75</v>
      </c>
      <c r="I2225">
        <f t="shared" si="139"/>
        <v>38.586756195658396</v>
      </c>
      <c r="J2225" t="s">
        <v>134</v>
      </c>
      <c r="K2225" t="s">
        <v>3103</v>
      </c>
      <c r="L2225" t="s">
        <v>2847</v>
      </c>
      <c r="M2225" t="s">
        <v>19</v>
      </c>
      <c r="N2225" t="s">
        <v>546</v>
      </c>
      <c r="O2225" t="s">
        <v>1669</v>
      </c>
      <c r="P2225" t="s">
        <v>1682</v>
      </c>
      <c r="Q2225" t="s">
        <v>2782</v>
      </c>
      <c r="R2225" t="s">
        <v>2826</v>
      </c>
      <c r="S2225" t="s">
        <v>2848</v>
      </c>
      <c r="T2225" t="s">
        <v>2808</v>
      </c>
      <c r="U2225" t="s">
        <v>250</v>
      </c>
      <c r="V2225" t="s">
        <v>251</v>
      </c>
    </row>
    <row r="2226" spans="1:22">
      <c r="A2226">
        <v>4270</v>
      </c>
      <c r="B2226">
        <v>3.2160000000000001E-3</v>
      </c>
      <c r="C2226">
        <f t="shared" si="136"/>
        <v>-5.7396169276654172</v>
      </c>
      <c r="D2226" t="s">
        <v>3099</v>
      </c>
      <c r="E2226">
        <v>8.0645161000000007E-2</v>
      </c>
      <c r="F2226">
        <f t="shared" si="137"/>
        <v>2.6933246343475579E-2</v>
      </c>
      <c r="G2226">
        <v>27.6</v>
      </c>
      <c r="H2226">
        <f t="shared" si="138"/>
        <v>300.75</v>
      </c>
      <c r="I2226">
        <f t="shared" si="139"/>
        <v>38.586756195658396</v>
      </c>
      <c r="J2226" t="s">
        <v>134</v>
      </c>
      <c r="K2226" t="s">
        <v>3103</v>
      </c>
      <c r="L2226" t="s">
        <v>2847</v>
      </c>
      <c r="M2226" t="s">
        <v>19</v>
      </c>
      <c r="N2226" t="s">
        <v>546</v>
      </c>
      <c r="O2226" t="s">
        <v>1669</v>
      </c>
      <c r="P2226" t="s">
        <v>1682</v>
      </c>
      <c r="Q2226" t="s">
        <v>2782</v>
      </c>
      <c r="R2226" t="s">
        <v>2826</v>
      </c>
      <c r="S2226" t="s">
        <v>2848</v>
      </c>
      <c r="T2226" t="s">
        <v>2808</v>
      </c>
      <c r="U2226" t="s">
        <v>250</v>
      </c>
      <c r="V2226" t="s">
        <v>251</v>
      </c>
    </row>
    <row r="2227" spans="1:22">
      <c r="A2227">
        <v>4271</v>
      </c>
      <c r="B2227">
        <v>6.6100000000000004E-3</v>
      </c>
      <c r="C2227">
        <f t="shared" si="136"/>
        <v>-5.0191716251185419</v>
      </c>
      <c r="D2227" t="s">
        <v>3099</v>
      </c>
      <c r="E2227">
        <v>8.8495575000000007E-2</v>
      </c>
      <c r="F2227">
        <f t="shared" si="137"/>
        <v>2.9555066816501475E-2</v>
      </c>
      <c r="G2227">
        <v>27.6</v>
      </c>
      <c r="H2227">
        <f t="shared" si="138"/>
        <v>300.75</v>
      </c>
      <c r="I2227">
        <f t="shared" si="139"/>
        <v>38.586756195658396</v>
      </c>
      <c r="J2227" t="s">
        <v>134</v>
      </c>
      <c r="K2227" t="s">
        <v>3103</v>
      </c>
      <c r="L2227" t="s">
        <v>2847</v>
      </c>
      <c r="M2227" t="s">
        <v>19</v>
      </c>
      <c r="N2227" t="s">
        <v>546</v>
      </c>
      <c r="O2227" t="s">
        <v>1669</v>
      </c>
      <c r="P2227" t="s">
        <v>1682</v>
      </c>
      <c r="Q2227" t="s">
        <v>2782</v>
      </c>
      <c r="R2227" t="s">
        <v>2826</v>
      </c>
      <c r="S2227" t="s">
        <v>2848</v>
      </c>
      <c r="T2227" t="s">
        <v>2808</v>
      </c>
      <c r="U2227" t="s">
        <v>250</v>
      </c>
      <c r="V2227" t="s">
        <v>251</v>
      </c>
    </row>
    <row r="2228" spans="1:22">
      <c r="A2228">
        <v>4272</v>
      </c>
      <c r="B2228">
        <v>5.2750000000000002E-3</v>
      </c>
      <c r="C2228">
        <f t="shared" si="136"/>
        <v>-5.2447765996200069</v>
      </c>
      <c r="D2228" t="s">
        <v>3099</v>
      </c>
      <c r="E2228">
        <v>0.105263158</v>
      </c>
      <c r="F2228">
        <f t="shared" si="137"/>
        <v>3.5154974336354686E-2</v>
      </c>
      <c r="G2228">
        <v>27.6</v>
      </c>
      <c r="H2228">
        <f t="shared" si="138"/>
        <v>300.75</v>
      </c>
      <c r="I2228">
        <f t="shared" si="139"/>
        <v>38.586756195658396</v>
      </c>
      <c r="J2228" t="s">
        <v>134</v>
      </c>
      <c r="K2228" t="s">
        <v>3103</v>
      </c>
      <c r="L2228" t="s">
        <v>2847</v>
      </c>
      <c r="M2228" t="s">
        <v>19</v>
      </c>
      <c r="N2228" t="s">
        <v>546</v>
      </c>
      <c r="O2228" t="s">
        <v>1669</v>
      </c>
      <c r="P2228" t="s">
        <v>1682</v>
      </c>
      <c r="Q2228" t="s">
        <v>2782</v>
      </c>
      <c r="R2228" t="s">
        <v>2826</v>
      </c>
      <c r="S2228" t="s">
        <v>2848</v>
      </c>
      <c r="T2228" t="s">
        <v>2808</v>
      </c>
      <c r="U2228" t="s">
        <v>250</v>
      </c>
      <c r="V2228" t="s">
        <v>251</v>
      </c>
    </row>
    <row r="2229" spans="1:22">
      <c r="A2229">
        <v>4273</v>
      </c>
      <c r="B2229">
        <v>4.8170000000000001E-3</v>
      </c>
      <c r="C2229">
        <f t="shared" si="136"/>
        <v>-5.3356039513340532</v>
      </c>
      <c r="D2229" t="s">
        <v>3099</v>
      </c>
      <c r="E2229">
        <v>0.105263158</v>
      </c>
      <c r="F2229">
        <f t="shared" si="137"/>
        <v>3.5154974336354686E-2</v>
      </c>
      <c r="G2229">
        <v>27.6</v>
      </c>
      <c r="H2229">
        <f t="shared" si="138"/>
        <v>300.75</v>
      </c>
      <c r="I2229">
        <f t="shared" si="139"/>
        <v>38.586756195658396</v>
      </c>
      <c r="J2229" t="s">
        <v>134</v>
      </c>
      <c r="K2229" t="s">
        <v>3103</v>
      </c>
      <c r="L2229" t="s">
        <v>2847</v>
      </c>
      <c r="M2229" t="s">
        <v>19</v>
      </c>
      <c r="N2229" t="s">
        <v>546</v>
      </c>
      <c r="O2229" t="s">
        <v>1669</v>
      </c>
      <c r="P2229" t="s">
        <v>1682</v>
      </c>
      <c r="Q2229" t="s">
        <v>2782</v>
      </c>
      <c r="R2229" t="s">
        <v>2826</v>
      </c>
      <c r="S2229" t="s">
        <v>2848</v>
      </c>
      <c r="T2229" t="s">
        <v>2808</v>
      </c>
      <c r="U2229" t="s">
        <v>250</v>
      </c>
      <c r="V2229" t="s">
        <v>251</v>
      </c>
    </row>
    <row r="2230" spans="1:22">
      <c r="A2230">
        <v>4274</v>
      </c>
      <c r="B2230">
        <v>8.7270000000000004E-3</v>
      </c>
      <c r="C2230">
        <f t="shared" si="136"/>
        <v>-4.7413336108009627</v>
      </c>
      <c r="D2230" t="s">
        <v>3099</v>
      </c>
      <c r="E2230">
        <v>0.101010101</v>
      </c>
      <c r="F2230">
        <f t="shared" si="137"/>
        <v>3.3734571295757583E-2</v>
      </c>
      <c r="G2230">
        <v>27.6</v>
      </c>
      <c r="H2230">
        <f t="shared" si="138"/>
        <v>300.75</v>
      </c>
      <c r="I2230">
        <f t="shared" si="139"/>
        <v>38.586756195658396</v>
      </c>
      <c r="J2230" t="s">
        <v>134</v>
      </c>
      <c r="K2230" t="s">
        <v>3103</v>
      </c>
      <c r="L2230" t="s">
        <v>2847</v>
      </c>
      <c r="M2230" t="s">
        <v>19</v>
      </c>
      <c r="N2230" t="s">
        <v>546</v>
      </c>
      <c r="O2230" t="s">
        <v>1669</v>
      </c>
      <c r="P2230" t="s">
        <v>1682</v>
      </c>
      <c r="Q2230" t="s">
        <v>2782</v>
      </c>
      <c r="R2230" t="s">
        <v>2826</v>
      </c>
      <c r="S2230" t="s">
        <v>2848</v>
      </c>
      <c r="T2230" t="s">
        <v>2808</v>
      </c>
      <c r="U2230" t="s">
        <v>250</v>
      </c>
      <c r="V2230" t="s">
        <v>251</v>
      </c>
    </row>
    <row r="2231" spans="1:22">
      <c r="A2231">
        <v>4275</v>
      </c>
      <c r="B2231">
        <v>5.5929999999999999E-3</v>
      </c>
      <c r="C2231">
        <f t="shared" si="136"/>
        <v>-5.1862394631426865</v>
      </c>
      <c r="D2231" t="s">
        <v>3099</v>
      </c>
      <c r="E2231">
        <v>8.6956521999999994E-2</v>
      </c>
      <c r="F2231">
        <f t="shared" si="137"/>
        <v>2.9041065814201218E-2</v>
      </c>
      <c r="G2231">
        <v>27.6</v>
      </c>
      <c r="H2231">
        <f t="shared" si="138"/>
        <v>300.75</v>
      </c>
      <c r="I2231">
        <f t="shared" si="139"/>
        <v>38.586756195658396</v>
      </c>
      <c r="J2231" t="s">
        <v>134</v>
      </c>
      <c r="K2231" t="s">
        <v>3103</v>
      </c>
      <c r="L2231" t="s">
        <v>2847</v>
      </c>
      <c r="M2231" t="s">
        <v>19</v>
      </c>
      <c r="N2231" t="s">
        <v>546</v>
      </c>
      <c r="O2231" t="s">
        <v>1669</v>
      </c>
      <c r="P2231" t="s">
        <v>1682</v>
      </c>
      <c r="Q2231" t="s">
        <v>2782</v>
      </c>
      <c r="R2231" t="s">
        <v>2826</v>
      </c>
      <c r="S2231" t="s">
        <v>2848</v>
      </c>
      <c r="T2231" t="s">
        <v>2808</v>
      </c>
      <c r="U2231" t="s">
        <v>250</v>
      </c>
      <c r="V2231" t="s">
        <v>251</v>
      </c>
    </row>
    <row r="2232" spans="1:22">
      <c r="A2232">
        <v>4276</v>
      </c>
      <c r="B2232">
        <v>8.1599999999999999E-4</v>
      </c>
      <c r="C2232">
        <f t="shared" si="136"/>
        <v>-7.1110962030001668</v>
      </c>
      <c r="D2232" t="s">
        <v>3099</v>
      </c>
      <c r="E2232">
        <v>4.5248868999999997E-2</v>
      </c>
      <c r="F2232">
        <f t="shared" si="137"/>
        <v>1.5111866855106846E-2</v>
      </c>
      <c r="G2232">
        <v>27.6</v>
      </c>
      <c r="H2232">
        <f t="shared" si="138"/>
        <v>300.75</v>
      </c>
      <c r="I2232">
        <f t="shared" si="139"/>
        <v>38.586756195658396</v>
      </c>
      <c r="J2232" t="s">
        <v>134</v>
      </c>
      <c r="K2232" t="s">
        <v>3103</v>
      </c>
      <c r="L2232" t="s">
        <v>2847</v>
      </c>
      <c r="M2232" t="s">
        <v>19</v>
      </c>
      <c r="N2232" t="s">
        <v>546</v>
      </c>
      <c r="O2232" t="s">
        <v>1669</v>
      </c>
      <c r="P2232" t="s">
        <v>1682</v>
      </c>
      <c r="Q2232" t="s">
        <v>2782</v>
      </c>
      <c r="R2232" t="s">
        <v>2826</v>
      </c>
      <c r="S2232" t="s">
        <v>2848</v>
      </c>
      <c r="T2232" t="s">
        <v>2808</v>
      </c>
      <c r="U2232" t="s">
        <v>250</v>
      </c>
      <c r="V2232" t="s">
        <v>251</v>
      </c>
    </row>
    <row r="2233" spans="1:22">
      <c r="A2233">
        <v>4277</v>
      </c>
      <c r="B2233">
        <v>1.2509999999999999E-3</v>
      </c>
      <c r="C2233">
        <f t="shared" si="136"/>
        <v>-6.683812047497363</v>
      </c>
      <c r="D2233" t="s">
        <v>3099</v>
      </c>
      <c r="E2233">
        <v>5.4644809000000003E-2</v>
      </c>
      <c r="F2233">
        <f t="shared" si="137"/>
        <v>1.8249850132845184E-2</v>
      </c>
      <c r="G2233">
        <v>27.6</v>
      </c>
      <c r="H2233">
        <f t="shared" si="138"/>
        <v>300.75</v>
      </c>
      <c r="I2233">
        <f t="shared" si="139"/>
        <v>38.586756195658396</v>
      </c>
      <c r="J2233" t="s">
        <v>134</v>
      </c>
      <c r="K2233" t="s">
        <v>3103</v>
      </c>
      <c r="L2233" t="s">
        <v>2847</v>
      </c>
      <c r="M2233" t="s">
        <v>19</v>
      </c>
      <c r="N2233" t="s">
        <v>546</v>
      </c>
      <c r="O2233" t="s">
        <v>1669</v>
      </c>
      <c r="P2233" t="s">
        <v>1682</v>
      </c>
      <c r="Q2233" t="s">
        <v>2782</v>
      </c>
      <c r="R2233" t="s">
        <v>2826</v>
      </c>
      <c r="S2233" t="s">
        <v>2848</v>
      </c>
      <c r="T2233" t="s">
        <v>2808</v>
      </c>
      <c r="U2233" t="s">
        <v>250</v>
      </c>
      <c r="V2233" t="s">
        <v>251</v>
      </c>
    </row>
    <row r="2234" spans="1:22">
      <c r="A2234">
        <v>4278</v>
      </c>
      <c r="B2234">
        <v>9.3000000000000005E-4</v>
      </c>
      <c r="C2234">
        <f t="shared" si="136"/>
        <v>-6.9803259718169723</v>
      </c>
      <c r="D2234" t="s">
        <v>3099</v>
      </c>
      <c r="E2234">
        <v>4.5454544999999999E-2</v>
      </c>
      <c r="F2234">
        <f t="shared" si="137"/>
        <v>1.5180556932803397E-2</v>
      </c>
      <c r="G2234">
        <v>27.6</v>
      </c>
      <c r="H2234">
        <f t="shared" si="138"/>
        <v>300.75</v>
      </c>
      <c r="I2234">
        <f t="shared" si="139"/>
        <v>38.586756195658396</v>
      </c>
      <c r="J2234" t="s">
        <v>134</v>
      </c>
      <c r="K2234" t="s">
        <v>3103</v>
      </c>
      <c r="L2234" t="s">
        <v>2847</v>
      </c>
      <c r="M2234" t="s">
        <v>19</v>
      </c>
      <c r="N2234" t="s">
        <v>546</v>
      </c>
      <c r="O2234" t="s">
        <v>1669</v>
      </c>
      <c r="P2234" t="s">
        <v>1682</v>
      </c>
      <c r="Q2234" t="s">
        <v>2782</v>
      </c>
      <c r="R2234" t="s">
        <v>2826</v>
      </c>
      <c r="S2234" t="s">
        <v>2848</v>
      </c>
      <c r="T2234" t="s">
        <v>2808</v>
      </c>
      <c r="U2234" t="s">
        <v>250</v>
      </c>
      <c r="V2234" t="s">
        <v>251</v>
      </c>
    </row>
    <row r="2235" spans="1:22">
      <c r="A2235">
        <v>4279</v>
      </c>
      <c r="B2235">
        <v>3.0990000000000002E-3</v>
      </c>
      <c r="C2235">
        <f t="shared" si="136"/>
        <v>-5.7766758001765259</v>
      </c>
      <c r="D2235" t="s">
        <v>3099</v>
      </c>
      <c r="E2235">
        <v>8.6206897000000005E-2</v>
      </c>
      <c r="F2235">
        <f t="shared" si="137"/>
        <v>2.8790711861901123E-2</v>
      </c>
      <c r="G2235">
        <v>27.6</v>
      </c>
      <c r="H2235">
        <f t="shared" si="138"/>
        <v>300.75</v>
      </c>
      <c r="I2235">
        <f t="shared" si="139"/>
        <v>38.586756195658396</v>
      </c>
      <c r="J2235" t="s">
        <v>134</v>
      </c>
      <c r="K2235" t="s">
        <v>3103</v>
      </c>
      <c r="L2235" t="s">
        <v>2847</v>
      </c>
      <c r="M2235" t="s">
        <v>19</v>
      </c>
      <c r="N2235" t="s">
        <v>546</v>
      </c>
      <c r="O2235" t="s">
        <v>1669</v>
      </c>
      <c r="P2235" t="s">
        <v>1682</v>
      </c>
      <c r="Q2235" t="s">
        <v>2782</v>
      </c>
      <c r="R2235" t="s">
        <v>2826</v>
      </c>
      <c r="S2235" t="s">
        <v>2848</v>
      </c>
      <c r="T2235" t="s">
        <v>2808</v>
      </c>
      <c r="U2235" t="s">
        <v>250</v>
      </c>
      <c r="V2235" t="s">
        <v>251</v>
      </c>
    </row>
    <row r="2236" spans="1:22">
      <c r="A2236">
        <v>4280</v>
      </c>
      <c r="B2236">
        <v>7.6199999999999998E-4</v>
      </c>
      <c r="C2236">
        <f t="shared" si="136"/>
        <v>-7.1795640022776279</v>
      </c>
      <c r="D2236" t="s">
        <v>3099</v>
      </c>
      <c r="E2236">
        <v>4.8780487999999997E-2</v>
      </c>
      <c r="F2236">
        <f t="shared" si="137"/>
        <v>1.6291329619379818E-2</v>
      </c>
      <c r="G2236">
        <v>27.6</v>
      </c>
      <c r="H2236">
        <f t="shared" si="138"/>
        <v>300.75</v>
      </c>
      <c r="I2236">
        <f t="shared" si="139"/>
        <v>38.586756195658396</v>
      </c>
      <c r="J2236" t="s">
        <v>134</v>
      </c>
      <c r="K2236" t="s">
        <v>3103</v>
      </c>
      <c r="L2236" t="s">
        <v>2847</v>
      </c>
      <c r="M2236" t="s">
        <v>19</v>
      </c>
      <c r="N2236" t="s">
        <v>546</v>
      </c>
      <c r="O2236" t="s">
        <v>1669</v>
      </c>
      <c r="P2236" t="s">
        <v>1682</v>
      </c>
      <c r="Q2236" t="s">
        <v>2782</v>
      </c>
      <c r="R2236" t="s">
        <v>2826</v>
      </c>
      <c r="S2236" t="s">
        <v>2848</v>
      </c>
      <c r="T2236" t="s">
        <v>2808</v>
      </c>
      <c r="U2236" t="s">
        <v>250</v>
      </c>
      <c r="V2236" t="s">
        <v>251</v>
      </c>
    </row>
    <row r="2237" spans="1:22">
      <c r="A2237">
        <v>4281</v>
      </c>
      <c r="B2237">
        <v>3.2160000000000001E-3</v>
      </c>
      <c r="C2237">
        <f t="shared" si="136"/>
        <v>-5.7396169276654172</v>
      </c>
      <c r="D2237" t="s">
        <v>3099</v>
      </c>
      <c r="E2237">
        <v>8.4033612999999993E-2</v>
      </c>
      <c r="F2237">
        <f t="shared" si="137"/>
        <v>2.8064895301793638E-2</v>
      </c>
      <c r="G2237">
        <v>27.6</v>
      </c>
      <c r="H2237">
        <f t="shared" si="138"/>
        <v>300.75</v>
      </c>
      <c r="I2237">
        <f t="shared" si="139"/>
        <v>38.586756195658396</v>
      </c>
      <c r="J2237" t="s">
        <v>134</v>
      </c>
      <c r="K2237" t="s">
        <v>3103</v>
      </c>
      <c r="L2237" t="s">
        <v>2847</v>
      </c>
      <c r="M2237" t="s">
        <v>19</v>
      </c>
      <c r="N2237" t="s">
        <v>546</v>
      </c>
      <c r="O2237" t="s">
        <v>1669</v>
      </c>
      <c r="P2237" t="s">
        <v>1682</v>
      </c>
      <c r="Q2237" t="s">
        <v>2782</v>
      </c>
      <c r="R2237" t="s">
        <v>2826</v>
      </c>
      <c r="S2237" t="s">
        <v>2848</v>
      </c>
      <c r="T2237" t="s">
        <v>2808</v>
      </c>
      <c r="U2237" t="s">
        <v>250</v>
      </c>
      <c r="V2237" t="s">
        <v>251</v>
      </c>
    </row>
    <row r="2238" spans="1:22">
      <c r="A2238">
        <v>4282</v>
      </c>
      <c r="B2238">
        <v>4.2430000000000002E-3</v>
      </c>
      <c r="C2238">
        <f t="shared" si="136"/>
        <v>-5.4624847127619489</v>
      </c>
      <c r="D2238" t="s">
        <v>3099</v>
      </c>
      <c r="E2238">
        <v>9.8039215999999998E-2</v>
      </c>
      <c r="F2238">
        <f t="shared" si="137"/>
        <v>3.2742378130402795E-2</v>
      </c>
      <c r="G2238">
        <v>27.6</v>
      </c>
      <c r="H2238">
        <f t="shared" si="138"/>
        <v>300.75</v>
      </c>
      <c r="I2238">
        <f t="shared" si="139"/>
        <v>38.586756195658396</v>
      </c>
      <c r="J2238" t="s">
        <v>134</v>
      </c>
      <c r="K2238" t="s">
        <v>3103</v>
      </c>
      <c r="L2238" t="s">
        <v>2847</v>
      </c>
      <c r="M2238" t="s">
        <v>19</v>
      </c>
      <c r="N2238" t="s">
        <v>546</v>
      </c>
      <c r="O2238" t="s">
        <v>1669</v>
      </c>
      <c r="P2238" t="s">
        <v>1682</v>
      </c>
      <c r="Q2238" t="s">
        <v>2782</v>
      </c>
      <c r="R2238" t="s">
        <v>2826</v>
      </c>
      <c r="S2238" t="s">
        <v>2848</v>
      </c>
      <c r="T2238" t="s">
        <v>2808</v>
      </c>
      <c r="U2238" t="s">
        <v>250</v>
      </c>
      <c r="V2238" t="s">
        <v>251</v>
      </c>
    </row>
    <row r="2239" spans="1:22">
      <c r="A2239">
        <v>4283</v>
      </c>
      <c r="B2239">
        <v>8.5210000000000008E-3</v>
      </c>
      <c r="C2239">
        <f t="shared" si="136"/>
        <v>-4.7652215741363184</v>
      </c>
      <c r="D2239" t="s">
        <v>3099</v>
      </c>
      <c r="E2239">
        <v>8.1967212999999997E-2</v>
      </c>
      <c r="F2239">
        <f t="shared" si="137"/>
        <v>2.737477503228165E-2</v>
      </c>
      <c r="G2239">
        <v>27.6</v>
      </c>
      <c r="H2239">
        <f t="shared" si="138"/>
        <v>300.75</v>
      </c>
      <c r="I2239">
        <f t="shared" si="139"/>
        <v>38.586756195658396</v>
      </c>
      <c r="J2239" t="s">
        <v>134</v>
      </c>
      <c r="K2239" t="s">
        <v>3103</v>
      </c>
      <c r="L2239" t="s">
        <v>2847</v>
      </c>
      <c r="M2239" t="s">
        <v>19</v>
      </c>
      <c r="N2239" t="s">
        <v>546</v>
      </c>
      <c r="O2239" t="s">
        <v>1669</v>
      </c>
      <c r="P2239" t="s">
        <v>1682</v>
      </c>
      <c r="Q2239" t="s">
        <v>2782</v>
      </c>
      <c r="R2239" t="s">
        <v>2826</v>
      </c>
      <c r="S2239" t="s">
        <v>2848</v>
      </c>
      <c r="T2239" t="s">
        <v>2808</v>
      </c>
      <c r="U2239" t="s">
        <v>250</v>
      </c>
      <c r="V2239" t="s">
        <v>251</v>
      </c>
    </row>
    <row r="2240" spans="1:22">
      <c r="A2240">
        <v>4284</v>
      </c>
      <c r="B2240">
        <v>7.9190000000000007E-3</v>
      </c>
      <c r="C2240">
        <f t="shared" si="136"/>
        <v>-4.8384903437538611</v>
      </c>
      <c r="D2240" t="s">
        <v>3099</v>
      </c>
      <c r="E2240">
        <v>9.5238094999999995E-2</v>
      </c>
      <c r="F2240">
        <f t="shared" si="137"/>
        <v>3.180688143109206E-2</v>
      </c>
      <c r="G2240">
        <v>27.6</v>
      </c>
      <c r="H2240">
        <f t="shared" si="138"/>
        <v>300.75</v>
      </c>
      <c r="I2240">
        <f t="shared" si="139"/>
        <v>38.586756195658396</v>
      </c>
      <c r="J2240" t="s">
        <v>134</v>
      </c>
      <c r="K2240" t="s">
        <v>3103</v>
      </c>
      <c r="L2240" t="s">
        <v>2847</v>
      </c>
      <c r="M2240" t="s">
        <v>19</v>
      </c>
      <c r="N2240" t="s">
        <v>546</v>
      </c>
      <c r="O2240" t="s">
        <v>1669</v>
      </c>
      <c r="P2240" t="s">
        <v>1682</v>
      </c>
      <c r="Q2240" t="s">
        <v>2782</v>
      </c>
      <c r="R2240" t="s">
        <v>2826</v>
      </c>
      <c r="S2240" t="s">
        <v>2848</v>
      </c>
      <c r="T2240" t="s">
        <v>2808</v>
      </c>
      <c r="U2240" t="s">
        <v>250</v>
      </c>
      <c r="V2240" t="s">
        <v>251</v>
      </c>
    </row>
    <row r="2241" spans="1:22">
      <c r="A2241">
        <v>4285</v>
      </c>
      <c r="B2241">
        <v>3.7100000000000002E-3</v>
      </c>
      <c r="C2241">
        <f t="shared" si="136"/>
        <v>-5.5967234023627936</v>
      </c>
      <c r="D2241" t="s">
        <v>3099</v>
      </c>
      <c r="E2241">
        <v>9.6153846000000001E-2</v>
      </c>
      <c r="F2241">
        <f t="shared" si="137"/>
        <v>3.2112716858369389E-2</v>
      </c>
      <c r="G2241">
        <v>27.6</v>
      </c>
      <c r="H2241">
        <f t="shared" si="138"/>
        <v>300.75</v>
      </c>
      <c r="I2241">
        <f t="shared" si="139"/>
        <v>38.586756195658396</v>
      </c>
      <c r="J2241" t="s">
        <v>134</v>
      </c>
      <c r="K2241" t="s">
        <v>3103</v>
      </c>
      <c r="L2241" t="s">
        <v>2847</v>
      </c>
      <c r="M2241" t="s">
        <v>19</v>
      </c>
      <c r="N2241" t="s">
        <v>546</v>
      </c>
      <c r="O2241" t="s">
        <v>1669</v>
      </c>
      <c r="P2241" t="s">
        <v>1682</v>
      </c>
      <c r="Q2241" t="s">
        <v>2782</v>
      </c>
      <c r="R2241" t="s">
        <v>2826</v>
      </c>
      <c r="S2241" t="s">
        <v>2848</v>
      </c>
      <c r="T2241" t="s">
        <v>2808</v>
      </c>
      <c r="U2241" t="s">
        <v>250</v>
      </c>
      <c r="V2241" t="s">
        <v>251</v>
      </c>
    </row>
    <row r="2242" spans="1:22">
      <c r="A2242">
        <v>4286</v>
      </c>
      <c r="B2242">
        <v>1.627E-3</v>
      </c>
      <c r="C2242">
        <f t="shared" ref="C2242:C2305" si="140">LN(B2242)</f>
        <v>-6.4210174507452367</v>
      </c>
      <c r="D2242" t="s">
        <v>3099</v>
      </c>
      <c r="E2242">
        <v>7.7519379999999999E-2</v>
      </c>
      <c r="F2242">
        <f t="shared" ref="F2242:F2305" si="141">E2242*EXP(-0.65/(8.6173324*10^-5)*((1/288.15)-(1/(273.15+G2242))))</f>
        <v>2.5889322211576884E-2</v>
      </c>
      <c r="G2242">
        <v>27.6</v>
      </c>
      <c r="H2242">
        <f t="shared" ref="H2242:H2305" si="142">273.15+G2242</f>
        <v>300.75</v>
      </c>
      <c r="I2242">
        <f t="shared" ref="I2242:I2305" si="143">1/(0.00008617*H2242)</f>
        <v>38.586756195658396</v>
      </c>
      <c r="J2242" t="s">
        <v>134</v>
      </c>
      <c r="K2242" t="s">
        <v>3103</v>
      </c>
      <c r="L2242" t="s">
        <v>2847</v>
      </c>
      <c r="M2242" t="s">
        <v>19</v>
      </c>
      <c r="N2242" t="s">
        <v>546</v>
      </c>
      <c r="O2242" t="s">
        <v>1669</v>
      </c>
      <c r="P2242" t="s">
        <v>1682</v>
      </c>
      <c r="Q2242" t="s">
        <v>2782</v>
      </c>
      <c r="R2242" t="s">
        <v>2826</v>
      </c>
      <c r="S2242" t="s">
        <v>2848</v>
      </c>
      <c r="T2242" t="s">
        <v>2808</v>
      </c>
      <c r="U2242" t="s">
        <v>250</v>
      </c>
      <c r="V2242" t="s">
        <v>251</v>
      </c>
    </row>
    <row r="2243" spans="1:22">
      <c r="A2243">
        <v>4287</v>
      </c>
      <c r="B2243">
        <v>2.346E-3</v>
      </c>
      <c r="C2243">
        <f t="shared" si="140"/>
        <v>-6.0550435287508533</v>
      </c>
      <c r="D2243" t="s">
        <v>3099</v>
      </c>
      <c r="E2243">
        <v>7.9365079000000005E-2</v>
      </c>
      <c r="F2243">
        <f t="shared" si="141"/>
        <v>2.650573447024801E-2</v>
      </c>
      <c r="G2243">
        <v>27.6</v>
      </c>
      <c r="H2243">
        <f t="shared" si="142"/>
        <v>300.75</v>
      </c>
      <c r="I2243">
        <f t="shared" si="143"/>
        <v>38.586756195658396</v>
      </c>
      <c r="J2243" t="s">
        <v>134</v>
      </c>
      <c r="K2243" t="s">
        <v>3103</v>
      </c>
      <c r="L2243" t="s">
        <v>2847</v>
      </c>
      <c r="M2243" t="s">
        <v>19</v>
      </c>
      <c r="N2243" t="s">
        <v>546</v>
      </c>
      <c r="O2243" t="s">
        <v>1669</v>
      </c>
      <c r="P2243" t="s">
        <v>1682</v>
      </c>
      <c r="Q2243" t="s">
        <v>2782</v>
      </c>
      <c r="R2243" t="s">
        <v>2826</v>
      </c>
      <c r="S2243" t="s">
        <v>2848</v>
      </c>
      <c r="T2243" t="s">
        <v>2808</v>
      </c>
      <c r="U2243" t="s">
        <v>250</v>
      </c>
      <c r="V2243" t="s">
        <v>251</v>
      </c>
    </row>
    <row r="2244" spans="1:22">
      <c r="A2244">
        <v>4288</v>
      </c>
      <c r="B2244">
        <v>2.872E-3</v>
      </c>
      <c r="C2244">
        <f t="shared" si="140"/>
        <v>-5.8527466277961597</v>
      </c>
      <c r="D2244" t="s">
        <v>3099</v>
      </c>
      <c r="E2244">
        <v>8.4745763000000002E-2</v>
      </c>
      <c r="F2244">
        <f t="shared" si="141"/>
        <v>2.8302733643805335E-2</v>
      </c>
      <c r="G2244">
        <v>27.6</v>
      </c>
      <c r="H2244">
        <f t="shared" si="142"/>
        <v>300.75</v>
      </c>
      <c r="I2244">
        <f t="shared" si="143"/>
        <v>38.586756195658396</v>
      </c>
      <c r="J2244" t="s">
        <v>134</v>
      </c>
      <c r="K2244" t="s">
        <v>3103</v>
      </c>
      <c r="L2244" t="s">
        <v>2847</v>
      </c>
      <c r="M2244" t="s">
        <v>19</v>
      </c>
      <c r="N2244" t="s">
        <v>546</v>
      </c>
      <c r="O2244" t="s">
        <v>1669</v>
      </c>
      <c r="P2244" t="s">
        <v>1682</v>
      </c>
      <c r="Q2244" t="s">
        <v>2782</v>
      </c>
      <c r="R2244" t="s">
        <v>2826</v>
      </c>
      <c r="S2244" t="s">
        <v>2848</v>
      </c>
      <c r="T2244" t="s">
        <v>2808</v>
      </c>
      <c r="U2244" t="s">
        <v>250</v>
      </c>
      <c r="V2244" t="s">
        <v>251</v>
      </c>
    </row>
    <row r="2245" spans="1:22">
      <c r="A2245">
        <v>4289</v>
      </c>
      <c r="B2245">
        <v>2.346E-3</v>
      </c>
      <c r="C2245">
        <f t="shared" si="140"/>
        <v>-6.0550435287508533</v>
      </c>
      <c r="D2245" t="s">
        <v>3099</v>
      </c>
      <c r="E2245">
        <v>7.6923077000000006E-2</v>
      </c>
      <c r="F2245">
        <f t="shared" si="141"/>
        <v>2.5690173553489966E-2</v>
      </c>
      <c r="G2245">
        <v>27.6</v>
      </c>
      <c r="H2245">
        <f t="shared" si="142"/>
        <v>300.75</v>
      </c>
      <c r="I2245">
        <f t="shared" si="143"/>
        <v>38.586756195658396</v>
      </c>
      <c r="J2245" t="s">
        <v>134</v>
      </c>
      <c r="K2245" t="s">
        <v>3103</v>
      </c>
      <c r="L2245" t="s">
        <v>2847</v>
      </c>
      <c r="M2245" t="s">
        <v>19</v>
      </c>
      <c r="N2245" t="s">
        <v>546</v>
      </c>
      <c r="O2245" t="s">
        <v>1669</v>
      </c>
      <c r="P2245" t="s">
        <v>1682</v>
      </c>
      <c r="Q2245" t="s">
        <v>2782</v>
      </c>
      <c r="R2245" t="s">
        <v>2826</v>
      </c>
      <c r="S2245" t="s">
        <v>2848</v>
      </c>
      <c r="T2245" t="s">
        <v>2808</v>
      </c>
      <c r="U2245" t="s">
        <v>250</v>
      </c>
      <c r="V2245" t="s">
        <v>251</v>
      </c>
    </row>
    <row r="2246" spans="1:22">
      <c r="A2246">
        <v>4290</v>
      </c>
      <c r="B2246">
        <v>8.7270000000000004E-3</v>
      </c>
      <c r="C2246">
        <f t="shared" si="140"/>
        <v>-4.7413336108009627</v>
      </c>
      <c r="D2246" t="s">
        <v>3099</v>
      </c>
      <c r="E2246">
        <v>8.3333332999999996E-2</v>
      </c>
      <c r="F2246">
        <f t="shared" si="141"/>
        <v>2.7831021210459019E-2</v>
      </c>
      <c r="G2246">
        <v>27.6</v>
      </c>
      <c r="H2246">
        <f t="shared" si="142"/>
        <v>300.75</v>
      </c>
      <c r="I2246">
        <f t="shared" si="143"/>
        <v>38.586756195658396</v>
      </c>
      <c r="J2246" t="s">
        <v>134</v>
      </c>
      <c r="K2246" t="s">
        <v>3103</v>
      </c>
      <c r="L2246" t="s">
        <v>2847</v>
      </c>
      <c r="M2246" t="s">
        <v>19</v>
      </c>
      <c r="N2246" t="s">
        <v>546</v>
      </c>
      <c r="O2246" t="s">
        <v>1669</v>
      </c>
      <c r="P2246" t="s">
        <v>1682</v>
      </c>
      <c r="Q2246" t="s">
        <v>2782</v>
      </c>
      <c r="R2246" t="s">
        <v>2826</v>
      </c>
      <c r="S2246" t="s">
        <v>2848</v>
      </c>
      <c r="T2246" t="s">
        <v>2808</v>
      </c>
      <c r="U2246" t="s">
        <v>250</v>
      </c>
      <c r="V2246" t="s">
        <v>251</v>
      </c>
    </row>
    <row r="2247" spans="1:22">
      <c r="A2247">
        <v>4291</v>
      </c>
      <c r="B2247">
        <v>2.872E-3</v>
      </c>
      <c r="C2247">
        <f t="shared" si="140"/>
        <v>-5.8527466277961597</v>
      </c>
      <c r="D2247" t="s">
        <v>3099</v>
      </c>
      <c r="E2247">
        <v>7.5757575999999993E-2</v>
      </c>
      <c r="F2247">
        <f t="shared" si="141"/>
        <v>2.5300928555311249E-2</v>
      </c>
      <c r="G2247">
        <v>27.6</v>
      </c>
      <c r="H2247">
        <f t="shared" si="142"/>
        <v>300.75</v>
      </c>
      <c r="I2247">
        <f t="shared" si="143"/>
        <v>38.586756195658396</v>
      </c>
      <c r="J2247" t="s">
        <v>134</v>
      </c>
      <c r="K2247" t="s">
        <v>3103</v>
      </c>
      <c r="L2247" t="s">
        <v>2847</v>
      </c>
      <c r="M2247" t="s">
        <v>19</v>
      </c>
      <c r="N2247" t="s">
        <v>546</v>
      </c>
      <c r="O2247" t="s">
        <v>1669</v>
      </c>
      <c r="P2247" t="s">
        <v>1682</v>
      </c>
      <c r="Q2247" t="s">
        <v>2782</v>
      </c>
      <c r="R2247" t="s">
        <v>2826</v>
      </c>
      <c r="S2247" t="s">
        <v>2848</v>
      </c>
      <c r="T2247" t="s">
        <v>2808</v>
      </c>
      <c r="U2247" t="s">
        <v>250</v>
      </c>
      <c r="V2247" t="s">
        <v>251</v>
      </c>
    </row>
    <row r="2248" spans="1:22">
      <c r="A2248">
        <v>4292</v>
      </c>
      <c r="B2248">
        <v>3.2160000000000001E-3</v>
      </c>
      <c r="C2248">
        <f t="shared" si="140"/>
        <v>-5.7396169276654172</v>
      </c>
      <c r="D2248" t="s">
        <v>3099</v>
      </c>
      <c r="E2248">
        <v>8.3333332999999996E-2</v>
      </c>
      <c r="F2248">
        <f t="shared" si="141"/>
        <v>2.7831021210459019E-2</v>
      </c>
      <c r="G2248">
        <v>27.6</v>
      </c>
      <c r="H2248">
        <f t="shared" si="142"/>
        <v>300.75</v>
      </c>
      <c r="I2248">
        <f t="shared" si="143"/>
        <v>38.586756195658396</v>
      </c>
      <c r="J2248" t="s">
        <v>134</v>
      </c>
      <c r="K2248" t="s">
        <v>3103</v>
      </c>
      <c r="L2248" t="s">
        <v>2847</v>
      </c>
      <c r="M2248" t="s">
        <v>19</v>
      </c>
      <c r="N2248" t="s">
        <v>546</v>
      </c>
      <c r="O2248" t="s">
        <v>1669</v>
      </c>
      <c r="P2248" t="s">
        <v>1682</v>
      </c>
      <c r="Q2248" t="s">
        <v>2782</v>
      </c>
      <c r="R2248" t="s">
        <v>2826</v>
      </c>
      <c r="S2248" t="s">
        <v>2848</v>
      </c>
      <c r="T2248" t="s">
        <v>2808</v>
      </c>
      <c r="U2248" t="s">
        <v>250</v>
      </c>
      <c r="V2248" t="s">
        <v>251</v>
      </c>
    </row>
    <row r="2249" spans="1:22">
      <c r="A2249">
        <v>4293</v>
      </c>
      <c r="B2249">
        <v>9.3000000000000005E-4</v>
      </c>
      <c r="C2249">
        <f t="shared" si="140"/>
        <v>-6.9803259718169723</v>
      </c>
      <c r="D2249" t="s">
        <v>3099</v>
      </c>
      <c r="E2249">
        <v>6.0240964000000001E-2</v>
      </c>
      <c r="F2249">
        <f t="shared" si="141"/>
        <v>2.0118810642345223E-2</v>
      </c>
      <c r="G2249">
        <v>27.6</v>
      </c>
      <c r="H2249">
        <f t="shared" si="142"/>
        <v>300.75</v>
      </c>
      <c r="I2249">
        <f t="shared" si="143"/>
        <v>38.586756195658396</v>
      </c>
      <c r="J2249" t="s">
        <v>134</v>
      </c>
      <c r="K2249" t="s">
        <v>3103</v>
      </c>
      <c r="L2249" t="s">
        <v>2847</v>
      </c>
      <c r="M2249" t="s">
        <v>19</v>
      </c>
      <c r="N2249" t="s">
        <v>546</v>
      </c>
      <c r="O2249" t="s">
        <v>1669</v>
      </c>
      <c r="P2249" t="s">
        <v>1682</v>
      </c>
      <c r="Q2249" t="s">
        <v>2782</v>
      </c>
      <c r="R2249" t="s">
        <v>2826</v>
      </c>
      <c r="S2249" t="s">
        <v>2848</v>
      </c>
      <c r="T2249" t="s">
        <v>2808</v>
      </c>
      <c r="U2249" t="s">
        <v>250</v>
      </c>
      <c r="V2249" t="s">
        <v>251</v>
      </c>
    </row>
    <row r="2250" spans="1:22">
      <c r="A2250">
        <v>4294</v>
      </c>
      <c r="B2250">
        <v>3.5829999999999998E-3</v>
      </c>
      <c r="C2250">
        <f t="shared" si="140"/>
        <v>-5.6315548406593203</v>
      </c>
      <c r="D2250" t="s">
        <v>3099</v>
      </c>
      <c r="E2250">
        <v>0.08</v>
      </c>
      <c r="F2250">
        <f t="shared" si="141"/>
        <v>2.6717780468911784E-2</v>
      </c>
      <c r="G2250">
        <v>27.6</v>
      </c>
      <c r="H2250">
        <f t="shared" si="142"/>
        <v>300.75</v>
      </c>
      <c r="I2250">
        <f t="shared" si="143"/>
        <v>38.586756195658396</v>
      </c>
      <c r="J2250" t="s">
        <v>134</v>
      </c>
      <c r="K2250" t="s">
        <v>3103</v>
      </c>
      <c r="L2250" t="s">
        <v>2847</v>
      </c>
      <c r="M2250" t="s">
        <v>19</v>
      </c>
      <c r="N2250" t="s">
        <v>546</v>
      </c>
      <c r="O2250" t="s">
        <v>1669</v>
      </c>
      <c r="P2250" t="s">
        <v>1682</v>
      </c>
      <c r="Q2250" t="s">
        <v>2782</v>
      </c>
      <c r="R2250" t="s">
        <v>2826</v>
      </c>
      <c r="S2250" t="s">
        <v>2848</v>
      </c>
      <c r="T2250" t="s">
        <v>2808</v>
      </c>
      <c r="U2250" t="s">
        <v>250</v>
      </c>
      <c r="V2250" t="s">
        <v>251</v>
      </c>
    </row>
    <row r="2251" spans="1:22">
      <c r="A2251">
        <v>4295</v>
      </c>
      <c r="B2251">
        <v>6.6100000000000004E-3</v>
      </c>
      <c r="C2251">
        <f t="shared" si="140"/>
        <v>-5.0191716251185419</v>
      </c>
      <c r="D2251" t="s">
        <v>3099</v>
      </c>
      <c r="E2251">
        <v>8.5470085000000001E-2</v>
      </c>
      <c r="F2251">
        <f t="shared" si="141"/>
        <v>2.8544637096115374E-2</v>
      </c>
      <c r="G2251">
        <v>27.6</v>
      </c>
      <c r="H2251">
        <f t="shared" si="142"/>
        <v>300.75</v>
      </c>
      <c r="I2251">
        <f t="shared" si="143"/>
        <v>38.586756195658396</v>
      </c>
      <c r="J2251" t="s">
        <v>134</v>
      </c>
      <c r="K2251" t="s">
        <v>3103</v>
      </c>
      <c r="L2251" t="s">
        <v>2847</v>
      </c>
      <c r="M2251" t="s">
        <v>19</v>
      </c>
      <c r="N2251" t="s">
        <v>546</v>
      </c>
      <c r="O2251" t="s">
        <v>1669</v>
      </c>
      <c r="P2251" t="s">
        <v>1682</v>
      </c>
      <c r="Q2251" t="s">
        <v>2782</v>
      </c>
      <c r="R2251" t="s">
        <v>2826</v>
      </c>
      <c r="S2251" t="s">
        <v>2848</v>
      </c>
      <c r="T2251" t="s">
        <v>2808</v>
      </c>
      <c r="U2251" t="s">
        <v>250</v>
      </c>
      <c r="V2251" t="s">
        <v>251</v>
      </c>
    </row>
    <row r="2252" spans="1:22">
      <c r="A2252">
        <v>4296</v>
      </c>
      <c r="B2252">
        <v>7.1000000000000002E-4</v>
      </c>
      <c r="C2252">
        <f t="shared" si="140"/>
        <v>-7.2502455879289132</v>
      </c>
      <c r="D2252" t="s">
        <v>3099</v>
      </c>
      <c r="E2252">
        <v>4.5045044999999999E-2</v>
      </c>
      <c r="F2252">
        <f t="shared" si="141"/>
        <v>1.5043795294028155E-2</v>
      </c>
      <c r="G2252">
        <v>27.6</v>
      </c>
      <c r="H2252">
        <f t="shared" si="142"/>
        <v>300.75</v>
      </c>
      <c r="I2252">
        <f t="shared" si="143"/>
        <v>38.586756195658396</v>
      </c>
      <c r="J2252" t="s">
        <v>134</v>
      </c>
      <c r="K2252" t="s">
        <v>3103</v>
      </c>
      <c r="L2252" t="s">
        <v>2847</v>
      </c>
      <c r="M2252" t="s">
        <v>19</v>
      </c>
      <c r="N2252" t="s">
        <v>546</v>
      </c>
      <c r="O2252" t="s">
        <v>1669</v>
      </c>
      <c r="P2252" t="s">
        <v>1682</v>
      </c>
      <c r="Q2252" t="s">
        <v>2782</v>
      </c>
      <c r="R2252" t="s">
        <v>2826</v>
      </c>
      <c r="S2252" t="s">
        <v>2848</v>
      </c>
      <c r="T2252" t="s">
        <v>2808</v>
      </c>
      <c r="U2252" t="s">
        <v>250</v>
      </c>
      <c r="V2252" t="s">
        <v>251</v>
      </c>
    </row>
    <row r="2253" spans="1:22">
      <c r="A2253">
        <v>4297</v>
      </c>
      <c r="B2253">
        <v>4.3829999999999997E-3</v>
      </c>
      <c r="C2253">
        <f t="shared" si="140"/>
        <v>-5.4300218575454648</v>
      </c>
      <c r="D2253" t="s">
        <v>3099</v>
      </c>
      <c r="E2253">
        <v>9.7087379000000001E-2</v>
      </c>
      <c r="F2253">
        <f t="shared" si="141"/>
        <v>3.2424490980300452E-2</v>
      </c>
      <c r="G2253">
        <v>27.6</v>
      </c>
      <c r="H2253">
        <f t="shared" si="142"/>
        <v>300.75</v>
      </c>
      <c r="I2253">
        <f t="shared" si="143"/>
        <v>38.586756195658396</v>
      </c>
      <c r="J2253" t="s">
        <v>134</v>
      </c>
      <c r="K2253" t="s">
        <v>3103</v>
      </c>
      <c r="L2253" t="s">
        <v>2847</v>
      </c>
      <c r="M2253" t="s">
        <v>19</v>
      </c>
      <c r="N2253" t="s">
        <v>546</v>
      </c>
      <c r="O2253" t="s">
        <v>1669</v>
      </c>
      <c r="P2253" t="s">
        <v>1682</v>
      </c>
      <c r="Q2253" t="s">
        <v>2782</v>
      </c>
      <c r="R2253" t="s">
        <v>2826</v>
      </c>
      <c r="S2253" t="s">
        <v>2848</v>
      </c>
      <c r="T2253" t="s">
        <v>2808</v>
      </c>
      <c r="U2253" t="s">
        <v>250</v>
      </c>
      <c r="V2253" t="s">
        <v>251</v>
      </c>
    </row>
    <row r="2254" spans="1:22">
      <c r="A2254">
        <v>4298</v>
      </c>
      <c r="B2254">
        <v>5.2750000000000002E-3</v>
      </c>
      <c r="C2254">
        <f t="shared" si="140"/>
        <v>-5.2447765996200069</v>
      </c>
      <c r="D2254" t="s">
        <v>3099</v>
      </c>
      <c r="E2254">
        <v>8.6956521999999994E-2</v>
      </c>
      <c r="F2254">
        <f t="shared" si="141"/>
        <v>2.9041065814201218E-2</v>
      </c>
      <c r="G2254">
        <v>27.6</v>
      </c>
      <c r="H2254">
        <f t="shared" si="142"/>
        <v>300.75</v>
      </c>
      <c r="I2254">
        <f t="shared" si="143"/>
        <v>38.586756195658396</v>
      </c>
      <c r="J2254" t="s">
        <v>134</v>
      </c>
      <c r="K2254" t="s">
        <v>3103</v>
      </c>
      <c r="L2254" t="s">
        <v>2847</v>
      </c>
      <c r="M2254" t="s">
        <v>19</v>
      </c>
      <c r="N2254" t="s">
        <v>546</v>
      </c>
      <c r="O2254" t="s">
        <v>1669</v>
      </c>
      <c r="P2254" t="s">
        <v>1682</v>
      </c>
      <c r="Q2254" t="s">
        <v>2782</v>
      </c>
      <c r="R2254" t="s">
        <v>2826</v>
      </c>
      <c r="S2254" t="s">
        <v>2848</v>
      </c>
      <c r="T2254" t="s">
        <v>2808</v>
      </c>
      <c r="U2254" t="s">
        <v>250</v>
      </c>
      <c r="V2254" t="s">
        <v>251</v>
      </c>
    </row>
    <row r="2255" spans="1:22">
      <c r="A2255">
        <v>4299</v>
      </c>
      <c r="B2255">
        <v>5.5929999999999999E-3</v>
      </c>
      <c r="C2255">
        <f t="shared" si="140"/>
        <v>-5.1862394631426865</v>
      </c>
      <c r="D2255" t="s">
        <v>3099</v>
      </c>
      <c r="E2255">
        <v>8.7719298000000001E-2</v>
      </c>
      <c r="F2255">
        <f t="shared" si="141"/>
        <v>2.9295811835638154E-2</v>
      </c>
      <c r="G2255">
        <v>27.6</v>
      </c>
      <c r="H2255">
        <f t="shared" si="142"/>
        <v>300.75</v>
      </c>
      <c r="I2255">
        <f t="shared" si="143"/>
        <v>38.586756195658396</v>
      </c>
      <c r="J2255" t="s">
        <v>134</v>
      </c>
      <c r="K2255" t="s">
        <v>3103</v>
      </c>
      <c r="L2255" t="s">
        <v>2847</v>
      </c>
      <c r="M2255" t="s">
        <v>19</v>
      </c>
      <c r="N2255" t="s">
        <v>546</v>
      </c>
      <c r="O2255" t="s">
        <v>1669</v>
      </c>
      <c r="P2255" t="s">
        <v>1682</v>
      </c>
      <c r="Q2255" t="s">
        <v>2782</v>
      </c>
      <c r="R2255" t="s">
        <v>2826</v>
      </c>
      <c r="S2255" t="s">
        <v>2848</v>
      </c>
      <c r="T2255" t="s">
        <v>2808</v>
      </c>
      <c r="U2255" t="s">
        <v>250</v>
      </c>
      <c r="V2255" t="s">
        <v>251</v>
      </c>
    </row>
    <row r="2256" spans="1:22">
      <c r="A2256">
        <v>4300</v>
      </c>
      <c r="B2256">
        <v>1.322E-3</v>
      </c>
      <c r="C2256">
        <f t="shared" si="140"/>
        <v>-6.6286095375526424</v>
      </c>
      <c r="D2256" t="s">
        <v>3099</v>
      </c>
      <c r="E2256">
        <v>7.5757575999999993E-2</v>
      </c>
      <c r="F2256">
        <f t="shared" si="141"/>
        <v>2.5300928555311249E-2</v>
      </c>
      <c r="G2256">
        <v>27.6</v>
      </c>
      <c r="H2256">
        <f t="shared" si="142"/>
        <v>300.75</v>
      </c>
      <c r="I2256">
        <f t="shared" si="143"/>
        <v>38.586756195658396</v>
      </c>
      <c r="J2256" t="s">
        <v>134</v>
      </c>
      <c r="K2256" t="s">
        <v>3103</v>
      </c>
      <c r="L2256" t="s">
        <v>2847</v>
      </c>
      <c r="M2256" t="s">
        <v>19</v>
      </c>
      <c r="N2256" t="s">
        <v>546</v>
      </c>
      <c r="O2256" t="s">
        <v>1669</v>
      </c>
      <c r="P2256" t="s">
        <v>1682</v>
      </c>
      <c r="Q2256" t="s">
        <v>2782</v>
      </c>
      <c r="R2256" t="s">
        <v>2826</v>
      </c>
      <c r="S2256" t="s">
        <v>2848</v>
      </c>
      <c r="T2256" t="s">
        <v>2808</v>
      </c>
      <c r="U2256" t="s">
        <v>250</v>
      </c>
      <c r="V2256" t="s">
        <v>251</v>
      </c>
    </row>
    <row r="2257" spans="1:22">
      <c r="A2257">
        <v>4301</v>
      </c>
      <c r="B2257">
        <v>2.7620000000000001E-3</v>
      </c>
      <c r="C2257">
        <f t="shared" si="140"/>
        <v>-5.8918002239950367</v>
      </c>
      <c r="D2257" t="s">
        <v>3099</v>
      </c>
      <c r="E2257">
        <v>9.7087379000000001E-2</v>
      </c>
      <c r="F2257">
        <f t="shared" si="141"/>
        <v>3.2424490980300452E-2</v>
      </c>
      <c r="G2257">
        <v>27.6</v>
      </c>
      <c r="H2257">
        <f t="shared" si="142"/>
        <v>300.75</v>
      </c>
      <c r="I2257">
        <f t="shared" si="143"/>
        <v>38.586756195658396</v>
      </c>
      <c r="J2257" t="s">
        <v>134</v>
      </c>
      <c r="K2257" t="s">
        <v>3103</v>
      </c>
      <c r="L2257" t="s">
        <v>2847</v>
      </c>
      <c r="M2257" t="s">
        <v>19</v>
      </c>
      <c r="N2257" t="s">
        <v>546</v>
      </c>
      <c r="O2257" t="s">
        <v>1669</v>
      </c>
      <c r="P2257" t="s">
        <v>1682</v>
      </c>
      <c r="Q2257" t="s">
        <v>2782</v>
      </c>
      <c r="R2257" t="s">
        <v>2826</v>
      </c>
      <c r="S2257" t="s">
        <v>2848</v>
      </c>
      <c r="T2257" t="s">
        <v>2808</v>
      </c>
      <c r="U2257" t="s">
        <v>250</v>
      </c>
      <c r="V2257" t="s">
        <v>251</v>
      </c>
    </row>
    <row r="2258" spans="1:22">
      <c r="A2258">
        <v>4302</v>
      </c>
      <c r="B2258">
        <v>3.4580000000000001E-3</v>
      </c>
      <c r="C2258">
        <f t="shared" si="140"/>
        <v>-5.6670648917210382</v>
      </c>
      <c r="D2258" t="s">
        <v>3099</v>
      </c>
      <c r="E2258">
        <v>8.3333332999999996E-2</v>
      </c>
      <c r="F2258">
        <f t="shared" si="141"/>
        <v>2.7831021210459019E-2</v>
      </c>
      <c r="G2258">
        <v>27.6</v>
      </c>
      <c r="H2258">
        <f t="shared" si="142"/>
        <v>300.75</v>
      </c>
      <c r="I2258">
        <f t="shared" si="143"/>
        <v>38.586756195658396</v>
      </c>
      <c r="J2258" t="s">
        <v>134</v>
      </c>
      <c r="K2258" t="s">
        <v>3103</v>
      </c>
      <c r="L2258" t="s">
        <v>2847</v>
      </c>
      <c r="M2258" t="s">
        <v>19</v>
      </c>
      <c r="N2258" t="s">
        <v>546</v>
      </c>
      <c r="O2258" t="s">
        <v>1669</v>
      </c>
      <c r="P2258" t="s">
        <v>1682</v>
      </c>
      <c r="Q2258" t="s">
        <v>2782</v>
      </c>
      <c r="R2258" t="s">
        <v>2826</v>
      </c>
      <c r="S2258" t="s">
        <v>2848</v>
      </c>
      <c r="T2258" t="s">
        <v>2808</v>
      </c>
      <c r="U2258" t="s">
        <v>250</v>
      </c>
      <c r="V2258" t="s">
        <v>251</v>
      </c>
    </row>
    <row r="2259" spans="1:22">
      <c r="A2259">
        <v>4303</v>
      </c>
      <c r="B2259">
        <v>6.6100000000000002E-4</v>
      </c>
      <c r="C2259">
        <f t="shared" si="140"/>
        <v>-7.3217567181125878</v>
      </c>
      <c r="D2259" t="s">
        <v>3099</v>
      </c>
      <c r="E2259">
        <v>5.4945055E-2</v>
      </c>
      <c r="F2259">
        <f t="shared" si="141"/>
        <v>1.8350123966778546E-2</v>
      </c>
      <c r="G2259">
        <v>27.6</v>
      </c>
      <c r="H2259">
        <f t="shared" si="142"/>
        <v>300.75</v>
      </c>
      <c r="I2259">
        <f t="shared" si="143"/>
        <v>38.586756195658396</v>
      </c>
      <c r="J2259" t="s">
        <v>134</v>
      </c>
      <c r="K2259" t="s">
        <v>3103</v>
      </c>
      <c r="L2259" t="s">
        <v>2847</v>
      </c>
      <c r="M2259" t="s">
        <v>19</v>
      </c>
      <c r="N2259" t="s">
        <v>546</v>
      </c>
      <c r="O2259" t="s">
        <v>1669</v>
      </c>
      <c r="P2259" t="s">
        <v>1682</v>
      </c>
      <c r="Q2259" t="s">
        <v>2782</v>
      </c>
      <c r="R2259" t="s">
        <v>2826</v>
      </c>
      <c r="S2259" t="s">
        <v>2848</v>
      </c>
      <c r="T2259" t="s">
        <v>2808</v>
      </c>
      <c r="U2259" t="s">
        <v>250</v>
      </c>
      <c r="V2259" t="s">
        <v>251</v>
      </c>
    </row>
    <row r="2260" spans="1:22">
      <c r="A2260">
        <v>4304</v>
      </c>
      <c r="B2260">
        <v>7.3419999999999996E-3</v>
      </c>
      <c r="C2260">
        <f t="shared" si="140"/>
        <v>-4.9141439939074942</v>
      </c>
      <c r="D2260" t="s">
        <v>3099</v>
      </c>
      <c r="E2260">
        <v>9.8039215999999998E-2</v>
      </c>
      <c r="F2260">
        <f t="shared" si="141"/>
        <v>3.2742378130402795E-2</v>
      </c>
      <c r="G2260">
        <v>27.6</v>
      </c>
      <c r="H2260">
        <f t="shared" si="142"/>
        <v>300.75</v>
      </c>
      <c r="I2260">
        <f t="shared" si="143"/>
        <v>38.586756195658396</v>
      </c>
      <c r="J2260" t="s">
        <v>134</v>
      </c>
      <c r="K2260" t="s">
        <v>3103</v>
      </c>
      <c r="L2260" t="s">
        <v>2847</v>
      </c>
      <c r="M2260" t="s">
        <v>19</v>
      </c>
      <c r="N2260" t="s">
        <v>546</v>
      </c>
      <c r="O2260" t="s">
        <v>1669</v>
      </c>
      <c r="P2260" t="s">
        <v>1682</v>
      </c>
      <c r="Q2260" t="s">
        <v>2782</v>
      </c>
      <c r="R2260" t="s">
        <v>2826</v>
      </c>
      <c r="S2260" t="s">
        <v>2848</v>
      </c>
      <c r="T2260" t="s">
        <v>2808</v>
      </c>
      <c r="U2260" t="s">
        <v>250</v>
      </c>
      <c r="V2260" t="s">
        <v>251</v>
      </c>
    </row>
    <row r="2261" spans="1:22">
      <c r="A2261">
        <v>4305</v>
      </c>
      <c r="B2261">
        <v>2.153E-3</v>
      </c>
      <c r="C2261">
        <f t="shared" si="140"/>
        <v>-6.140893060599911</v>
      </c>
      <c r="D2261" t="s">
        <v>3099</v>
      </c>
      <c r="E2261">
        <v>7.2992700999999993E-2</v>
      </c>
      <c r="F2261">
        <f t="shared" si="141"/>
        <v>2.4377537014386465E-2</v>
      </c>
      <c r="G2261">
        <v>27.6</v>
      </c>
      <c r="H2261">
        <f t="shared" si="142"/>
        <v>300.75</v>
      </c>
      <c r="I2261">
        <f t="shared" si="143"/>
        <v>38.586756195658396</v>
      </c>
      <c r="J2261" t="s">
        <v>134</v>
      </c>
      <c r="K2261" t="s">
        <v>3103</v>
      </c>
      <c r="L2261" t="s">
        <v>2847</v>
      </c>
      <c r="M2261" t="s">
        <v>19</v>
      </c>
      <c r="N2261" t="s">
        <v>546</v>
      </c>
      <c r="O2261" t="s">
        <v>1669</v>
      </c>
      <c r="P2261" t="s">
        <v>1682</v>
      </c>
      <c r="Q2261" t="s">
        <v>2782</v>
      </c>
      <c r="R2261" t="s">
        <v>2826</v>
      </c>
      <c r="S2261" t="s">
        <v>2848</v>
      </c>
      <c r="T2261" t="s">
        <v>2808</v>
      </c>
      <c r="U2261" t="s">
        <v>250</v>
      </c>
      <c r="V2261" t="s">
        <v>251</v>
      </c>
    </row>
    <row r="2262" spans="1:22">
      <c r="A2262">
        <v>4306</v>
      </c>
      <c r="B2262">
        <v>1.9680000000000001E-3</v>
      </c>
      <c r="C2262">
        <f t="shared" si="140"/>
        <v>-6.230737480352075</v>
      </c>
      <c r="D2262" t="s">
        <v>3099</v>
      </c>
      <c r="E2262">
        <v>8.1967212999999997E-2</v>
      </c>
      <c r="F2262">
        <f t="shared" si="141"/>
        <v>2.737477503228165E-2</v>
      </c>
      <c r="G2262">
        <v>27.6</v>
      </c>
      <c r="H2262">
        <f t="shared" si="142"/>
        <v>300.75</v>
      </c>
      <c r="I2262">
        <f t="shared" si="143"/>
        <v>38.586756195658396</v>
      </c>
      <c r="J2262" t="s">
        <v>134</v>
      </c>
      <c r="K2262" t="s">
        <v>3103</v>
      </c>
      <c r="L2262" t="s">
        <v>2847</v>
      </c>
      <c r="M2262" t="s">
        <v>19</v>
      </c>
      <c r="N2262" t="s">
        <v>546</v>
      </c>
      <c r="O2262" t="s">
        <v>1669</v>
      </c>
      <c r="P2262" t="s">
        <v>1682</v>
      </c>
      <c r="Q2262" t="s">
        <v>2782</v>
      </c>
      <c r="R2262" t="s">
        <v>2826</v>
      </c>
      <c r="S2262" t="s">
        <v>2848</v>
      </c>
      <c r="T2262" t="s">
        <v>2808</v>
      </c>
      <c r="U2262" t="s">
        <v>250</v>
      </c>
      <c r="V2262" t="s">
        <v>251</v>
      </c>
    </row>
    <row r="2263" spans="1:22">
      <c r="A2263">
        <v>4307</v>
      </c>
      <c r="B2263">
        <v>1.879E-3</v>
      </c>
      <c r="C2263">
        <f t="shared" si="140"/>
        <v>-6.2770155585508087</v>
      </c>
      <c r="D2263" t="s">
        <v>3099</v>
      </c>
      <c r="E2263">
        <v>7.3529412000000002E-2</v>
      </c>
      <c r="F2263">
        <f t="shared" si="141"/>
        <v>2.4556783597802098E-2</v>
      </c>
      <c r="G2263">
        <v>27.6</v>
      </c>
      <c r="H2263">
        <f t="shared" si="142"/>
        <v>300.75</v>
      </c>
      <c r="I2263">
        <f t="shared" si="143"/>
        <v>38.586756195658396</v>
      </c>
      <c r="J2263" t="s">
        <v>134</v>
      </c>
      <c r="K2263" t="s">
        <v>3103</v>
      </c>
      <c r="L2263" t="s">
        <v>2847</v>
      </c>
      <c r="M2263" t="s">
        <v>19</v>
      </c>
      <c r="N2263" t="s">
        <v>546</v>
      </c>
      <c r="O2263" t="s">
        <v>1669</v>
      </c>
      <c r="P2263" t="s">
        <v>1682</v>
      </c>
      <c r="Q2263" t="s">
        <v>2782</v>
      </c>
      <c r="R2263" t="s">
        <v>2826</v>
      </c>
      <c r="S2263" t="s">
        <v>2848</v>
      </c>
      <c r="T2263" t="s">
        <v>2808</v>
      </c>
      <c r="U2263" t="s">
        <v>250</v>
      </c>
      <c r="V2263" t="s">
        <v>251</v>
      </c>
    </row>
    <row r="2264" spans="1:22">
      <c r="A2264">
        <v>4308</v>
      </c>
      <c r="B2264">
        <v>3.336E-3</v>
      </c>
      <c r="C2264">
        <f t="shared" si="140"/>
        <v>-5.7029827944856368</v>
      </c>
      <c r="D2264" t="s">
        <v>3099</v>
      </c>
      <c r="E2264">
        <v>8.1300813E-2</v>
      </c>
      <c r="F2264">
        <f t="shared" si="141"/>
        <v>2.7152215920975616E-2</v>
      </c>
      <c r="G2264">
        <v>27.6</v>
      </c>
      <c r="H2264">
        <f t="shared" si="142"/>
        <v>300.75</v>
      </c>
      <c r="I2264">
        <f t="shared" si="143"/>
        <v>38.586756195658396</v>
      </c>
      <c r="J2264" t="s">
        <v>134</v>
      </c>
      <c r="K2264" t="s">
        <v>3103</v>
      </c>
      <c r="L2264" t="s">
        <v>2847</v>
      </c>
      <c r="M2264" t="s">
        <v>19</v>
      </c>
      <c r="N2264" t="s">
        <v>546</v>
      </c>
      <c r="O2264" t="s">
        <v>1669</v>
      </c>
      <c r="P2264" t="s">
        <v>1682</v>
      </c>
      <c r="Q2264" t="s">
        <v>2782</v>
      </c>
      <c r="R2264" t="s">
        <v>2826</v>
      </c>
      <c r="S2264" t="s">
        <v>2848</v>
      </c>
      <c r="T2264" t="s">
        <v>2808</v>
      </c>
      <c r="U2264" t="s">
        <v>250</v>
      </c>
      <c r="V2264" t="s">
        <v>251</v>
      </c>
    </row>
    <row r="2265" spans="1:22">
      <c r="A2265">
        <v>4309</v>
      </c>
      <c r="B2265">
        <v>5.2750000000000002E-3</v>
      </c>
      <c r="C2265">
        <f t="shared" si="140"/>
        <v>-5.2447765996200069</v>
      </c>
      <c r="D2265" t="s">
        <v>3099</v>
      </c>
      <c r="E2265">
        <v>0.104166667</v>
      </c>
      <c r="F2265">
        <f t="shared" si="141"/>
        <v>3.4788776763552971E-2</v>
      </c>
      <c r="G2265">
        <v>27.6</v>
      </c>
      <c r="H2265">
        <f t="shared" si="142"/>
        <v>300.75</v>
      </c>
      <c r="I2265">
        <f t="shared" si="143"/>
        <v>38.586756195658396</v>
      </c>
      <c r="J2265" t="s">
        <v>134</v>
      </c>
      <c r="K2265" t="s">
        <v>3103</v>
      </c>
      <c r="L2265" t="s">
        <v>2847</v>
      </c>
      <c r="M2265" t="s">
        <v>19</v>
      </c>
      <c r="N2265" t="s">
        <v>546</v>
      </c>
      <c r="O2265" t="s">
        <v>1669</v>
      </c>
      <c r="P2265" t="s">
        <v>1682</v>
      </c>
      <c r="Q2265" t="s">
        <v>2782</v>
      </c>
      <c r="R2265" t="s">
        <v>2826</v>
      </c>
      <c r="S2265" t="s">
        <v>2848</v>
      </c>
      <c r="T2265" t="s">
        <v>2808</v>
      </c>
      <c r="U2265" t="s">
        <v>250</v>
      </c>
      <c r="V2265" t="s">
        <v>251</v>
      </c>
    </row>
    <row r="2266" spans="1:22">
      <c r="A2266">
        <v>4310</v>
      </c>
      <c r="B2266">
        <v>8.1599999999999999E-4</v>
      </c>
      <c r="C2266">
        <f t="shared" si="140"/>
        <v>-7.1110962030001668</v>
      </c>
      <c r="D2266" t="s">
        <v>3099</v>
      </c>
      <c r="E2266">
        <v>5.5555555999999999E-2</v>
      </c>
      <c r="F2266">
        <f t="shared" si="141"/>
        <v>1.8554014362954185E-2</v>
      </c>
      <c r="G2266">
        <v>27.6</v>
      </c>
      <c r="H2266">
        <f t="shared" si="142"/>
        <v>300.75</v>
      </c>
      <c r="I2266">
        <f t="shared" si="143"/>
        <v>38.586756195658396</v>
      </c>
      <c r="J2266" t="s">
        <v>134</v>
      </c>
      <c r="K2266" t="s">
        <v>3103</v>
      </c>
      <c r="L2266" t="s">
        <v>2847</v>
      </c>
      <c r="M2266" t="s">
        <v>19</v>
      </c>
      <c r="N2266" t="s">
        <v>546</v>
      </c>
      <c r="O2266" t="s">
        <v>1669</v>
      </c>
      <c r="P2266" t="s">
        <v>1682</v>
      </c>
      <c r="Q2266" t="s">
        <v>2782</v>
      </c>
      <c r="R2266" t="s">
        <v>2826</v>
      </c>
      <c r="S2266" t="s">
        <v>2848</v>
      </c>
      <c r="T2266" t="s">
        <v>2808</v>
      </c>
      <c r="U2266" t="s">
        <v>250</v>
      </c>
      <c r="V2266" t="s">
        <v>251</v>
      </c>
    </row>
    <row r="2267" spans="1:22">
      <c r="A2267">
        <v>4311</v>
      </c>
      <c r="B2267">
        <v>2.248E-3</v>
      </c>
      <c r="C2267">
        <f t="shared" si="140"/>
        <v>-6.097714346950692</v>
      </c>
      <c r="D2267" t="s">
        <v>3099</v>
      </c>
      <c r="E2267">
        <v>7.6923077000000006E-2</v>
      </c>
      <c r="F2267">
        <f t="shared" si="141"/>
        <v>2.5690173553489966E-2</v>
      </c>
      <c r="G2267">
        <v>27.6</v>
      </c>
      <c r="H2267">
        <f t="shared" si="142"/>
        <v>300.75</v>
      </c>
      <c r="I2267">
        <f t="shared" si="143"/>
        <v>38.586756195658396</v>
      </c>
      <c r="J2267" t="s">
        <v>134</v>
      </c>
      <c r="K2267" t="s">
        <v>3103</v>
      </c>
      <c r="L2267" t="s">
        <v>2847</v>
      </c>
      <c r="M2267" t="s">
        <v>19</v>
      </c>
      <c r="N2267" t="s">
        <v>546</v>
      </c>
      <c r="O2267" t="s">
        <v>1669</v>
      </c>
      <c r="P2267" t="s">
        <v>1682</v>
      </c>
      <c r="Q2267" t="s">
        <v>2782</v>
      </c>
      <c r="R2267" t="s">
        <v>2826</v>
      </c>
      <c r="S2267" t="s">
        <v>2848</v>
      </c>
      <c r="T2267" t="s">
        <v>2808</v>
      </c>
      <c r="U2267" t="s">
        <v>250</v>
      </c>
      <c r="V2267" t="s">
        <v>251</v>
      </c>
    </row>
    <row r="2268" spans="1:22">
      <c r="A2268">
        <v>4312</v>
      </c>
      <c r="B2268">
        <v>1.7930000000000001E-3</v>
      </c>
      <c r="C2268">
        <f t="shared" si="140"/>
        <v>-6.3238650843591415</v>
      </c>
      <c r="D2268" t="s">
        <v>3099</v>
      </c>
      <c r="E2268">
        <v>5.9880240000000001E-2</v>
      </c>
      <c r="F2268">
        <f t="shared" si="141"/>
        <v>1.9998338834321876E-2</v>
      </c>
      <c r="G2268">
        <v>27.6</v>
      </c>
      <c r="H2268">
        <f t="shared" si="142"/>
        <v>300.75</v>
      </c>
      <c r="I2268">
        <f t="shared" si="143"/>
        <v>38.586756195658396</v>
      </c>
      <c r="J2268" t="s">
        <v>134</v>
      </c>
      <c r="K2268" t="s">
        <v>3103</v>
      </c>
      <c r="L2268" t="s">
        <v>2847</v>
      </c>
      <c r="M2268" t="s">
        <v>19</v>
      </c>
      <c r="N2268" t="s">
        <v>546</v>
      </c>
      <c r="O2268" t="s">
        <v>1669</v>
      </c>
      <c r="P2268" t="s">
        <v>1682</v>
      </c>
      <c r="Q2268" t="s">
        <v>2782</v>
      </c>
      <c r="R2268" t="s">
        <v>2826</v>
      </c>
      <c r="S2268" t="s">
        <v>2848</v>
      </c>
      <c r="T2268" t="s">
        <v>2808</v>
      </c>
      <c r="U2268" t="s">
        <v>250</v>
      </c>
      <c r="V2268" t="s">
        <v>251</v>
      </c>
    </row>
    <row r="2269" spans="1:22">
      <c r="A2269">
        <v>4313</v>
      </c>
      <c r="B2269">
        <v>3.336E-3</v>
      </c>
      <c r="C2269">
        <f t="shared" si="140"/>
        <v>-5.7029827944856368</v>
      </c>
      <c r="D2269" t="s">
        <v>3099</v>
      </c>
      <c r="E2269">
        <v>8.6206897000000005E-2</v>
      </c>
      <c r="F2269">
        <f t="shared" si="141"/>
        <v>2.8790711861901123E-2</v>
      </c>
      <c r="G2269">
        <v>27.6</v>
      </c>
      <c r="H2269">
        <f t="shared" si="142"/>
        <v>300.75</v>
      </c>
      <c r="I2269">
        <f t="shared" si="143"/>
        <v>38.586756195658396</v>
      </c>
      <c r="J2269" t="s">
        <v>134</v>
      </c>
      <c r="K2269" t="s">
        <v>3103</v>
      </c>
      <c r="L2269" t="s">
        <v>2847</v>
      </c>
      <c r="M2269" t="s">
        <v>19</v>
      </c>
      <c r="N2269" t="s">
        <v>546</v>
      </c>
      <c r="O2269" t="s">
        <v>1669</v>
      </c>
      <c r="P2269" t="s">
        <v>1682</v>
      </c>
      <c r="Q2269" t="s">
        <v>2782</v>
      </c>
      <c r="R2269" t="s">
        <v>2826</v>
      </c>
      <c r="S2269" t="s">
        <v>2848</v>
      </c>
      <c r="T2269" t="s">
        <v>2808</v>
      </c>
      <c r="U2269" t="s">
        <v>250</v>
      </c>
      <c r="V2269" t="s">
        <v>251</v>
      </c>
    </row>
    <row r="2270" spans="1:22">
      <c r="A2270">
        <v>4314</v>
      </c>
      <c r="B2270">
        <v>2.9840000000000001E-3</v>
      </c>
      <c r="C2270">
        <f t="shared" si="140"/>
        <v>-5.8144905966406224</v>
      </c>
      <c r="D2270" t="s">
        <v>3099</v>
      </c>
      <c r="E2270">
        <v>0.1</v>
      </c>
      <c r="F2270">
        <f t="shared" si="141"/>
        <v>3.339722558613973E-2</v>
      </c>
      <c r="G2270">
        <v>27.6</v>
      </c>
      <c r="H2270">
        <f t="shared" si="142"/>
        <v>300.75</v>
      </c>
      <c r="I2270">
        <f t="shared" si="143"/>
        <v>38.586756195658396</v>
      </c>
      <c r="J2270" t="s">
        <v>134</v>
      </c>
      <c r="K2270" t="s">
        <v>3103</v>
      </c>
      <c r="L2270" t="s">
        <v>2847</v>
      </c>
      <c r="M2270" t="s">
        <v>19</v>
      </c>
      <c r="N2270" t="s">
        <v>546</v>
      </c>
      <c r="O2270" t="s">
        <v>1669</v>
      </c>
      <c r="P2270" t="s">
        <v>1682</v>
      </c>
      <c r="Q2270" t="s">
        <v>2782</v>
      </c>
      <c r="R2270" t="s">
        <v>2826</v>
      </c>
      <c r="S2270" t="s">
        <v>2848</v>
      </c>
      <c r="T2270" t="s">
        <v>2808</v>
      </c>
      <c r="U2270" t="s">
        <v>250</v>
      </c>
      <c r="V2270" t="s">
        <v>251</v>
      </c>
    </row>
    <row r="2271" spans="1:22">
      <c r="A2271">
        <v>4315</v>
      </c>
      <c r="B2271">
        <v>3.0990000000000002E-3</v>
      </c>
      <c r="C2271">
        <f t="shared" si="140"/>
        <v>-5.7766758001765259</v>
      </c>
      <c r="D2271" t="s">
        <v>3099</v>
      </c>
      <c r="E2271">
        <v>9.8039215999999998E-2</v>
      </c>
      <c r="F2271">
        <f t="shared" si="141"/>
        <v>3.2742378130402795E-2</v>
      </c>
      <c r="G2271">
        <v>27.6</v>
      </c>
      <c r="H2271">
        <f t="shared" si="142"/>
        <v>300.75</v>
      </c>
      <c r="I2271">
        <f t="shared" si="143"/>
        <v>38.586756195658396</v>
      </c>
      <c r="J2271" t="s">
        <v>134</v>
      </c>
      <c r="K2271" t="s">
        <v>3103</v>
      </c>
      <c r="L2271" t="s">
        <v>2847</v>
      </c>
      <c r="M2271" t="s">
        <v>19</v>
      </c>
      <c r="N2271" t="s">
        <v>546</v>
      </c>
      <c r="O2271" t="s">
        <v>1669</v>
      </c>
      <c r="P2271" t="s">
        <v>1682</v>
      </c>
      <c r="Q2271" t="s">
        <v>2782</v>
      </c>
      <c r="R2271" t="s">
        <v>2826</v>
      </c>
      <c r="S2271" t="s">
        <v>2848</v>
      </c>
      <c r="T2271" t="s">
        <v>2808</v>
      </c>
      <c r="U2271" t="s">
        <v>250</v>
      </c>
      <c r="V2271" t="s">
        <v>251</v>
      </c>
    </row>
    <row r="2272" spans="1:22">
      <c r="A2272">
        <v>4316</v>
      </c>
      <c r="B2272">
        <v>5.5929999999999999E-3</v>
      </c>
      <c r="C2272">
        <f t="shared" si="140"/>
        <v>-5.1862394631426865</v>
      </c>
      <c r="D2272" t="s">
        <v>3099</v>
      </c>
      <c r="E2272">
        <v>7.2463767999999998E-2</v>
      </c>
      <c r="F2272">
        <f t="shared" si="141"/>
        <v>2.565915856785669E-2</v>
      </c>
      <c r="G2272">
        <v>26.9</v>
      </c>
      <c r="H2272">
        <f t="shared" si="142"/>
        <v>300.04999999999995</v>
      </c>
      <c r="I2272">
        <f t="shared" si="143"/>
        <v>38.67677695665477</v>
      </c>
      <c r="J2272" t="s">
        <v>134</v>
      </c>
      <c r="K2272" t="s">
        <v>3103</v>
      </c>
      <c r="L2272" t="s">
        <v>2847</v>
      </c>
      <c r="M2272" t="s">
        <v>19</v>
      </c>
      <c r="N2272" t="s">
        <v>546</v>
      </c>
      <c r="O2272" t="s">
        <v>1669</v>
      </c>
      <c r="P2272" t="s">
        <v>1682</v>
      </c>
      <c r="Q2272" t="s">
        <v>2782</v>
      </c>
      <c r="R2272" t="s">
        <v>2826</v>
      </c>
      <c r="S2272" t="s">
        <v>2848</v>
      </c>
      <c r="T2272" t="s">
        <v>2808</v>
      </c>
      <c r="U2272" t="s">
        <v>250</v>
      </c>
      <c r="V2272" t="s">
        <v>251</v>
      </c>
    </row>
    <row r="2273" spans="1:22">
      <c r="A2273">
        <v>4317</v>
      </c>
      <c r="B2273">
        <v>1.47E-3</v>
      </c>
      <c r="C2273">
        <f t="shared" si="140"/>
        <v>-6.5224928781914926</v>
      </c>
      <c r="D2273" t="s">
        <v>3099</v>
      </c>
      <c r="E2273">
        <v>4.7619047999999997E-2</v>
      </c>
      <c r="F2273">
        <f t="shared" si="141"/>
        <v>1.6861732935035602E-2</v>
      </c>
      <c r="G2273">
        <v>26.9</v>
      </c>
      <c r="H2273">
        <f t="shared" si="142"/>
        <v>300.04999999999995</v>
      </c>
      <c r="I2273">
        <f t="shared" si="143"/>
        <v>38.67677695665477</v>
      </c>
      <c r="J2273" t="s">
        <v>134</v>
      </c>
      <c r="K2273" t="s">
        <v>3103</v>
      </c>
      <c r="L2273" t="s">
        <v>2847</v>
      </c>
      <c r="M2273" t="s">
        <v>19</v>
      </c>
      <c r="N2273" t="s">
        <v>546</v>
      </c>
      <c r="O2273" t="s">
        <v>1669</v>
      </c>
      <c r="P2273" t="s">
        <v>1682</v>
      </c>
      <c r="Q2273" t="s">
        <v>2782</v>
      </c>
      <c r="R2273" t="s">
        <v>2826</v>
      </c>
      <c r="S2273" t="s">
        <v>2848</v>
      </c>
      <c r="T2273" t="s">
        <v>2808</v>
      </c>
      <c r="U2273" t="s">
        <v>250</v>
      </c>
      <c r="V2273" t="s">
        <v>251</v>
      </c>
    </row>
    <row r="2274" spans="1:22">
      <c r="A2274">
        <v>4318</v>
      </c>
      <c r="B2274">
        <v>7.9190000000000007E-3</v>
      </c>
      <c r="C2274">
        <f t="shared" si="140"/>
        <v>-4.8384903437538611</v>
      </c>
      <c r="D2274" t="s">
        <v>3099</v>
      </c>
      <c r="E2274">
        <v>9.8039215999999998E-2</v>
      </c>
      <c r="F2274">
        <f t="shared" si="141"/>
        <v>3.4715332346675003E-2</v>
      </c>
      <c r="G2274">
        <v>26.9</v>
      </c>
      <c r="H2274">
        <f t="shared" si="142"/>
        <v>300.04999999999995</v>
      </c>
      <c r="I2274">
        <f t="shared" si="143"/>
        <v>38.67677695665477</v>
      </c>
      <c r="J2274" t="s">
        <v>134</v>
      </c>
      <c r="K2274" t="s">
        <v>3103</v>
      </c>
      <c r="L2274" t="s">
        <v>2847</v>
      </c>
      <c r="M2274" t="s">
        <v>19</v>
      </c>
      <c r="N2274" t="s">
        <v>546</v>
      </c>
      <c r="O2274" t="s">
        <v>1669</v>
      </c>
      <c r="P2274" t="s">
        <v>1682</v>
      </c>
      <c r="Q2274" t="s">
        <v>2782</v>
      </c>
      <c r="R2274" t="s">
        <v>2826</v>
      </c>
      <c r="S2274" t="s">
        <v>2848</v>
      </c>
      <c r="T2274" t="s">
        <v>2808</v>
      </c>
      <c r="U2274" t="s">
        <v>250</v>
      </c>
      <c r="V2274" t="s">
        <v>251</v>
      </c>
    </row>
    <row r="2275" spans="1:22">
      <c r="A2275">
        <v>4319</v>
      </c>
      <c r="B2275">
        <v>9.8999999999999999E-4</v>
      </c>
      <c r="C2275">
        <f t="shared" si="140"/>
        <v>-6.9178056148356388</v>
      </c>
      <c r="D2275" t="s">
        <v>3099</v>
      </c>
      <c r="E2275">
        <v>5.4644809000000003E-2</v>
      </c>
      <c r="F2275">
        <f t="shared" si="141"/>
        <v>1.9349529533728392E-2</v>
      </c>
      <c r="G2275">
        <v>26.9</v>
      </c>
      <c r="H2275">
        <f t="shared" si="142"/>
        <v>300.04999999999995</v>
      </c>
      <c r="I2275">
        <f t="shared" si="143"/>
        <v>38.67677695665477</v>
      </c>
      <c r="J2275" t="s">
        <v>134</v>
      </c>
      <c r="K2275" t="s">
        <v>3103</v>
      </c>
      <c r="L2275" t="s">
        <v>2847</v>
      </c>
      <c r="M2275" t="s">
        <v>19</v>
      </c>
      <c r="N2275" t="s">
        <v>546</v>
      </c>
      <c r="O2275" t="s">
        <v>1669</v>
      </c>
      <c r="P2275" t="s">
        <v>1682</v>
      </c>
      <c r="Q2275" t="s">
        <v>2782</v>
      </c>
      <c r="R2275" t="s">
        <v>2826</v>
      </c>
      <c r="S2275" t="s">
        <v>2848</v>
      </c>
      <c r="T2275" t="s">
        <v>2808</v>
      </c>
      <c r="U2275" t="s">
        <v>250</v>
      </c>
      <c r="V2275" t="s">
        <v>251</v>
      </c>
    </row>
    <row r="2276" spans="1:22">
      <c r="A2276">
        <v>4320</v>
      </c>
      <c r="B2276">
        <v>7.1549999999999999E-3</v>
      </c>
      <c r="C2276">
        <f t="shared" si="140"/>
        <v>-4.9399438659737225</v>
      </c>
      <c r="D2276" t="s">
        <v>3099</v>
      </c>
      <c r="E2276">
        <v>8.4745763000000002E-2</v>
      </c>
      <c r="F2276">
        <f t="shared" si="141"/>
        <v>3.0008168644652906E-2</v>
      </c>
      <c r="G2276">
        <v>26.9</v>
      </c>
      <c r="H2276">
        <f t="shared" si="142"/>
        <v>300.04999999999995</v>
      </c>
      <c r="I2276">
        <f t="shared" si="143"/>
        <v>38.67677695665477</v>
      </c>
      <c r="J2276" t="s">
        <v>134</v>
      </c>
      <c r="K2276" t="s">
        <v>3103</v>
      </c>
      <c r="L2276" t="s">
        <v>2847</v>
      </c>
      <c r="M2276" t="s">
        <v>19</v>
      </c>
      <c r="N2276" t="s">
        <v>546</v>
      </c>
      <c r="O2276" t="s">
        <v>1669</v>
      </c>
      <c r="P2276" t="s">
        <v>1682</v>
      </c>
      <c r="Q2276" t="s">
        <v>2782</v>
      </c>
      <c r="R2276" t="s">
        <v>2826</v>
      </c>
      <c r="S2276" t="s">
        <v>2848</v>
      </c>
      <c r="T2276" t="s">
        <v>2808</v>
      </c>
      <c r="U2276" t="s">
        <v>250</v>
      </c>
      <c r="V2276" t="s">
        <v>251</v>
      </c>
    </row>
    <row r="2277" spans="1:22">
      <c r="A2277">
        <v>4321</v>
      </c>
      <c r="B2277">
        <v>2.346E-3</v>
      </c>
      <c r="C2277">
        <f t="shared" si="140"/>
        <v>-6.0550435287508533</v>
      </c>
      <c r="D2277" t="s">
        <v>3099</v>
      </c>
      <c r="E2277">
        <v>6.6666666999999999E-2</v>
      </c>
      <c r="F2277">
        <f t="shared" si="141"/>
        <v>2.3606426038230568E-2</v>
      </c>
      <c r="G2277">
        <v>26.9</v>
      </c>
      <c r="H2277">
        <f t="shared" si="142"/>
        <v>300.04999999999995</v>
      </c>
      <c r="I2277">
        <f t="shared" si="143"/>
        <v>38.67677695665477</v>
      </c>
      <c r="J2277" t="s">
        <v>134</v>
      </c>
      <c r="K2277" t="s">
        <v>3103</v>
      </c>
      <c r="L2277" t="s">
        <v>2847</v>
      </c>
      <c r="M2277" t="s">
        <v>19</v>
      </c>
      <c r="N2277" t="s">
        <v>546</v>
      </c>
      <c r="O2277" t="s">
        <v>1669</v>
      </c>
      <c r="P2277" t="s">
        <v>1682</v>
      </c>
      <c r="Q2277" t="s">
        <v>2782</v>
      </c>
      <c r="R2277" t="s">
        <v>2826</v>
      </c>
      <c r="S2277" t="s">
        <v>2848</v>
      </c>
      <c r="T2277" t="s">
        <v>2808</v>
      </c>
      <c r="U2277" t="s">
        <v>250</v>
      </c>
      <c r="V2277" t="s">
        <v>251</v>
      </c>
    </row>
    <row r="2278" spans="1:22">
      <c r="A2278">
        <v>4322</v>
      </c>
      <c r="B2278">
        <v>5.7559999999999998E-3</v>
      </c>
      <c r="C2278">
        <f t="shared" si="140"/>
        <v>-5.1575124899570159</v>
      </c>
      <c r="D2278" t="s">
        <v>3099</v>
      </c>
      <c r="E2278">
        <v>7.1428570999999996E-2</v>
      </c>
      <c r="F2278">
        <f t="shared" si="141"/>
        <v>2.5292599048457015E-2</v>
      </c>
      <c r="G2278">
        <v>26.9</v>
      </c>
      <c r="H2278">
        <f t="shared" si="142"/>
        <v>300.04999999999995</v>
      </c>
      <c r="I2278">
        <f t="shared" si="143"/>
        <v>38.67677695665477</v>
      </c>
      <c r="J2278" t="s">
        <v>134</v>
      </c>
      <c r="K2278" t="s">
        <v>3103</v>
      </c>
      <c r="L2278" t="s">
        <v>2847</v>
      </c>
      <c r="M2278" t="s">
        <v>19</v>
      </c>
      <c r="N2278" t="s">
        <v>546</v>
      </c>
      <c r="O2278" t="s">
        <v>1669</v>
      </c>
      <c r="P2278" t="s">
        <v>1682</v>
      </c>
      <c r="Q2278" t="s">
        <v>2782</v>
      </c>
      <c r="R2278" t="s">
        <v>2826</v>
      </c>
      <c r="S2278" t="s">
        <v>2848</v>
      </c>
      <c r="T2278" t="s">
        <v>2808</v>
      </c>
      <c r="U2278" t="s">
        <v>250</v>
      </c>
      <c r="V2278" t="s">
        <v>251</v>
      </c>
    </row>
    <row r="2279" spans="1:22">
      <c r="A2279">
        <v>4323</v>
      </c>
      <c r="B2279">
        <v>4.2430000000000002E-3</v>
      </c>
      <c r="C2279">
        <f t="shared" si="140"/>
        <v>-5.4624847127619489</v>
      </c>
      <c r="D2279" t="s">
        <v>3099</v>
      </c>
      <c r="E2279">
        <v>9.0909090999999997E-2</v>
      </c>
      <c r="F2279">
        <f t="shared" si="141"/>
        <v>3.2190580832461173E-2</v>
      </c>
      <c r="G2279">
        <v>26.9</v>
      </c>
      <c r="H2279">
        <f t="shared" si="142"/>
        <v>300.04999999999995</v>
      </c>
      <c r="I2279">
        <f t="shared" si="143"/>
        <v>38.67677695665477</v>
      </c>
      <c r="J2279" t="s">
        <v>134</v>
      </c>
      <c r="K2279" t="s">
        <v>3103</v>
      </c>
      <c r="L2279" t="s">
        <v>2847</v>
      </c>
      <c r="M2279" t="s">
        <v>19</v>
      </c>
      <c r="N2279" t="s">
        <v>546</v>
      </c>
      <c r="O2279" t="s">
        <v>1669</v>
      </c>
      <c r="P2279" t="s">
        <v>1682</v>
      </c>
      <c r="Q2279" t="s">
        <v>2782</v>
      </c>
      <c r="R2279" t="s">
        <v>2826</v>
      </c>
      <c r="S2279" t="s">
        <v>2848</v>
      </c>
      <c r="T2279" t="s">
        <v>2808</v>
      </c>
      <c r="U2279" t="s">
        <v>250</v>
      </c>
      <c r="V2279" t="s">
        <v>251</v>
      </c>
    </row>
    <row r="2280" spans="1:22">
      <c r="A2280">
        <v>4324</v>
      </c>
      <c r="B2280">
        <v>2.0590000000000001E-3</v>
      </c>
      <c r="C2280">
        <f t="shared" si="140"/>
        <v>-6.1855348509364845</v>
      </c>
      <c r="D2280" t="s">
        <v>3099</v>
      </c>
      <c r="E2280">
        <v>6.7567567999999995E-2</v>
      </c>
      <c r="F2280">
        <f t="shared" si="141"/>
        <v>2.3925431828999557E-2</v>
      </c>
      <c r="G2280">
        <v>26.9</v>
      </c>
      <c r="H2280">
        <f t="shared" si="142"/>
        <v>300.04999999999995</v>
      </c>
      <c r="I2280">
        <f t="shared" si="143"/>
        <v>38.67677695665477</v>
      </c>
      <c r="J2280" t="s">
        <v>134</v>
      </c>
      <c r="K2280" t="s">
        <v>3103</v>
      </c>
      <c r="L2280" t="s">
        <v>2847</v>
      </c>
      <c r="M2280" t="s">
        <v>19</v>
      </c>
      <c r="N2280" t="s">
        <v>546</v>
      </c>
      <c r="O2280" t="s">
        <v>1669</v>
      </c>
      <c r="P2280" t="s">
        <v>1682</v>
      </c>
      <c r="Q2280" t="s">
        <v>2782</v>
      </c>
      <c r="R2280" t="s">
        <v>2826</v>
      </c>
      <c r="S2280" t="s">
        <v>2848</v>
      </c>
      <c r="T2280" t="s">
        <v>2808</v>
      </c>
      <c r="U2280" t="s">
        <v>250</v>
      </c>
      <c r="V2280" t="s">
        <v>251</v>
      </c>
    </row>
    <row r="2281" spans="1:22">
      <c r="A2281">
        <v>4325</v>
      </c>
      <c r="B2281">
        <v>3.5829999999999998E-3</v>
      </c>
      <c r="C2281">
        <f t="shared" si="140"/>
        <v>-5.6315548406593203</v>
      </c>
      <c r="D2281" t="s">
        <v>3099</v>
      </c>
      <c r="E2281">
        <v>7.4626866E-2</v>
      </c>
      <c r="F2281">
        <f t="shared" si="141"/>
        <v>2.6425103758283632E-2</v>
      </c>
      <c r="G2281">
        <v>26.9</v>
      </c>
      <c r="H2281">
        <f t="shared" si="142"/>
        <v>300.04999999999995</v>
      </c>
      <c r="I2281">
        <f t="shared" si="143"/>
        <v>38.67677695665477</v>
      </c>
      <c r="J2281" t="s">
        <v>134</v>
      </c>
      <c r="K2281" t="s">
        <v>3103</v>
      </c>
      <c r="L2281" t="s">
        <v>2847</v>
      </c>
      <c r="M2281" t="s">
        <v>19</v>
      </c>
      <c r="N2281" t="s">
        <v>546</v>
      </c>
      <c r="O2281" t="s">
        <v>1669</v>
      </c>
      <c r="P2281" t="s">
        <v>1682</v>
      </c>
      <c r="Q2281" t="s">
        <v>2782</v>
      </c>
      <c r="R2281" t="s">
        <v>2826</v>
      </c>
      <c r="S2281" t="s">
        <v>2848</v>
      </c>
      <c r="T2281" t="s">
        <v>2808</v>
      </c>
      <c r="U2281" t="s">
        <v>250</v>
      </c>
      <c r="V2281" t="s">
        <v>251</v>
      </c>
    </row>
    <row r="2282" spans="1:22">
      <c r="A2282">
        <v>4326</v>
      </c>
      <c r="B2282">
        <v>2.9840000000000001E-3</v>
      </c>
      <c r="C2282">
        <f t="shared" si="140"/>
        <v>-5.8144905966406224</v>
      </c>
      <c r="D2282" t="s">
        <v>3099</v>
      </c>
      <c r="E2282">
        <v>7.6335877999999996E-2</v>
      </c>
      <c r="F2282">
        <f t="shared" si="141"/>
        <v>2.7030258735904582E-2</v>
      </c>
      <c r="G2282">
        <v>26.9</v>
      </c>
      <c r="H2282">
        <f t="shared" si="142"/>
        <v>300.04999999999995</v>
      </c>
      <c r="I2282">
        <f t="shared" si="143"/>
        <v>38.67677695665477</v>
      </c>
      <c r="J2282" t="s">
        <v>134</v>
      </c>
      <c r="K2282" t="s">
        <v>3103</v>
      </c>
      <c r="L2282" t="s">
        <v>2847</v>
      </c>
      <c r="M2282" t="s">
        <v>19</v>
      </c>
      <c r="N2282" t="s">
        <v>546</v>
      </c>
      <c r="O2282" t="s">
        <v>1669</v>
      </c>
      <c r="P2282" t="s">
        <v>1682</v>
      </c>
      <c r="Q2282" t="s">
        <v>2782</v>
      </c>
      <c r="R2282" t="s">
        <v>2826</v>
      </c>
      <c r="S2282" t="s">
        <v>2848</v>
      </c>
      <c r="T2282" t="s">
        <v>2808</v>
      </c>
      <c r="U2282" t="s">
        <v>250</v>
      </c>
      <c r="V2282" t="s">
        <v>251</v>
      </c>
    </row>
    <row r="2283" spans="1:22">
      <c r="A2283">
        <v>4327</v>
      </c>
      <c r="B2283">
        <v>2.6549999999999998E-3</v>
      </c>
      <c r="C2283">
        <f t="shared" si="140"/>
        <v>-5.9313106242882352</v>
      </c>
      <c r="D2283" t="s">
        <v>3099</v>
      </c>
      <c r="E2283">
        <v>9.2592593000000001E-2</v>
      </c>
      <c r="F2283">
        <f t="shared" si="141"/>
        <v>3.2786702811203765E-2</v>
      </c>
      <c r="G2283">
        <v>26.9</v>
      </c>
      <c r="H2283">
        <f t="shared" si="142"/>
        <v>300.04999999999995</v>
      </c>
      <c r="I2283">
        <f t="shared" si="143"/>
        <v>38.67677695665477</v>
      </c>
      <c r="J2283" t="s">
        <v>134</v>
      </c>
      <c r="K2283" t="s">
        <v>3103</v>
      </c>
      <c r="L2283" t="s">
        <v>2847</v>
      </c>
      <c r="M2283" t="s">
        <v>19</v>
      </c>
      <c r="N2283" t="s">
        <v>546</v>
      </c>
      <c r="O2283" t="s">
        <v>1669</v>
      </c>
      <c r="P2283" t="s">
        <v>1682</v>
      </c>
      <c r="Q2283" t="s">
        <v>2782</v>
      </c>
      <c r="R2283" t="s">
        <v>2826</v>
      </c>
      <c r="S2283" t="s">
        <v>2848</v>
      </c>
      <c r="T2283" t="s">
        <v>2808</v>
      </c>
      <c r="U2283" t="s">
        <v>250</v>
      </c>
      <c r="V2283" t="s">
        <v>251</v>
      </c>
    </row>
    <row r="2284" spans="1:22">
      <c r="A2284">
        <v>4328</v>
      </c>
      <c r="B2284">
        <v>4.2430000000000002E-3</v>
      </c>
      <c r="C2284">
        <f t="shared" si="140"/>
        <v>-5.4624847127619489</v>
      </c>
      <c r="D2284" t="s">
        <v>3099</v>
      </c>
      <c r="E2284">
        <v>7.5757575999999993E-2</v>
      </c>
      <c r="F2284">
        <f t="shared" si="141"/>
        <v>2.6825484086067043E-2</v>
      </c>
      <c r="G2284">
        <v>26.9</v>
      </c>
      <c r="H2284">
        <f t="shared" si="142"/>
        <v>300.04999999999995</v>
      </c>
      <c r="I2284">
        <f t="shared" si="143"/>
        <v>38.67677695665477</v>
      </c>
      <c r="J2284" t="s">
        <v>134</v>
      </c>
      <c r="K2284" t="s">
        <v>3103</v>
      </c>
      <c r="L2284" t="s">
        <v>2847</v>
      </c>
      <c r="M2284" t="s">
        <v>19</v>
      </c>
      <c r="N2284" t="s">
        <v>546</v>
      </c>
      <c r="O2284" t="s">
        <v>1669</v>
      </c>
      <c r="P2284" t="s">
        <v>1682</v>
      </c>
      <c r="Q2284" t="s">
        <v>2782</v>
      </c>
      <c r="R2284" t="s">
        <v>2826</v>
      </c>
      <c r="S2284" t="s">
        <v>2848</v>
      </c>
      <c r="T2284" t="s">
        <v>2808</v>
      </c>
      <c r="U2284" t="s">
        <v>250</v>
      </c>
      <c r="V2284" t="s">
        <v>251</v>
      </c>
    </row>
    <row r="2285" spans="1:22">
      <c r="A2285">
        <v>4329</v>
      </c>
      <c r="B2285">
        <v>4.6699999999999997E-3</v>
      </c>
      <c r="C2285">
        <f t="shared" si="140"/>
        <v>-5.3665962073013311</v>
      </c>
      <c r="D2285" t="s">
        <v>3099</v>
      </c>
      <c r="E2285">
        <v>9.5238094999999995E-2</v>
      </c>
      <c r="F2285">
        <f t="shared" si="141"/>
        <v>3.3723465515974813E-2</v>
      </c>
      <c r="G2285">
        <v>26.9</v>
      </c>
      <c r="H2285">
        <f t="shared" si="142"/>
        <v>300.04999999999995</v>
      </c>
      <c r="I2285">
        <f t="shared" si="143"/>
        <v>38.67677695665477</v>
      </c>
      <c r="J2285" t="s">
        <v>134</v>
      </c>
      <c r="K2285" t="s">
        <v>3103</v>
      </c>
      <c r="L2285" t="s">
        <v>2847</v>
      </c>
      <c r="M2285" t="s">
        <v>19</v>
      </c>
      <c r="N2285" t="s">
        <v>546</v>
      </c>
      <c r="O2285" t="s">
        <v>1669</v>
      </c>
      <c r="P2285" t="s">
        <v>1682</v>
      </c>
      <c r="Q2285" t="s">
        <v>2782</v>
      </c>
      <c r="R2285" t="s">
        <v>2826</v>
      </c>
      <c r="S2285" t="s">
        <v>2848</v>
      </c>
      <c r="T2285" t="s">
        <v>2808</v>
      </c>
      <c r="U2285" t="s">
        <v>250</v>
      </c>
      <c r="V2285" t="s">
        <v>251</v>
      </c>
    </row>
    <row r="2286" spans="1:22">
      <c r="A2286">
        <v>4330</v>
      </c>
      <c r="B2286">
        <v>7.5319999999999996E-3</v>
      </c>
      <c r="C2286">
        <f t="shared" si="140"/>
        <v>-4.8885946681872312</v>
      </c>
      <c r="D2286" t="s">
        <v>3099</v>
      </c>
      <c r="E2286">
        <v>8.7719298000000001E-2</v>
      </c>
      <c r="F2286">
        <f t="shared" si="141"/>
        <v>3.1061086650132165E-2</v>
      </c>
      <c r="G2286">
        <v>26.9</v>
      </c>
      <c r="H2286">
        <f t="shared" si="142"/>
        <v>300.04999999999995</v>
      </c>
      <c r="I2286">
        <f t="shared" si="143"/>
        <v>38.67677695665477</v>
      </c>
      <c r="J2286" t="s">
        <v>134</v>
      </c>
      <c r="K2286" t="s">
        <v>3103</v>
      </c>
      <c r="L2286" t="s">
        <v>2847</v>
      </c>
      <c r="M2286" t="s">
        <v>19</v>
      </c>
      <c r="N2286" t="s">
        <v>546</v>
      </c>
      <c r="O2286" t="s">
        <v>1669</v>
      </c>
      <c r="P2286" t="s">
        <v>1682</v>
      </c>
      <c r="Q2286" t="s">
        <v>2782</v>
      </c>
      <c r="R2286" t="s">
        <v>2826</v>
      </c>
      <c r="S2286" t="s">
        <v>2848</v>
      </c>
      <c r="T2286" t="s">
        <v>2808</v>
      </c>
      <c r="U2286" t="s">
        <v>250</v>
      </c>
      <c r="V2286" t="s">
        <v>251</v>
      </c>
    </row>
    <row r="2287" spans="1:22">
      <c r="A2287">
        <v>4331</v>
      </c>
      <c r="B2287">
        <v>1.183E-3</v>
      </c>
      <c r="C2287">
        <f t="shared" si="140"/>
        <v>-6.7397016939858876</v>
      </c>
      <c r="D2287" t="s">
        <v>3099</v>
      </c>
      <c r="E2287">
        <v>4.7846890000000003E-2</v>
      </c>
      <c r="F2287">
        <f t="shared" si="141"/>
        <v>1.6942410964453251E-2</v>
      </c>
      <c r="G2287">
        <v>26.9</v>
      </c>
      <c r="H2287">
        <f t="shared" si="142"/>
        <v>300.04999999999995</v>
      </c>
      <c r="I2287">
        <f t="shared" si="143"/>
        <v>38.67677695665477</v>
      </c>
      <c r="J2287" t="s">
        <v>134</v>
      </c>
      <c r="K2287" t="s">
        <v>3103</v>
      </c>
      <c r="L2287" t="s">
        <v>2847</v>
      </c>
      <c r="M2287" t="s">
        <v>19</v>
      </c>
      <c r="N2287" t="s">
        <v>546</v>
      </c>
      <c r="O2287" t="s">
        <v>1669</v>
      </c>
      <c r="P2287" t="s">
        <v>1682</v>
      </c>
      <c r="Q2287" t="s">
        <v>2782</v>
      </c>
      <c r="R2287" t="s">
        <v>2826</v>
      </c>
      <c r="S2287" t="s">
        <v>2848</v>
      </c>
      <c r="T2287" t="s">
        <v>2808</v>
      </c>
      <c r="U2287" t="s">
        <v>250</v>
      </c>
      <c r="V2287" t="s">
        <v>251</v>
      </c>
    </row>
    <row r="2288" spans="1:22">
      <c r="A2288">
        <v>4332</v>
      </c>
      <c r="B2288">
        <v>1.547E-3</v>
      </c>
      <c r="C2288">
        <f t="shared" si="140"/>
        <v>-6.4714377073912077</v>
      </c>
      <c r="D2288" t="s">
        <v>3099</v>
      </c>
      <c r="E2288">
        <v>5.5248618999999999E-2</v>
      </c>
      <c r="F2288">
        <f t="shared" si="141"/>
        <v>1.9563336474251517E-2</v>
      </c>
      <c r="G2288">
        <v>26.9</v>
      </c>
      <c r="H2288">
        <f t="shared" si="142"/>
        <v>300.04999999999995</v>
      </c>
      <c r="I2288">
        <f t="shared" si="143"/>
        <v>38.67677695665477</v>
      </c>
      <c r="J2288" t="s">
        <v>134</v>
      </c>
      <c r="K2288" t="s">
        <v>3103</v>
      </c>
      <c r="L2288" t="s">
        <v>2847</v>
      </c>
      <c r="M2288" t="s">
        <v>19</v>
      </c>
      <c r="N2288" t="s">
        <v>546</v>
      </c>
      <c r="O2288" t="s">
        <v>1669</v>
      </c>
      <c r="P2288" t="s">
        <v>1682</v>
      </c>
      <c r="Q2288" t="s">
        <v>2782</v>
      </c>
      <c r="R2288" t="s">
        <v>2826</v>
      </c>
      <c r="S2288" t="s">
        <v>2848</v>
      </c>
      <c r="T2288" t="s">
        <v>2808</v>
      </c>
      <c r="U2288" t="s">
        <v>250</v>
      </c>
      <c r="V2288" t="s">
        <v>251</v>
      </c>
    </row>
    <row r="2289" spans="1:22">
      <c r="A2289">
        <v>4333</v>
      </c>
      <c r="B2289">
        <v>1.879E-3</v>
      </c>
      <c r="C2289">
        <f t="shared" si="140"/>
        <v>-6.2770155585508087</v>
      </c>
      <c r="D2289" t="s">
        <v>3099</v>
      </c>
      <c r="E2289">
        <v>5.4054053999999997E-2</v>
      </c>
      <c r="F2289">
        <f t="shared" si="141"/>
        <v>1.914034532156109E-2</v>
      </c>
      <c r="G2289">
        <v>26.9</v>
      </c>
      <c r="H2289">
        <f t="shared" si="142"/>
        <v>300.04999999999995</v>
      </c>
      <c r="I2289">
        <f t="shared" si="143"/>
        <v>38.67677695665477</v>
      </c>
      <c r="J2289" t="s">
        <v>134</v>
      </c>
      <c r="K2289" t="s">
        <v>3103</v>
      </c>
      <c r="L2289" t="s">
        <v>2847</v>
      </c>
      <c r="M2289" t="s">
        <v>19</v>
      </c>
      <c r="N2289" t="s">
        <v>546</v>
      </c>
      <c r="O2289" t="s">
        <v>1669</v>
      </c>
      <c r="P2289" t="s">
        <v>1682</v>
      </c>
      <c r="Q2289" t="s">
        <v>2782</v>
      </c>
      <c r="R2289" t="s">
        <v>2826</v>
      </c>
      <c r="S2289" t="s">
        <v>2848</v>
      </c>
      <c r="T2289" t="s">
        <v>2808</v>
      </c>
      <c r="U2289" t="s">
        <v>250</v>
      </c>
      <c r="V2289" t="s">
        <v>251</v>
      </c>
    </row>
    <row r="2290" spans="1:22">
      <c r="A2290">
        <v>4334</v>
      </c>
      <c r="B2290">
        <v>8.7270000000000004E-3</v>
      </c>
      <c r="C2290">
        <f t="shared" si="140"/>
        <v>-4.7413336108009627</v>
      </c>
      <c r="D2290" t="s">
        <v>3099</v>
      </c>
      <c r="E2290">
        <v>9.5238094999999995E-2</v>
      </c>
      <c r="F2290">
        <f t="shared" si="141"/>
        <v>3.3723465515974813E-2</v>
      </c>
      <c r="G2290">
        <v>26.9</v>
      </c>
      <c r="H2290">
        <f t="shared" si="142"/>
        <v>300.04999999999995</v>
      </c>
      <c r="I2290">
        <f t="shared" si="143"/>
        <v>38.67677695665477</v>
      </c>
      <c r="J2290" t="s">
        <v>134</v>
      </c>
      <c r="K2290" t="s">
        <v>3103</v>
      </c>
      <c r="L2290" t="s">
        <v>2847</v>
      </c>
      <c r="M2290" t="s">
        <v>19</v>
      </c>
      <c r="N2290" t="s">
        <v>546</v>
      </c>
      <c r="O2290" t="s">
        <v>1669</v>
      </c>
      <c r="P2290" t="s">
        <v>1682</v>
      </c>
      <c r="Q2290" t="s">
        <v>2782</v>
      </c>
      <c r="R2290" t="s">
        <v>2826</v>
      </c>
      <c r="S2290" t="s">
        <v>2848</v>
      </c>
      <c r="T2290" t="s">
        <v>2808</v>
      </c>
      <c r="U2290" t="s">
        <v>250</v>
      </c>
      <c r="V2290" t="s">
        <v>251</v>
      </c>
    </row>
    <row r="2291" spans="1:22">
      <c r="A2291">
        <v>4335</v>
      </c>
      <c r="B2291">
        <v>6.7889999999999999E-3</v>
      </c>
      <c r="C2291">
        <f t="shared" si="140"/>
        <v>-4.9924516236626273</v>
      </c>
      <c r="D2291" t="s">
        <v>3099</v>
      </c>
      <c r="E2291">
        <v>8.6956521999999994E-2</v>
      </c>
      <c r="F2291">
        <f t="shared" si="141"/>
        <v>3.0790990423066582E-2</v>
      </c>
      <c r="G2291">
        <v>26.9</v>
      </c>
      <c r="H2291">
        <f t="shared" si="142"/>
        <v>300.04999999999995</v>
      </c>
      <c r="I2291">
        <f t="shared" si="143"/>
        <v>38.67677695665477</v>
      </c>
      <c r="J2291" t="s">
        <v>134</v>
      </c>
      <c r="K2291" t="s">
        <v>3103</v>
      </c>
      <c r="L2291" t="s">
        <v>2847</v>
      </c>
      <c r="M2291" t="s">
        <v>19</v>
      </c>
      <c r="N2291" t="s">
        <v>546</v>
      </c>
      <c r="O2291" t="s">
        <v>1669</v>
      </c>
      <c r="P2291" t="s">
        <v>1682</v>
      </c>
      <c r="Q2291" t="s">
        <v>2782</v>
      </c>
      <c r="R2291" t="s">
        <v>2826</v>
      </c>
      <c r="S2291" t="s">
        <v>2848</v>
      </c>
      <c r="T2291" t="s">
        <v>2808</v>
      </c>
      <c r="U2291" t="s">
        <v>250</v>
      </c>
      <c r="V2291" t="s">
        <v>251</v>
      </c>
    </row>
    <row r="2292" spans="1:22">
      <c r="A2292">
        <v>4336</v>
      </c>
      <c r="B2292">
        <v>1.2509999999999999E-3</v>
      </c>
      <c r="C2292">
        <f t="shared" si="140"/>
        <v>-6.683812047497363</v>
      </c>
      <c r="D2292" t="s">
        <v>3099</v>
      </c>
      <c r="E2292">
        <v>5.7803467999999997E-2</v>
      </c>
      <c r="F2292">
        <f t="shared" si="141"/>
        <v>2.0467999279088413E-2</v>
      </c>
      <c r="G2292">
        <v>26.9</v>
      </c>
      <c r="H2292">
        <f t="shared" si="142"/>
        <v>300.04999999999995</v>
      </c>
      <c r="I2292">
        <f t="shared" si="143"/>
        <v>38.67677695665477</v>
      </c>
      <c r="J2292" t="s">
        <v>134</v>
      </c>
      <c r="K2292" t="s">
        <v>3103</v>
      </c>
      <c r="L2292" t="s">
        <v>2847</v>
      </c>
      <c r="M2292" t="s">
        <v>19</v>
      </c>
      <c r="N2292" t="s">
        <v>546</v>
      </c>
      <c r="O2292" t="s">
        <v>1669</v>
      </c>
      <c r="P2292" t="s">
        <v>1682</v>
      </c>
      <c r="Q2292" t="s">
        <v>2782</v>
      </c>
      <c r="R2292" t="s">
        <v>2826</v>
      </c>
      <c r="S2292" t="s">
        <v>2848</v>
      </c>
      <c r="T2292" t="s">
        <v>2808</v>
      </c>
      <c r="U2292" t="s">
        <v>250</v>
      </c>
      <c r="V2292" t="s">
        <v>251</v>
      </c>
    </row>
    <row r="2293" spans="1:22">
      <c r="A2293">
        <v>4337</v>
      </c>
      <c r="B2293">
        <v>6.7889999999999999E-3</v>
      </c>
      <c r="C2293">
        <f t="shared" si="140"/>
        <v>-4.9924516236626273</v>
      </c>
      <c r="D2293" t="s">
        <v>3099</v>
      </c>
      <c r="E2293">
        <v>8.9285714000000002E-2</v>
      </c>
      <c r="F2293">
        <f t="shared" si="141"/>
        <v>3.1615748899095367E-2</v>
      </c>
      <c r="G2293">
        <v>26.9</v>
      </c>
      <c r="H2293">
        <f t="shared" si="142"/>
        <v>300.04999999999995</v>
      </c>
      <c r="I2293">
        <f t="shared" si="143"/>
        <v>38.67677695665477</v>
      </c>
      <c r="J2293" t="s">
        <v>134</v>
      </c>
      <c r="K2293" t="s">
        <v>3103</v>
      </c>
      <c r="L2293" t="s">
        <v>2847</v>
      </c>
      <c r="M2293" t="s">
        <v>19</v>
      </c>
      <c r="N2293" t="s">
        <v>546</v>
      </c>
      <c r="O2293" t="s">
        <v>1669</v>
      </c>
      <c r="P2293" t="s">
        <v>1682</v>
      </c>
      <c r="Q2293" t="s">
        <v>2782</v>
      </c>
      <c r="R2293" t="s">
        <v>2826</v>
      </c>
      <c r="S2293" t="s">
        <v>2848</v>
      </c>
      <c r="T2293" t="s">
        <v>2808</v>
      </c>
      <c r="U2293" t="s">
        <v>250</v>
      </c>
      <c r="V2293" t="s">
        <v>251</v>
      </c>
    </row>
    <row r="2294" spans="1:22">
      <c r="A2294">
        <v>4338</v>
      </c>
      <c r="B2294">
        <v>8.1599999999999999E-4</v>
      </c>
      <c r="C2294">
        <f t="shared" si="140"/>
        <v>-7.1110962030001668</v>
      </c>
      <c r="D2294" t="s">
        <v>3099</v>
      </c>
      <c r="E2294">
        <v>4.8780487999999997E-2</v>
      </c>
      <c r="F2294">
        <f t="shared" si="141"/>
        <v>1.7272994644846933E-2</v>
      </c>
      <c r="G2294">
        <v>26.9</v>
      </c>
      <c r="H2294">
        <f t="shared" si="142"/>
        <v>300.04999999999995</v>
      </c>
      <c r="I2294">
        <f t="shared" si="143"/>
        <v>38.67677695665477</v>
      </c>
      <c r="J2294" t="s">
        <v>134</v>
      </c>
      <c r="K2294" t="s">
        <v>3103</v>
      </c>
      <c r="L2294" t="s">
        <v>2847</v>
      </c>
      <c r="M2294" t="s">
        <v>19</v>
      </c>
      <c r="N2294" t="s">
        <v>546</v>
      </c>
      <c r="O2294" t="s">
        <v>1669</v>
      </c>
      <c r="P2294" t="s">
        <v>1682</v>
      </c>
      <c r="Q2294" t="s">
        <v>2782</v>
      </c>
      <c r="R2294" t="s">
        <v>2826</v>
      </c>
      <c r="S2294" t="s">
        <v>2848</v>
      </c>
      <c r="T2294" t="s">
        <v>2808</v>
      </c>
      <c r="U2294" t="s">
        <v>250</v>
      </c>
      <c r="V2294" t="s">
        <v>251</v>
      </c>
    </row>
    <row r="2295" spans="1:22">
      <c r="A2295">
        <v>4339</v>
      </c>
      <c r="B2295">
        <v>3.7100000000000002E-3</v>
      </c>
      <c r="C2295">
        <f t="shared" si="140"/>
        <v>-5.5967234023627936</v>
      </c>
      <c r="D2295" t="s">
        <v>3099</v>
      </c>
      <c r="E2295">
        <v>0.08</v>
      </c>
      <c r="F2295">
        <f t="shared" si="141"/>
        <v>2.8327711104238124E-2</v>
      </c>
      <c r="G2295">
        <v>26.9</v>
      </c>
      <c r="H2295">
        <f t="shared" si="142"/>
        <v>300.04999999999995</v>
      </c>
      <c r="I2295">
        <f t="shared" si="143"/>
        <v>38.67677695665477</v>
      </c>
      <c r="J2295" t="s">
        <v>134</v>
      </c>
      <c r="K2295" t="s">
        <v>3103</v>
      </c>
      <c r="L2295" t="s">
        <v>2847</v>
      </c>
      <c r="M2295" t="s">
        <v>19</v>
      </c>
      <c r="N2295" t="s">
        <v>546</v>
      </c>
      <c r="O2295" t="s">
        <v>1669</v>
      </c>
      <c r="P2295" t="s">
        <v>1682</v>
      </c>
      <c r="Q2295" t="s">
        <v>2782</v>
      </c>
      <c r="R2295" t="s">
        <v>2826</v>
      </c>
      <c r="S2295" t="s">
        <v>2848</v>
      </c>
      <c r="T2295" t="s">
        <v>2808</v>
      </c>
      <c r="U2295" t="s">
        <v>250</v>
      </c>
      <c r="V2295" t="s">
        <v>251</v>
      </c>
    </row>
    <row r="2296" spans="1:22">
      <c r="A2296">
        <v>4340</v>
      </c>
      <c r="B2296">
        <v>3.2160000000000001E-3</v>
      </c>
      <c r="C2296">
        <f t="shared" si="140"/>
        <v>-5.7396169276654172</v>
      </c>
      <c r="D2296" t="s">
        <v>3099</v>
      </c>
      <c r="E2296">
        <v>7.4626866E-2</v>
      </c>
      <c r="F2296">
        <f t="shared" si="141"/>
        <v>2.6425103758283632E-2</v>
      </c>
      <c r="G2296">
        <v>26.9</v>
      </c>
      <c r="H2296">
        <f t="shared" si="142"/>
        <v>300.04999999999995</v>
      </c>
      <c r="I2296">
        <f t="shared" si="143"/>
        <v>38.67677695665477</v>
      </c>
      <c r="J2296" t="s">
        <v>134</v>
      </c>
      <c r="K2296" t="s">
        <v>3103</v>
      </c>
      <c r="L2296" t="s">
        <v>2847</v>
      </c>
      <c r="M2296" t="s">
        <v>19</v>
      </c>
      <c r="N2296" t="s">
        <v>546</v>
      </c>
      <c r="O2296" t="s">
        <v>1669</v>
      </c>
      <c r="P2296" t="s">
        <v>1682</v>
      </c>
      <c r="Q2296" t="s">
        <v>2782</v>
      </c>
      <c r="R2296" t="s">
        <v>2826</v>
      </c>
      <c r="S2296" t="s">
        <v>2848</v>
      </c>
      <c r="T2296" t="s">
        <v>2808</v>
      </c>
      <c r="U2296" t="s">
        <v>250</v>
      </c>
      <c r="V2296" t="s">
        <v>251</v>
      </c>
    </row>
    <row r="2297" spans="1:22">
      <c r="A2297">
        <v>4341</v>
      </c>
      <c r="B2297">
        <v>4.5250000000000004E-3</v>
      </c>
      <c r="C2297">
        <f t="shared" si="140"/>
        <v>-5.3981377018302474</v>
      </c>
      <c r="D2297" t="s">
        <v>3099</v>
      </c>
      <c r="E2297">
        <v>8.5470085000000001E-2</v>
      </c>
      <c r="F2297">
        <f t="shared" si="141"/>
        <v>3.0264648449183456E-2</v>
      </c>
      <c r="G2297">
        <v>26.9</v>
      </c>
      <c r="H2297">
        <f t="shared" si="142"/>
        <v>300.04999999999995</v>
      </c>
      <c r="I2297">
        <f t="shared" si="143"/>
        <v>38.67677695665477</v>
      </c>
      <c r="J2297" t="s">
        <v>134</v>
      </c>
      <c r="K2297" t="s">
        <v>3103</v>
      </c>
      <c r="L2297" t="s">
        <v>2847</v>
      </c>
      <c r="M2297" t="s">
        <v>19</v>
      </c>
      <c r="N2297" t="s">
        <v>546</v>
      </c>
      <c r="O2297" t="s">
        <v>1669</v>
      </c>
      <c r="P2297" t="s">
        <v>1682</v>
      </c>
      <c r="Q2297" t="s">
        <v>2782</v>
      </c>
      <c r="R2297" t="s">
        <v>2826</v>
      </c>
      <c r="S2297" t="s">
        <v>2848</v>
      </c>
      <c r="T2297" t="s">
        <v>2808</v>
      </c>
      <c r="U2297" t="s">
        <v>250</v>
      </c>
      <c r="V2297" t="s">
        <v>251</v>
      </c>
    </row>
    <row r="2298" spans="1:22">
      <c r="A2298">
        <v>4342</v>
      </c>
      <c r="B2298">
        <v>3.839E-3</v>
      </c>
      <c r="C2298">
        <f t="shared" si="140"/>
        <v>-5.5625433629634768</v>
      </c>
      <c r="D2298" t="s">
        <v>3099</v>
      </c>
      <c r="E2298">
        <v>9.2592593000000001E-2</v>
      </c>
      <c r="F2298">
        <f t="shared" si="141"/>
        <v>3.2786702811203765E-2</v>
      </c>
      <c r="G2298">
        <v>26.9</v>
      </c>
      <c r="H2298">
        <f t="shared" si="142"/>
        <v>300.04999999999995</v>
      </c>
      <c r="I2298">
        <f t="shared" si="143"/>
        <v>38.67677695665477</v>
      </c>
      <c r="J2298" t="s">
        <v>134</v>
      </c>
      <c r="K2298" t="s">
        <v>3103</v>
      </c>
      <c r="L2298" t="s">
        <v>2847</v>
      </c>
      <c r="M2298" t="s">
        <v>19</v>
      </c>
      <c r="N2298" t="s">
        <v>546</v>
      </c>
      <c r="O2298" t="s">
        <v>1669</v>
      </c>
      <c r="P2298" t="s">
        <v>1682</v>
      </c>
      <c r="Q2298" t="s">
        <v>2782</v>
      </c>
      <c r="R2298" t="s">
        <v>2826</v>
      </c>
      <c r="S2298" t="s">
        <v>2848</v>
      </c>
      <c r="T2298" t="s">
        <v>2808</v>
      </c>
      <c r="U2298" t="s">
        <v>250</v>
      </c>
      <c r="V2298" t="s">
        <v>251</v>
      </c>
    </row>
    <row r="2299" spans="1:22">
      <c r="A2299">
        <v>4343</v>
      </c>
      <c r="B2299">
        <v>5.2750000000000002E-3</v>
      </c>
      <c r="C2299">
        <f t="shared" si="140"/>
        <v>-5.2447765996200069</v>
      </c>
      <c r="D2299" t="s">
        <v>3099</v>
      </c>
      <c r="E2299">
        <v>8.6956521999999994E-2</v>
      </c>
      <c r="F2299">
        <f t="shared" si="141"/>
        <v>3.0790990423066582E-2</v>
      </c>
      <c r="G2299">
        <v>26.9</v>
      </c>
      <c r="H2299">
        <f t="shared" si="142"/>
        <v>300.04999999999995</v>
      </c>
      <c r="I2299">
        <f t="shared" si="143"/>
        <v>38.67677695665477</v>
      </c>
      <c r="J2299" t="s">
        <v>134</v>
      </c>
      <c r="K2299" t="s">
        <v>3103</v>
      </c>
      <c r="L2299" t="s">
        <v>2847</v>
      </c>
      <c r="M2299" t="s">
        <v>19</v>
      </c>
      <c r="N2299" t="s">
        <v>546</v>
      </c>
      <c r="O2299" t="s">
        <v>1669</v>
      </c>
      <c r="P2299" t="s">
        <v>1682</v>
      </c>
      <c r="Q2299" t="s">
        <v>2782</v>
      </c>
      <c r="R2299" t="s">
        <v>2826</v>
      </c>
      <c r="S2299" t="s">
        <v>2848</v>
      </c>
      <c r="T2299" t="s">
        <v>2808</v>
      </c>
      <c r="U2299" t="s">
        <v>250</v>
      </c>
      <c r="V2299" t="s">
        <v>251</v>
      </c>
    </row>
    <row r="2300" spans="1:22">
      <c r="A2300">
        <v>4344</v>
      </c>
      <c r="B2300">
        <v>3.2160000000000001E-3</v>
      </c>
      <c r="C2300">
        <f t="shared" si="140"/>
        <v>-5.7396169276654172</v>
      </c>
      <c r="D2300" t="s">
        <v>3099</v>
      </c>
      <c r="E2300">
        <v>8.1300813E-2</v>
      </c>
      <c r="F2300">
        <f t="shared" si="141"/>
        <v>2.8788324290046092E-2</v>
      </c>
      <c r="G2300">
        <v>26.9</v>
      </c>
      <c r="H2300">
        <f t="shared" si="142"/>
        <v>300.04999999999995</v>
      </c>
      <c r="I2300">
        <f t="shared" si="143"/>
        <v>38.67677695665477</v>
      </c>
      <c r="J2300" t="s">
        <v>134</v>
      </c>
      <c r="K2300" t="s">
        <v>3103</v>
      </c>
      <c r="L2300" t="s">
        <v>2847</v>
      </c>
      <c r="M2300" t="s">
        <v>19</v>
      </c>
      <c r="N2300" t="s">
        <v>546</v>
      </c>
      <c r="O2300" t="s">
        <v>1669</v>
      </c>
      <c r="P2300" t="s">
        <v>1682</v>
      </c>
      <c r="Q2300" t="s">
        <v>2782</v>
      </c>
      <c r="R2300" t="s">
        <v>2826</v>
      </c>
      <c r="S2300" t="s">
        <v>2848</v>
      </c>
      <c r="T2300" t="s">
        <v>2808</v>
      </c>
      <c r="U2300" t="s">
        <v>250</v>
      </c>
      <c r="V2300" t="s">
        <v>251</v>
      </c>
    </row>
    <row r="2301" spans="1:22">
      <c r="A2301">
        <v>4345</v>
      </c>
      <c r="B2301">
        <v>9.8999999999999999E-4</v>
      </c>
      <c r="C2301">
        <f t="shared" si="140"/>
        <v>-6.9178056148356388</v>
      </c>
      <c r="D2301" t="s">
        <v>3099</v>
      </c>
      <c r="E2301">
        <v>5.2356021000000003E-2</v>
      </c>
      <c r="F2301">
        <f t="shared" si="141"/>
        <v>1.8539077968192805E-2</v>
      </c>
      <c r="G2301">
        <v>26.9</v>
      </c>
      <c r="H2301">
        <f t="shared" si="142"/>
        <v>300.04999999999995</v>
      </c>
      <c r="I2301">
        <f t="shared" si="143"/>
        <v>38.67677695665477</v>
      </c>
      <c r="J2301" t="s">
        <v>134</v>
      </c>
      <c r="K2301" t="s">
        <v>3103</v>
      </c>
      <c r="L2301" t="s">
        <v>2847</v>
      </c>
      <c r="M2301" t="s">
        <v>19</v>
      </c>
      <c r="N2301" t="s">
        <v>546</v>
      </c>
      <c r="O2301" t="s">
        <v>1669</v>
      </c>
      <c r="P2301" t="s">
        <v>1682</v>
      </c>
      <c r="Q2301" t="s">
        <v>2782</v>
      </c>
      <c r="R2301" t="s">
        <v>2826</v>
      </c>
      <c r="S2301" t="s">
        <v>2848</v>
      </c>
      <c r="T2301" t="s">
        <v>2808</v>
      </c>
      <c r="U2301" t="s">
        <v>250</v>
      </c>
      <c r="V2301" t="s">
        <v>251</v>
      </c>
    </row>
    <row r="2302" spans="1:22">
      <c r="A2302">
        <v>4346</v>
      </c>
      <c r="B2302">
        <v>2.346E-3</v>
      </c>
      <c r="C2302">
        <f t="shared" si="140"/>
        <v>-6.0550435287508533</v>
      </c>
      <c r="D2302" t="s">
        <v>3099</v>
      </c>
      <c r="E2302">
        <v>6.4516129000000005E-2</v>
      </c>
      <c r="F2302">
        <f t="shared" si="141"/>
        <v>2.2844928298446993E-2</v>
      </c>
      <c r="G2302">
        <v>26.9</v>
      </c>
      <c r="H2302">
        <f t="shared" si="142"/>
        <v>300.04999999999995</v>
      </c>
      <c r="I2302">
        <f t="shared" si="143"/>
        <v>38.67677695665477</v>
      </c>
      <c r="J2302" t="s">
        <v>134</v>
      </c>
      <c r="K2302" t="s">
        <v>3103</v>
      </c>
      <c r="L2302" t="s">
        <v>2847</v>
      </c>
      <c r="M2302" t="s">
        <v>19</v>
      </c>
      <c r="N2302" t="s">
        <v>546</v>
      </c>
      <c r="O2302" t="s">
        <v>1669</v>
      </c>
      <c r="P2302" t="s">
        <v>1682</v>
      </c>
      <c r="Q2302" t="s">
        <v>2782</v>
      </c>
      <c r="R2302" t="s">
        <v>2826</v>
      </c>
      <c r="S2302" t="s">
        <v>2848</v>
      </c>
      <c r="T2302" t="s">
        <v>2808</v>
      </c>
      <c r="U2302" t="s">
        <v>250</v>
      </c>
      <c r="V2302" t="s">
        <v>251</v>
      </c>
    </row>
    <row r="2303" spans="1:22">
      <c r="A2303">
        <v>4347</v>
      </c>
      <c r="B2303">
        <v>8.1169999999999992E-3</v>
      </c>
      <c r="C2303">
        <f t="shared" si="140"/>
        <v>-4.8137946512030982</v>
      </c>
      <c r="D2303" t="s">
        <v>3099</v>
      </c>
      <c r="E2303">
        <v>9.7087379000000001E-2</v>
      </c>
      <c r="F2303">
        <f t="shared" si="141"/>
        <v>3.4378290302245942E-2</v>
      </c>
      <c r="G2303">
        <v>26.9</v>
      </c>
      <c r="H2303">
        <f t="shared" si="142"/>
        <v>300.04999999999995</v>
      </c>
      <c r="I2303">
        <f t="shared" si="143"/>
        <v>38.67677695665477</v>
      </c>
      <c r="J2303" t="s">
        <v>134</v>
      </c>
      <c r="K2303" t="s">
        <v>3103</v>
      </c>
      <c r="L2303" t="s">
        <v>2847</v>
      </c>
      <c r="M2303" t="s">
        <v>19</v>
      </c>
      <c r="N2303" t="s">
        <v>546</v>
      </c>
      <c r="O2303" t="s">
        <v>1669</v>
      </c>
      <c r="P2303" t="s">
        <v>1682</v>
      </c>
      <c r="Q2303" t="s">
        <v>2782</v>
      </c>
      <c r="R2303" t="s">
        <v>2826</v>
      </c>
      <c r="S2303" t="s">
        <v>2848</v>
      </c>
      <c r="T2303" t="s">
        <v>2808</v>
      </c>
      <c r="U2303" t="s">
        <v>250</v>
      </c>
      <c r="V2303" t="s">
        <v>251</v>
      </c>
    </row>
    <row r="2304" spans="1:22">
      <c r="A2304">
        <v>4348</v>
      </c>
      <c r="B2304">
        <v>2.0590000000000001E-3</v>
      </c>
      <c r="C2304">
        <f t="shared" si="140"/>
        <v>-6.1855348509364845</v>
      </c>
      <c r="D2304" t="s">
        <v>3099</v>
      </c>
      <c r="E2304">
        <v>7.0921986000000006E-2</v>
      </c>
      <c r="F2304">
        <f t="shared" si="141"/>
        <v>2.5113219129335264E-2</v>
      </c>
      <c r="G2304">
        <v>26.9</v>
      </c>
      <c r="H2304">
        <f t="shared" si="142"/>
        <v>300.04999999999995</v>
      </c>
      <c r="I2304">
        <f t="shared" si="143"/>
        <v>38.67677695665477</v>
      </c>
      <c r="J2304" t="s">
        <v>134</v>
      </c>
      <c r="K2304" t="s">
        <v>3103</v>
      </c>
      <c r="L2304" t="s">
        <v>2847</v>
      </c>
      <c r="M2304" t="s">
        <v>19</v>
      </c>
      <c r="N2304" t="s">
        <v>546</v>
      </c>
      <c r="O2304" t="s">
        <v>1669</v>
      </c>
      <c r="P2304" t="s">
        <v>1682</v>
      </c>
      <c r="Q2304" t="s">
        <v>2782</v>
      </c>
      <c r="R2304" t="s">
        <v>2826</v>
      </c>
      <c r="S2304" t="s">
        <v>2848</v>
      </c>
      <c r="T2304" t="s">
        <v>2808</v>
      </c>
      <c r="U2304" t="s">
        <v>250</v>
      </c>
      <c r="V2304" t="s">
        <v>251</v>
      </c>
    </row>
    <row r="2305" spans="1:22">
      <c r="A2305">
        <v>4349</v>
      </c>
      <c r="B2305">
        <v>4.3829999999999997E-3</v>
      </c>
      <c r="C2305">
        <f t="shared" si="140"/>
        <v>-5.4300218575454648</v>
      </c>
      <c r="D2305" t="s">
        <v>3099</v>
      </c>
      <c r="E2305">
        <v>0.10204081600000001</v>
      </c>
      <c r="F2305">
        <f t="shared" si="141"/>
        <v>3.6132284456108991E-2</v>
      </c>
      <c r="G2305">
        <v>26.9</v>
      </c>
      <c r="H2305">
        <f t="shared" si="142"/>
        <v>300.04999999999995</v>
      </c>
      <c r="I2305">
        <f t="shared" si="143"/>
        <v>38.67677695665477</v>
      </c>
      <c r="J2305" t="s">
        <v>134</v>
      </c>
      <c r="K2305" t="s">
        <v>3103</v>
      </c>
      <c r="L2305" t="s">
        <v>2847</v>
      </c>
      <c r="M2305" t="s">
        <v>19</v>
      </c>
      <c r="N2305" t="s">
        <v>546</v>
      </c>
      <c r="O2305" t="s">
        <v>1669</v>
      </c>
      <c r="P2305" t="s">
        <v>1682</v>
      </c>
      <c r="Q2305" t="s">
        <v>2782</v>
      </c>
      <c r="R2305" t="s">
        <v>2826</v>
      </c>
      <c r="S2305" t="s">
        <v>2848</v>
      </c>
      <c r="T2305" t="s">
        <v>2808</v>
      </c>
      <c r="U2305" t="s">
        <v>250</v>
      </c>
      <c r="V2305" t="s">
        <v>251</v>
      </c>
    </row>
    <row r="2306" spans="1:22">
      <c r="A2306">
        <v>4350</v>
      </c>
      <c r="B2306">
        <v>1.9680000000000001E-3</v>
      </c>
      <c r="C2306">
        <f t="shared" ref="C2306:C2369" si="144">LN(B2306)</f>
        <v>-6.230737480352075</v>
      </c>
      <c r="D2306" t="s">
        <v>3099</v>
      </c>
      <c r="E2306">
        <v>5.9523810000000003E-2</v>
      </c>
      <c r="F2306">
        <f t="shared" ref="F2306:F2369" si="145">E2306*EXP(-0.65/(8.6173324*10^-5)*((1/288.15)-(1/(273.15+G2306))))</f>
        <v>2.1077166168794504E-2</v>
      </c>
      <c r="G2306">
        <v>26.9</v>
      </c>
      <c r="H2306">
        <f t="shared" ref="H2306:H2369" si="146">273.15+G2306</f>
        <v>300.04999999999995</v>
      </c>
      <c r="I2306">
        <f t="shared" ref="I2306:I2369" si="147">1/(0.00008617*H2306)</f>
        <v>38.67677695665477</v>
      </c>
      <c r="J2306" t="s">
        <v>134</v>
      </c>
      <c r="K2306" t="s">
        <v>3103</v>
      </c>
      <c r="L2306" t="s">
        <v>2847</v>
      </c>
      <c r="M2306" t="s">
        <v>19</v>
      </c>
      <c r="N2306" t="s">
        <v>546</v>
      </c>
      <c r="O2306" t="s">
        <v>1669</v>
      </c>
      <c r="P2306" t="s">
        <v>1682</v>
      </c>
      <c r="Q2306" t="s">
        <v>2782</v>
      </c>
      <c r="R2306" t="s">
        <v>2826</v>
      </c>
      <c r="S2306" t="s">
        <v>2848</v>
      </c>
      <c r="T2306" t="s">
        <v>2808</v>
      </c>
      <c r="U2306" t="s">
        <v>250</v>
      </c>
      <c r="V2306" t="s">
        <v>251</v>
      </c>
    </row>
    <row r="2307" spans="1:22">
      <c r="A2307">
        <v>4351</v>
      </c>
      <c r="B2307">
        <v>1.9680000000000001E-3</v>
      </c>
      <c r="C2307">
        <f t="shared" si="144"/>
        <v>-6.230737480352075</v>
      </c>
      <c r="D2307" t="s">
        <v>3099</v>
      </c>
      <c r="E2307">
        <v>6.7567567999999995E-2</v>
      </c>
      <c r="F2307">
        <f t="shared" si="145"/>
        <v>2.3925431828999557E-2</v>
      </c>
      <c r="G2307">
        <v>26.9</v>
      </c>
      <c r="H2307">
        <f t="shared" si="146"/>
        <v>300.04999999999995</v>
      </c>
      <c r="I2307">
        <f t="shared" si="147"/>
        <v>38.67677695665477</v>
      </c>
      <c r="J2307" t="s">
        <v>134</v>
      </c>
      <c r="K2307" t="s">
        <v>3103</v>
      </c>
      <c r="L2307" t="s">
        <v>2847</v>
      </c>
      <c r="M2307" t="s">
        <v>19</v>
      </c>
      <c r="N2307" t="s">
        <v>546</v>
      </c>
      <c r="O2307" t="s">
        <v>1669</v>
      </c>
      <c r="P2307" t="s">
        <v>1682</v>
      </c>
      <c r="Q2307" t="s">
        <v>2782</v>
      </c>
      <c r="R2307" t="s">
        <v>2826</v>
      </c>
      <c r="S2307" t="s">
        <v>2848</v>
      </c>
      <c r="T2307" t="s">
        <v>2808</v>
      </c>
      <c r="U2307" t="s">
        <v>250</v>
      </c>
      <c r="V2307" t="s">
        <v>251</v>
      </c>
    </row>
    <row r="2308" spans="1:22">
      <c r="A2308">
        <v>4352</v>
      </c>
      <c r="B2308">
        <v>1.879E-3</v>
      </c>
      <c r="C2308">
        <f t="shared" si="144"/>
        <v>-6.2770155585508087</v>
      </c>
      <c r="D2308" t="s">
        <v>3099</v>
      </c>
      <c r="E2308">
        <v>0.08</v>
      </c>
      <c r="F2308">
        <f t="shared" si="145"/>
        <v>2.8327711104238124E-2</v>
      </c>
      <c r="G2308">
        <v>26.9</v>
      </c>
      <c r="H2308">
        <f t="shared" si="146"/>
        <v>300.04999999999995</v>
      </c>
      <c r="I2308">
        <f t="shared" si="147"/>
        <v>38.67677695665477</v>
      </c>
      <c r="J2308" t="s">
        <v>134</v>
      </c>
      <c r="K2308" t="s">
        <v>3103</v>
      </c>
      <c r="L2308" t="s">
        <v>2847</v>
      </c>
      <c r="M2308" t="s">
        <v>19</v>
      </c>
      <c r="N2308" t="s">
        <v>546</v>
      </c>
      <c r="O2308" t="s">
        <v>1669</v>
      </c>
      <c r="P2308" t="s">
        <v>1682</v>
      </c>
      <c r="Q2308" t="s">
        <v>2782</v>
      </c>
      <c r="R2308" t="s">
        <v>2826</v>
      </c>
      <c r="S2308" t="s">
        <v>2848</v>
      </c>
      <c r="T2308" t="s">
        <v>2808</v>
      </c>
      <c r="U2308" t="s">
        <v>250</v>
      </c>
      <c r="V2308" t="s">
        <v>251</v>
      </c>
    </row>
    <row r="2309" spans="1:22">
      <c r="A2309">
        <v>4353</v>
      </c>
      <c r="B2309">
        <v>1.116E-3</v>
      </c>
      <c r="C2309">
        <f t="shared" si="144"/>
        <v>-6.7980044150230174</v>
      </c>
      <c r="D2309" t="s">
        <v>3099</v>
      </c>
      <c r="E2309">
        <v>4.5248868999999997E-2</v>
      </c>
      <c r="F2309">
        <f t="shared" si="145"/>
        <v>1.6022461110318954E-2</v>
      </c>
      <c r="G2309">
        <v>26.9</v>
      </c>
      <c r="H2309">
        <f t="shared" si="146"/>
        <v>300.04999999999995</v>
      </c>
      <c r="I2309">
        <f t="shared" si="147"/>
        <v>38.67677695665477</v>
      </c>
      <c r="J2309" t="s">
        <v>134</v>
      </c>
      <c r="K2309" t="s">
        <v>3103</v>
      </c>
      <c r="L2309" t="s">
        <v>2847</v>
      </c>
      <c r="M2309" t="s">
        <v>19</v>
      </c>
      <c r="N2309" t="s">
        <v>546</v>
      </c>
      <c r="O2309" t="s">
        <v>1669</v>
      </c>
      <c r="P2309" t="s">
        <v>1682</v>
      </c>
      <c r="Q2309" t="s">
        <v>2782</v>
      </c>
      <c r="R2309" t="s">
        <v>2826</v>
      </c>
      <c r="S2309" t="s">
        <v>2848</v>
      </c>
      <c r="T2309" t="s">
        <v>2808</v>
      </c>
      <c r="U2309" t="s">
        <v>250</v>
      </c>
      <c r="V2309" t="s">
        <v>251</v>
      </c>
    </row>
    <row r="2310" spans="1:22">
      <c r="A2310">
        <v>4354</v>
      </c>
      <c r="B2310">
        <v>3.7100000000000002E-3</v>
      </c>
      <c r="C2310">
        <f t="shared" si="144"/>
        <v>-5.5967234023627936</v>
      </c>
      <c r="D2310" t="s">
        <v>3099</v>
      </c>
      <c r="E2310">
        <v>5.8823528999999999E-2</v>
      </c>
      <c r="F2310">
        <f t="shared" si="145"/>
        <v>2.0829199195547168E-2</v>
      </c>
      <c r="G2310">
        <v>26.9</v>
      </c>
      <c r="H2310">
        <f t="shared" si="146"/>
        <v>300.04999999999995</v>
      </c>
      <c r="I2310">
        <f t="shared" si="147"/>
        <v>38.67677695665477</v>
      </c>
      <c r="J2310" t="s">
        <v>134</v>
      </c>
      <c r="K2310" t="s">
        <v>3103</v>
      </c>
      <c r="L2310" t="s">
        <v>2847</v>
      </c>
      <c r="M2310" t="s">
        <v>19</v>
      </c>
      <c r="N2310" t="s">
        <v>546</v>
      </c>
      <c r="O2310" t="s">
        <v>1669</v>
      </c>
      <c r="P2310" t="s">
        <v>1682</v>
      </c>
      <c r="Q2310" t="s">
        <v>2782</v>
      </c>
      <c r="R2310" t="s">
        <v>2826</v>
      </c>
      <c r="S2310" t="s">
        <v>2848</v>
      </c>
      <c r="T2310" t="s">
        <v>2808</v>
      </c>
      <c r="U2310" t="s">
        <v>250</v>
      </c>
      <c r="V2310" t="s">
        <v>251</v>
      </c>
    </row>
    <row r="2311" spans="1:22">
      <c r="A2311">
        <v>4355</v>
      </c>
      <c r="B2311">
        <v>7.724E-3</v>
      </c>
      <c r="C2311">
        <f t="shared" si="144"/>
        <v>-4.8634229144158692</v>
      </c>
      <c r="D2311" t="s">
        <v>3099</v>
      </c>
      <c r="E2311">
        <v>8.5470085000000001E-2</v>
      </c>
      <c r="F2311">
        <f t="shared" si="145"/>
        <v>3.0264648449183456E-2</v>
      </c>
      <c r="G2311">
        <v>26.9</v>
      </c>
      <c r="H2311">
        <f t="shared" si="146"/>
        <v>300.04999999999995</v>
      </c>
      <c r="I2311">
        <f t="shared" si="147"/>
        <v>38.67677695665477</v>
      </c>
      <c r="J2311" t="s">
        <v>134</v>
      </c>
      <c r="K2311" t="s">
        <v>3103</v>
      </c>
      <c r="L2311" t="s">
        <v>2847</v>
      </c>
      <c r="M2311" t="s">
        <v>19</v>
      </c>
      <c r="N2311" t="s">
        <v>546</v>
      </c>
      <c r="O2311" t="s">
        <v>1669</v>
      </c>
      <c r="P2311" t="s">
        <v>1682</v>
      </c>
      <c r="Q2311" t="s">
        <v>2782</v>
      </c>
      <c r="R2311" t="s">
        <v>2826</v>
      </c>
      <c r="S2311" t="s">
        <v>2848</v>
      </c>
      <c r="T2311" t="s">
        <v>2808</v>
      </c>
      <c r="U2311" t="s">
        <v>250</v>
      </c>
      <c r="V2311" t="s">
        <v>251</v>
      </c>
    </row>
    <row r="2312" spans="1:22">
      <c r="A2312">
        <v>4356</v>
      </c>
      <c r="B2312">
        <v>7.6199999999999998E-4</v>
      </c>
      <c r="C2312">
        <f t="shared" si="144"/>
        <v>-7.1795640022776279</v>
      </c>
      <c r="D2312" t="s">
        <v>3099</v>
      </c>
      <c r="E2312">
        <v>4.3478260999999997E-2</v>
      </c>
      <c r="F2312">
        <f t="shared" si="145"/>
        <v>1.5395495211533291E-2</v>
      </c>
      <c r="G2312">
        <v>26.9</v>
      </c>
      <c r="H2312">
        <f t="shared" si="146"/>
        <v>300.04999999999995</v>
      </c>
      <c r="I2312">
        <f t="shared" si="147"/>
        <v>38.67677695665477</v>
      </c>
      <c r="J2312" t="s">
        <v>134</v>
      </c>
      <c r="K2312" t="s">
        <v>3103</v>
      </c>
      <c r="L2312" t="s">
        <v>2847</v>
      </c>
      <c r="M2312" t="s">
        <v>19</v>
      </c>
      <c r="N2312" t="s">
        <v>546</v>
      </c>
      <c r="O2312" t="s">
        <v>1669</v>
      </c>
      <c r="P2312" t="s">
        <v>1682</v>
      </c>
      <c r="Q2312" t="s">
        <v>2782</v>
      </c>
      <c r="R2312" t="s">
        <v>2826</v>
      </c>
      <c r="S2312" t="s">
        <v>2848</v>
      </c>
      <c r="T2312" t="s">
        <v>2808</v>
      </c>
      <c r="U2312" t="s">
        <v>250</v>
      </c>
      <c r="V2312" t="s">
        <v>251</v>
      </c>
    </row>
    <row r="2313" spans="1:22">
      <c r="A2313">
        <v>4357</v>
      </c>
      <c r="B2313">
        <v>1.2509999999999999E-3</v>
      </c>
      <c r="C2313">
        <f t="shared" si="144"/>
        <v>-6.683812047497363</v>
      </c>
      <c r="D2313" t="s">
        <v>3099</v>
      </c>
      <c r="E2313">
        <v>5.4054053999999997E-2</v>
      </c>
      <c r="F2313">
        <f t="shared" si="145"/>
        <v>1.914034532156109E-2</v>
      </c>
      <c r="G2313">
        <v>26.9</v>
      </c>
      <c r="H2313">
        <f t="shared" si="146"/>
        <v>300.04999999999995</v>
      </c>
      <c r="I2313">
        <f t="shared" si="147"/>
        <v>38.67677695665477</v>
      </c>
      <c r="J2313" t="s">
        <v>134</v>
      </c>
      <c r="K2313" t="s">
        <v>3103</v>
      </c>
      <c r="L2313" t="s">
        <v>2847</v>
      </c>
      <c r="M2313" t="s">
        <v>19</v>
      </c>
      <c r="N2313" t="s">
        <v>546</v>
      </c>
      <c r="O2313" t="s">
        <v>1669</v>
      </c>
      <c r="P2313" t="s">
        <v>1682</v>
      </c>
      <c r="Q2313" t="s">
        <v>2782</v>
      </c>
      <c r="R2313" t="s">
        <v>2826</v>
      </c>
      <c r="S2313" t="s">
        <v>2848</v>
      </c>
      <c r="T2313" t="s">
        <v>2808</v>
      </c>
      <c r="U2313" t="s">
        <v>250</v>
      </c>
      <c r="V2313" t="s">
        <v>251</v>
      </c>
    </row>
    <row r="2314" spans="1:22">
      <c r="A2314">
        <v>4358</v>
      </c>
      <c r="B2314">
        <v>7.1549999999999999E-3</v>
      </c>
      <c r="C2314">
        <f t="shared" si="144"/>
        <v>-4.9399438659737225</v>
      </c>
      <c r="D2314" t="s">
        <v>3099</v>
      </c>
      <c r="E2314">
        <v>7.5757575999999993E-2</v>
      </c>
      <c r="F2314">
        <f t="shared" si="145"/>
        <v>2.6825484086067043E-2</v>
      </c>
      <c r="G2314">
        <v>26.9</v>
      </c>
      <c r="H2314">
        <f t="shared" si="146"/>
        <v>300.04999999999995</v>
      </c>
      <c r="I2314">
        <f t="shared" si="147"/>
        <v>38.67677695665477</v>
      </c>
      <c r="J2314" t="s">
        <v>134</v>
      </c>
      <c r="K2314" t="s">
        <v>3103</v>
      </c>
      <c r="L2314" t="s">
        <v>2847</v>
      </c>
      <c r="M2314" t="s">
        <v>19</v>
      </c>
      <c r="N2314" t="s">
        <v>546</v>
      </c>
      <c r="O2314" t="s">
        <v>1669</v>
      </c>
      <c r="P2314" t="s">
        <v>1682</v>
      </c>
      <c r="Q2314" t="s">
        <v>2782</v>
      </c>
      <c r="R2314" t="s">
        <v>2826</v>
      </c>
      <c r="S2314" t="s">
        <v>2848</v>
      </c>
      <c r="T2314" t="s">
        <v>2808</v>
      </c>
      <c r="U2314" t="s">
        <v>250</v>
      </c>
      <c r="V2314" t="s">
        <v>251</v>
      </c>
    </row>
    <row r="2315" spans="1:22">
      <c r="A2315">
        <v>4359</v>
      </c>
      <c r="B2315">
        <v>3.5829999999999998E-3</v>
      </c>
      <c r="C2315">
        <f t="shared" si="144"/>
        <v>-5.6315548406593203</v>
      </c>
      <c r="D2315" t="s">
        <v>3099</v>
      </c>
      <c r="E2315">
        <v>6.6666666999999999E-2</v>
      </c>
      <c r="F2315">
        <f t="shared" si="145"/>
        <v>2.3606426038230568E-2</v>
      </c>
      <c r="G2315">
        <v>26.9</v>
      </c>
      <c r="H2315">
        <f t="shared" si="146"/>
        <v>300.04999999999995</v>
      </c>
      <c r="I2315">
        <f t="shared" si="147"/>
        <v>38.67677695665477</v>
      </c>
      <c r="J2315" t="s">
        <v>134</v>
      </c>
      <c r="K2315" t="s">
        <v>3103</v>
      </c>
      <c r="L2315" t="s">
        <v>2847</v>
      </c>
      <c r="M2315" t="s">
        <v>19</v>
      </c>
      <c r="N2315" t="s">
        <v>546</v>
      </c>
      <c r="O2315" t="s">
        <v>1669</v>
      </c>
      <c r="P2315" t="s">
        <v>1682</v>
      </c>
      <c r="Q2315" t="s">
        <v>2782</v>
      </c>
      <c r="R2315" t="s">
        <v>2826</v>
      </c>
      <c r="S2315" t="s">
        <v>2848</v>
      </c>
      <c r="T2315" t="s">
        <v>2808</v>
      </c>
      <c r="U2315" t="s">
        <v>250</v>
      </c>
      <c r="V2315" t="s">
        <v>251</v>
      </c>
    </row>
    <row r="2316" spans="1:22">
      <c r="A2316">
        <v>4360</v>
      </c>
      <c r="B2316">
        <v>3.336E-3</v>
      </c>
      <c r="C2316">
        <f t="shared" si="144"/>
        <v>-5.7029827944856368</v>
      </c>
      <c r="D2316" t="s">
        <v>3099</v>
      </c>
      <c r="E2316">
        <v>7.1428570999999996E-2</v>
      </c>
      <c r="F2316">
        <f t="shared" si="145"/>
        <v>2.5292599048457015E-2</v>
      </c>
      <c r="G2316">
        <v>26.9</v>
      </c>
      <c r="H2316">
        <f t="shared" si="146"/>
        <v>300.04999999999995</v>
      </c>
      <c r="I2316">
        <f t="shared" si="147"/>
        <v>38.67677695665477</v>
      </c>
      <c r="J2316" t="s">
        <v>134</v>
      </c>
      <c r="K2316" t="s">
        <v>3103</v>
      </c>
      <c r="L2316" t="s">
        <v>2847</v>
      </c>
      <c r="M2316" t="s">
        <v>19</v>
      </c>
      <c r="N2316" t="s">
        <v>546</v>
      </c>
      <c r="O2316" t="s">
        <v>1669</v>
      </c>
      <c r="P2316" t="s">
        <v>1682</v>
      </c>
      <c r="Q2316" t="s">
        <v>2782</v>
      </c>
      <c r="R2316" t="s">
        <v>2826</v>
      </c>
      <c r="S2316" t="s">
        <v>2848</v>
      </c>
      <c r="T2316" t="s">
        <v>2808</v>
      </c>
      <c r="U2316" t="s">
        <v>250</v>
      </c>
      <c r="V2316" t="s">
        <v>251</v>
      </c>
    </row>
    <row r="2317" spans="1:22">
      <c r="A2317">
        <v>4361</v>
      </c>
      <c r="B2317">
        <v>5.5929999999999999E-3</v>
      </c>
      <c r="C2317">
        <f t="shared" si="144"/>
        <v>-5.1862394631426865</v>
      </c>
      <c r="D2317" t="s">
        <v>3099</v>
      </c>
      <c r="E2317">
        <v>7.9365079000000005E-2</v>
      </c>
      <c r="F2317">
        <f t="shared" si="145"/>
        <v>2.8102887870962951E-2</v>
      </c>
      <c r="G2317">
        <v>26.9</v>
      </c>
      <c r="H2317">
        <f t="shared" si="146"/>
        <v>300.04999999999995</v>
      </c>
      <c r="I2317">
        <f t="shared" si="147"/>
        <v>38.67677695665477</v>
      </c>
      <c r="J2317" t="s">
        <v>134</v>
      </c>
      <c r="K2317" t="s">
        <v>3103</v>
      </c>
      <c r="L2317" t="s">
        <v>2847</v>
      </c>
      <c r="M2317" t="s">
        <v>19</v>
      </c>
      <c r="N2317" t="s">
        <v>546</v>
      </c>
      <c r="O2317" t="s">
        <v>1669</v>
      </c>
      <c r="P2317" t="s">
        <v>1682</v>
      </c>
      <c r="Q2317" t="s">
        <v>2782</v>
      </c>
      <c r="R2317" t="s">
        <v>2826</v>
      </c>
      <c r="S2317" t="s">
        <v>2848</v>
      </c>
      <c r="T2317" t="s">
        <v>2808</v>
      </c>
      <c r="U2317" t="s">
        <v>250</v>
      </c>
      <c r="V2317" t="s">
        <v>251</v>
      </c>
    </row>
    <row r="2318" spans="1:22">
      <c r="A2318">
        <v>4362</v>
      </c>
      <c r="B2318">
        <v>8.1169999999999992E-3</v>
      </c>
      <c r="C2318">
        <f t="shared" si="144"/>
        <v>-4.8137946512030982</v>
      </c>
      <c r="D2318" t="s">
        <v>3099</v>
      </c>
      <c r="E2318">
        <v>7.2463767999999998E-2</v>
      </c>
      <c r="F2318">
        <f t="shared" si="145"/>
        <v>2.565915856785669E-2</v>
      </c>
      <c r="G2318">
        <v>26.9</v>
      </c>
      <c r="H2318">
        <f t="shared" si="146"/>
        <v>300.04999999999995</v>
      </c>
      <c r="I2318">
        <f t="shared" si="147"/>
        <v>38.67677695665477</v>
      </c>
      <c r="J2318" t="s">
        <v>134</v>
      </c>
      <c r="K2318" t="s">
        <v>3103</v>
      </c>
      <c r="L2318" t="s">
        <v>2847</v>
      </c>
      <c r="M2318" t="s">
        <v>19</v>
      </c>
      <c r="N2318" t="s">
        <v>546</v>
      </c>
      <c r="O2318" t="s">
        <v>1669</v>
      </c>
      <c r="P2318" t="s">
        <v>1682</v>
      </c>
      <c r="Q2318" t="s">
        <v>2782</v>
      </c>
      <c r="R2318" t="s">
        <v>2826</v>
      </c>
      <c r="S2318" t="s">
        <v>2848</v>
      </c>
      <c r="T2318" t="s">
        <v>2808</v>
      </c>
      <c r="U2318" t="s">
        <v>250</v>
      </c>
      <c r="V2318" t="s">
        <v>251</v>
      </c>
    </row>
    <row r="2319" spans="1:22">
      <c r="A2319">
        <v>4363</v>
      </c>
      <c r="B2319">
        <v>1.322E-3</v>
      </c>
      <c r="C2319">
        <f t="shared" si="144"/>
        <v>-6.6286095375526424</v>
      </c>
      <c r="D2319" t="s">
        <v>3099</v>
      </c>
      <c r="E2319">
        <v>6.9930069999999997E-2</v>
      </c>
      <c r="F2319">
        <f t="shared" si="145"/>
        <v>2.4761985255739367E-2</v>
      </c>
      <c r="G2319">
        <v>26.9</v>
      </c>
      <c r="H2319">
        <f t="shared" si="146"/>
        <v>300.04999999999995</v>
      </c>
      <c r="I2319">
        <f t="shared" si="147"/>
        <v>38.67677695665477</v>
      </c>
      <c r="J2319" t="s">
        <v>134</v>
      </c>
      <c r="K2319" t="s">
        <v>3103</v>
      </c>
      <c r="L2319" t="s">
        <v>2847</v>
      </c>
      <c r="M2319" t="s">
        <v>19</v>
      </c>
      <c r="N2319" t="s">
        <v>546</v>
      </c>
      <c r="O2319" t="s">
        <v>1669</v>
      </c>
      <c r="P2319" t="s">
        <v>1682</v>
      </c>
      <c r="Q2319" t="s">
        <v>2782</v>
      </c>
      <c r="R2319" t="s">
        <v>2826</v>
      </c>
      <c r="S2319" t="s">
        <v>2848</v>
      </c>
      <c r="T2319" t="s">
        <v>2808</v>
      </c>
      <c r="U2319" t="s">
        <v>250</v>
      </c>
      <c r="V2319" t="s">
        <v>251</v>
      </c>
    </row>
    <row r="2320" spans="1:22">
      <c r="A2320">
        <v>4364</v>
      </c>
      <c r="B2320">
        <v>3.2160000000000001E-3</v>
      </c>
      <c r="C2320">
        <f t="shared" si="144"/>
        <v>-5.7396169276654172</v>
      </c>
      <c r="D2320" t="s">
        <v>3099</v>
      </c>
      <c r="E2320">
        <v>7.3529412000000002E-2</v>
      </c>
      <c r="F2320">
        <f t="shared" si="145"/>
        <v>2.603649926000625E-2</v>
      </c>
      <c r="G2320">
        <v>26.9</v>
      </c>
      <c r="H2320">
        <f t="shared" si="146"/>
        <v>300.04999999999995</v>
      </c>
      <c r="I2320">
        <f t="shared" si="147"/>
        <v>38.67677695665477</v>
      </c>
      <c r="J2320" t="s">
        <v>134</v>
      </c>
      <c r="K2320" t="s">
        <v>3103</v>
      </c>
      <c r="L2320" t="s">
        <v>2847</v>
      </c>
      <c r="M2320" t="s">
        <v>19</v>
      </c>
      <c r="N2320" t="s">
        <v>546</v>
      </c>
      <c r="O2320" t="s">
        <v>1669</v>
      </c>
      <c r="P2320" t="s">
        <v>1682</v>
      </c>
      <c r="Q2320" t="s">
        <v>2782</v>
      </c>
      <c r="R2320" t="s">
        <v>2826</v>
      </c>
      <c r="S2320" t="s">
        <v>2848</v>
      </c>
      <c r="T2320" t="s">
        <v>2808</v>
      </c>
      <c r="U2320" t="s">
        <v>250</v>
      </c>
      <c r="V2320" t="s">
        <v>251</v>
      </c>
    </row>
    <row r="2321" spans="1:22">
      <c r="A2321">
        <v>4365</v>
      </c>
      <c r="B2321">
        <v>2.9840000000000001E-3</v>
      </c>
      <c r="C2321">
        <f t="shared" si="144"/>
        <v>-5.8144905966406224</v>
      </c>
      <c r="D2321" t="s">
        <v>3099</v>
      </c>
      <c r="E2321">
        <v>8.2644627999999998E-2</v>
      </c>
      <c r="F2321">
        <f t="shared" si="145"/>
        <v>2.9264164328765361E-2</v>
      </c>
      <c r="G2321">
        <v>26.9</v>
      </c>
      <c r="H2321">
        <f t="shared" si="146"/>
        <v>300.04999999999995</v>
      </c>
      <c r="I2321">
        <f t="shared" si="147"/>
        <v>38.67677695665477</v>
      </c>
      <c r="J2321" t="s">
        <v>134</v>
      </c>
      <c r="K2321" t="s">
        <v>3103</v>
      </c>
      <c r="L2321" t="s">
        <v>2847</v>
      </c>
      <c r="M2321" t="s">
        <v>19</v>
      </c>
      <c r="N2321" t="s">
        <v>546</v>
      </c>
      <c r="O2321" t="s">
        <v>1669</v>
      </c>
      <c r="P2321" t="s">
        <v>1682</v>
      </c>
      <c r="Q2321" t="s">
        <v>2782</v>
      </c>
      <c r="R2321" t="s">
        <v>2826</v>
      </c>
      <c r="S2321" t="s">
        <v>2848</v>
      </c>
      <c r="T2321" t="s">
        <v>2808</v>
      </c>
      <c r="U2321" t="s">
        <v>250</v>
      </c>
      <c r="V2321" t="s">
        <v>251</v>
      </c>
    </row>
    <row r="2322" spans="1:22">
      <c r="A2322">
        <v>4366</v>
      </c>
      <c r="B2322">
        <v>8.5210000000000008E-3</v>
      </c>
      <c r="C2322">
        <f t="shared" si="144"/>
        <v>-4.7652215741363184</v>
      </c>
      <c r="D2322" t="s">
        <v>3099</v>
      </c>
      <c r="E2322">
        <v>6.9930069999999997E-2</v>
      </c>
      <c r="F2322">
        <f t="shared" si="145"/>
        <v>2.4761985255739367E-2</v>
      </c>
      <c r="G2322">
        <v>26.9</v>
      </c>
      <c r="H2322">
        <f t="shared" si="146"/>
        <v>300.04999999999995</v>
      </c>
      <c r="I2322">
        <f t="shared" si="147"/>
        <v>38.67677695665477</v>
      </c>
      <c r="J2322" t="s">
        <v>134</v>
      </c>
      <c r="K2322" t="s">
        <v>3103</v>
      </c>
      <c r="L2322" t="s">
        <v>2847</v>
      </c>
      <c r="M2322" t="s">
        <v>19</v>
      </c>
      <c r="N2322" t="s">
        <v>546</v>
      </c>
      <c r="O2322" t="s">
        <v>1669</v>
      </c>
      <c r="P2322" t="s">
        <v>1682</v>
      </c>
      <c r="Q2322" t="s">
        <v>2782</v>
      </c>
      <c r="R2322" t="s">
        <v>2826</v>
      </c>
      <c r="S2322" t="s">
        <v>2848</v>
      </c>
      <c r="T2322" t="s">
        <v>2808</v>
      </c>
      <c r="U2322" t="s">
        <v>250</v>
      </c>
      <c r="V2322" t="s">
        <v>251</v>
      </c>
    </row>
    <row r="2323" spans="1:22">
      <c r="A2323">
        <v>4367</v>
      </c>
      <c r="B2323">
        <v>3.5260000000000001E-3</v>
      </c>
      <c r="C2323">
        <f t="shared" si="144"/>
        <v>-5.6475911950064583</v>
      </c>
      <c r="D2323" t="s">
        <v>3099</v>
      </c>
      <c r="E2323">
        <v>8.6206897000000005E-2</v>
      </c>
      <c r="F2323">
        <f t="shared" si="145"/>
        <v>3.2923778974390708E-2</v>
      </c>
      <c r="G2323">
        <v>26</v>
      </c>
      <c r="H2323">
        <f t="shared" si="146"/>
        <v>299.14999999999998</v>
      </c>
      <c r="I2323">
        <f t="shared" si="147"/>
        <v>38.793136974241229</v>
      </c>
      <c r="J2323" t="s">
        <v>134</v>
      </c>
      <c r="K2323" t="s">
        <v>3103</v>
      </c>
      <c r="L2323" t="s">
        <v>2847</v>
      </c>
      <c r="M2323" t="s">
        <v>19</v>
      </c>
      <c r="N2323" t="s">
        <v>546</v>
      </c>
      <c r="O2323" t="s">
        <v>1669</v>
      </c>
      <c r="P2323" t="s">
        <v>1682</v>
      </c>
      <c r="Q2323" t="s">
        <v>2782</v>
      </c>
      <c r="R2323" t="s">
        <v>2826</v>
      </c>
      <c r="S2323" t="s">
        <v>2848</v>
      </c>
      <c r="T2323" t="s">
        <v>2808</v>
      </c>
      <c r="U2323" t="s">
        <v>250</v>
      </c>
      <c r="V2323" t="s">
        <v>251</v>
      </c>
    </row>
    <row r="2324" spans="1:22">
      <c r="A2324">
        <v>4368</v>
      </c>
      <c r="B2324">
        <v>2.2620000000000001E-3</v>
      </c>
      <c r="C2324">
        <f t="shared" si="144"/>
        <v>-6.0915059012882082</v>
      </c>
      <c r="D2324" t="s">
        <v>3099</v>
      </c>
      <c r="E2324">
        <v>7.0422534999999994E-2</v>
      </c>
      <c r="F2324">
        <f t="shared" si="145"/>
        <v>2.6895481195156501E-2</v>
      </c>
      <c r="G2324">
        <v>26</v>
      </c>
      <c r="H2324">
        <f t="shared" si="146"/>
        <v>299.14999999999998</v>
      </c>
      <c r="I2324">
        <f t="shared" si="147"/>
        <v>38.793136974241229</v>
      </c>
      <c r="J2324" t="s">
        <v>134</v>
      </c>
      <c r="K2324" t="s">
        <v>3103</v>
      </c>
      <c r="L2324" t="s">
        <v>2847</v>
      </c>
      <c r="M2324" t="s">
        <v>19</v>
      </c>
      <c r="N2324" t="s">
        <v>546</v>
      </c>
      <c r="O2324" t="s">
        <v>1669</v>
      </c>
      <c r="P2324" t="s">
        <v>1682</v>
      </c>
      <c r="Q2324" t="s">
        <v>2782</v>
      </c>
      <c r="R2324" t="s">
        <v>2826</v>
      </c>
      <c r="S2324" t="s">
        <v>2848</v>
      </c>
      <c r="T2324" t="s">
        <v>2808</v>
      </c>
      <c r="U2324" t="s">
        <v>250</v>
      </c>
      <c r="V2324" t="s">
        <v>251</v>
      </c>
    </row>
    <row r="2325" spans="1:22">
      <c r="A2325">
        <v>4369</v>
      </c>
      <c r="B2325">
        <v>5.6519999999999999E-3</v>
      </c>
      <c r="C2325">
        <f t="shared" si="144"/>
        <v>-5.175745814159856</v>
      </c>
      <c r="D2325" t="s">
        <v>3099</v>
      </c>
      <c r="E2325">
        <v>0.105263158</v>
      </c>
      <c r="F2325">
        <f t="shared" si="145"/>
        <v>4.0201666789356383E-2</v>
      </c>
      <c r="G2325">
        <v>26</v>
      </c>
      <c r="H2325">
        <f t="shared" si="146"/>
        <v>299.14999999999998</v>
      </c>
      <c r="I2325">
        <f t="shared" si="147"/>
        <v>38.793136974241229</v>
      </c>
      <c r="J2325" t="s">
        <v>134</v>
      </c>
      <c r="K2325" t="s">
        <v>3103</v>
      </c>
      <c r="L2325" t="s">
        <v>2847</v>
      </c>
      <c r="M2325" t="s">
        <v>19</v>
      </c>
      <c r="N2325" t="s">
        <v>546</v>
      </c>
      <c r="O2325" t="s">
        <v>1669</v>
      </c>
      <c r="P2325" t="s">
        <v>1682</v>
      </c>
      <c r="Q2325" t="s">
        <v>2782</v>
      </c>
      <c r="R2325" t="s">
        <v>2826</v>
      </c>
      <c r="S2325" t="s">
        <v>2848</v>
      </c>
      <c r="T2325" t="s">
        <v>2808</v>
      </c>
      <c r="U2325" t="s">
        <v>250</v>
      </c>
      <c r="V2325" t="s">
        <v>251</v>
      </c>
    </row>
    <row r="2326" spans="1:22">
      <c r="A2326">
        <v>4370</v>
      </c>
      <c r="B2326">
        <v>3.0730000000000002E-3</v>
      </c>
      <c r="C2326">
        <f t="shared" si="144"/>
        <v>-5.7851009958337896</v>
      </c>
      <c r="D2326" t="s">
        <v>3099</v>
      </c>
      <c r="E2326">
        <v>8.1967212999999997E-2</v>
      </c>
      <c r="F2326">
        <f t="shared" si="145"/>
        <v>3.1304576523138332E-2</v>
      </c>
      <c r="G2326">
        <v>26</v>
      </c>
      <c r="H2326">
        <f t="shared" si="146"/>
        <v>299.14999999999998</v>
      </c>
      <c r="I2326">
        <f t="shared" si="147"/>
        <v>38.793136974241229</v>
      </c>
      <c r="J2326" t="s">
        <v>134</v>
      </c>
      <c r="K2326" t="s">
        <v>3103</v>
      </c>
      <c r="L2326" t="s">
        <v>2847</v>
      </c>
      <c r="M2326" t="s">
        <v>19</v>
      </c>
      <c r="N2326" t="s">
        <v>546</v>
      </c>
      <c r="O2326" t="s">
        <v>1669</v>
      </c>
      <c r="P2326" t="s">
        <v>1682</v>
      </c>
      <c r="Q2326" t="s">
        <v>2782</v>
      </c>
      <c r="R2326" t="s">
        <v>2826</v>
      </c>
      <c r="S2326" t="s">
        <v>2848</v>
      </c>
      <c r="T2326" t="s">
        <v>2808</v>
      </c>
      <c r="U2326" t="s">
        <v>250</v>
      </c>
      <c r="V2326" t="s">
        <v>251</v>
      </c>
    </row>
    <row r="2327" spans="1:22">
      <c r="A2327">
        <v>4371</v>
      </c>
      <c r="B2327">
        <v>5.5040000000000002E-3</v>
      </c>
      <c r="C2327">
        <f t="shared" si="144"/>
        <v>-5.2022801783510948</v>
      </c>
      <c r="D2327" t="s">
        <v>3099</v>
      </c>
      <c r="E2327">
        <v>0.10989011</v>
      </c>
      <c r="F2327">
        <f t="shared" si="145"/>
        <v>4.1968773021855567E-2</v>
      </c>
      <c r="G2327">
        <v>26</v>
      </c>
      <c r="H2327">
        <f t="shared" si="146"/>
        <v>299.14999999999998</v>
      </c>
      <c r="I2327">
        <f t="shared" si="147"/>
        <v>38.793136974241229</v>
      </c>
      <c r="J2327" t="s">
        <v>134</v>
      </c>
      <c r="K2327" t="s">
        <v>3103</v>
      </c>
      <c r="L2327" t="s">
        <v>2847</v>
      </c>
      <c r="M2327" t="s">
        <v>19</v>
      </c>
      <c r="N2327" t="s">
        <v>546</v>
      </c>
      <c r="O2327" t="s">
        <v>1669</v>
      </c>
      <c r="P2327" t="s">
        <v>1682</v>
      </c>
      <c r="Q2327" t="s">
        <v>2782</v>
      </c>
      <c r="R2327" t="s">
        <v>2826</v>
      </c>
      <c r="S2327" t="s">
        <v>2848</v>
      </c>
      <c r="T2327" t="s">
        <v>2808</v>
      </c>
      <c r="U2327" t="s">
        <v>250</v>
      </c>
      <c r="V2327" t="s">
        <v>251</v>
      </c>
    </row>
    <row r="2328" spans="1:22">
      <c r="A2328">
        <v>4372</v>
      </c>
      <c r="B2328">
        <v>3.8860000000000001E-3</v>
      </c>
      <c r="C2328">
        <f t="shared" si="144"/>
        <v>-5.5503749280268888</v>
      </c>
      <c r="D2328" t="s">
        <v>3099</v>
      </c>
      <c r="E2328">
        <v>9.0090089999999998E-2</v>
      </c>
      <c r="F2328">
        <f t="shared" si="145"/>
        <v>3.4406831868022882E-2</v>
      </c>
      <c r="G2328">
        <v>26</v>
      </c>
      <c r="H2328">
        <f t="shared" si="146"/>
        <v>299.14999999999998</v>
      </c>
      <c r="I2328">
        <f t="shared" si="147"/>
        <v>38.793136974241229</v>
      </c>
      <c r="J2328" t="s">
        <v>134</v>
      </c>
      <c r="K2328" t="s">
        <v>3103</v>
      </c>
      <c r="L2328" t="s">
        <v>2847</v>
      </c>
      <c r="M2328" t="s">
        <v>19</v>
      </c>
      <c r="N2328" t="s">
        <v>546</v>
      </c>
      <c r="O2328" t="s">
        <v>1669</v>
      </c>
      <c r="P2328" t="s">
        <v>1682</v>
      </c>
      <c r="Q2328" t="s">
        <v>2782</v>
      </c>
      <c r="R2328" t="s">
        <v>2826</v>
      </c>
      <c r="S2328" t="s">
        <v>2848</v>
      </c>
      <c r="T2328" t="s">
        <v>2808</v>
      </c>
      <c r="U2328" t="s">
        <v>250</v>
      </c>
      <c r="V2328" t="s">
        <v>251</v>
      </c>
    </row>
    <row r="2329" spans="1:22">
      <c r="A2329">
        <v>4373</v>
      </c>
      <c r="B2329">
        <v>4.9329999999999999E-3</v>
      </c>
      <c r="C2329">
        <f t="shared" si="144"/>
        <v>-5.3118079567305356</v>
      </c>
      <c r="D2329" t="s">
        <v>3099</v>
      </c>
      <c r="E2329">
        <v>9.9009900999999997E-2</v>
      </c>
      <c r="F2329">
        <f t="shared" si="145"/>
        <v>3.7813448926253601E-2</v>
      </c>
      <c r="G2329">
        <v>26</v>
      </c>
      <c r="H2329">
        <f t="shared" si="146"/>
        <v>299.14999999999998</v>
      </c>
      <c r="I2329">
        <f t="shared" si="147"/>
        <v>38.793136974241229</v>
      </c>
      <c r="J2329" t="s">
        <v>134</v>
      </c>
      <c r="K2329" t="s">
        <v>3103</v>
      </c>
      <c r="L2329" t="s">
        <v>2847</v>
      </c>
      <c r="M2329" t="s">
        <v>19</v>
      </c>
      <c r="N2329" t="s">
        <v>546</v>
      </c>
      <c r="O2329" t="s">
        <v>1669</v>
      </c>
      <c r="P2329" t="s">
        <v>1682</v>
      </c>
      <c r="Q2329" t="s">
        <v>2782</v>
      </c>
      <c r="R2329" t="s">
        <v>2826</v>
      </c>
      <c r="S2329" t="s">
        <v>2848</v>
      </c>
      <c r="T2329" t="s">
        <v>2808</v>
      </c>
      <c r="U2329" t="s">
        <v>250</v>
      </c>
      <c r="V2329" t="s">
        <v>251</v>
      </c>
    </row>
    <row r="2330" spans="1:22">
      <c r="A2330">
        <v>4374</v>
      </c>
      <c r="B2330">
        <v>6.1069999999999996E-3</v>
      </c>
      <c r="C2330">
        <f t="shared" si="144"/>
        <v>-5.0983196247411398</v>
      </c>
      <c r="D2330" t="s">
        <v>3099</v>
      </c>
      <c r="E2330">
        <v>8.4033612999999993E-2</v>
      </c>
      <c r="F2330">
        <f t="shared" si="145"/>
        <v>3.2093767402757635E-2</v>
      </c>
      <c r="G2330">
        <v>26</v>
      </c>
      <c r="H2330">
        <f t="shared" si="146"/>
        <v>299.14999999999998</v>
      </c>
      <c r="I2330">
        <f t="shared" si="147"/>
        <v>38.793136974241229</v>
      </c>
      <c r="J2330" t="s">
        <v>134</v>
      </c>
      <c r="K2330" t="s">
        <v>3103</v>
      </c>
      <c r="L2330" t="s">
        <v>2847</v>
      </c>
      <c r="M2330" t="s">
        <v>19</v>
      </c>
      <c r="N2330" t="s">
        <v>546</v>
      </c>
      <c r="O2330" t="s">
        <v>1669</v>
      </c>
      <c r="P2330" t="s">
        <v>1682</v>
      </c>
      <c r="Q2330" t="s">
        <v>2782</v>
      </c>
      <c r="R2330" t="s">
        <v>2826</v>
      </c>
      <c r="S2330" t="s">
        <v>2848</v>
      </c>
      <c r="T2330" t="s">
        <v>2808</v>
      </c>
      <c r="U2330" t="s">
        <v>250</v>
      </c>
      <c r="V2330" t="s">
        <v>251</v>
      </c>
    </row>
    <row r="2331" spans="1:22">
      <c r="A2331">
        <v>4375</v>
      </c>
      <c r="B2331">
        <v>1.4989999999999999E-3</v>
      </c>
      <c r="C2331">
        <f t="shared" si="144"/>
        <v>-6.5029570598616768</v>
      </c>
      <c r="D2331" t="s">
        <v>3099</v>
      </c>
      <c r="E2331">
        <v>8.1967212999999997E-2</v>
      </c>
      <c r="F2331">
        <f t="shared" si="145"/>
        <v>3.1304576523138332E-2</v>
      </c>
      <c r="G2331">
        <v>26</v>
      </c>
      <c r="H2331">
        <f t="shared" si="146"/>
        <v>299.14999999999998</v>
      </c>
      <c r="I2331">
        <f t="shared" si="147"/>
        <v>38.793136974241229</v>
      </c>
      <c r="J2331" t="s">
        <v>134</v>
      </c>
      <c r="K2331" t="s">
        <v>3103</v>
      </c>
      <c r="L2331" t="s">
        <v>2847</v>
      </c>
      <c r="M2331" t="s">
        <v>19</v>
      </c>
      <c r="N2331" t="s">
        <v>546</v>
      </c>
      <c r="O2331" t="s">
        <v>1669</v>
      </c>
      <c r="P2331" t="s">
        <v>1682</v>
      </c>
      <c r="Q2331" t="s">
        <v>2782</v>
      </c>
      <c r="R2331" t="s">
        <v>2826</v>
      </c>
      <c r="S2331" t="s">
        <v>2848</v>
      </c>
      <c r="T2331" t="s">
        <v>2808</v>
      </c>
      <c r="U2331" t="s">
        <v>250</v>
      </c>
      <c r="V2331" t="s">
        <v>251</v>
      </c>
    </row>
    <row r="2332" spans="1:22">
      <c r="A2332">
        <v>4376</v>
      </c>
      <c r="B2332">
        <v>3.4090000000000001E-3</v>
      </c>
      <c r="C2332">
        <f t="shared" si="144"/>
        <v>-5.6813362858263714</v>
      </c>
      <c r="D2332" t="s">
        <v>3099</v>
      </c>
      <c r="E2332">
        <v>9.2592593000000001E-2</v>
      </c>
      <c r="F2332">
        <f t="shared" si="145"/>
        <v>3.5362577388648099E-2</v>
      </c>
      <c r="G2332">
        <v>26</v>
      </c>
      <c r="H2332">
        <f t="shared" si="146"/>
        <v>299.14999999999998</v>
      </c>
      <c r="I2332">
        <f t="shared" si="147"/>
        <v>38.793136974241229</v>
      </c>
      <c r="J2332" t="s">
        <v>134</v>
      </c>
      <c r="K2332" t="s">
        <v>3103</v>
      </c>
      <c r="L2332" t="s">
        <v>2847</v>
      </c>
      <c r="M2332" t="s">
        <v>19</v>
      </c>
      <c r="N2332" t="s">
        <v>546</v>
      </c>
      <c r="O2332" t="s">
        <v>1669</v>
      </c>
      <c r="P2332" t="s">
        <v>1682</v>
      </c>
      <c r="Q2332" t="s">
        <v>2782</v>
      </c>
      <c r="R2332" t="s">
        <v>2826</v>
      </c>
      <c r="S2332" t="s">
        <v>2848</v>
      </c>
      <c r="T2332" t="s">
        <v>2808</v>
      </c>
      <c r="U2332" t="s">
        <v>250</v>
      </c>
      <c r="V2332" t="s">
        <v>251</v>
      </c>
    </row>
    <row r="2333" spans="1:22">
      <c r="A2333">
        <v>4377</v>
      </c>
      <c r="B2333">
        <v>6.7599999999999995E-4</v>
      </c>
      <c r="C2333">
        <f t="shared" si="144"/>
        <v>-7.2993174819213102</v>
      </c>
      <c r="D2333" t="s">
        <v>3099</v>
      </c>
      <c r="E2333">
        <v>5.5555555999999999E-2</v>
      </c>
      <c r="F2333">
        <f t="shared" si="145"/>
        <v>2.1217546509572027E-2</v>
      </c>
      <c r="G2333">
        <v>26</v>
      </c>
      <c r="H2333">
        <f t="shared" si="146"/>
        <v>299.14999999999998</v>
      </c>
      <c r="I2333">
        <f t="shared" si="147"/>
        <v>38.793136974241229</v>
      </c>
      <c r="J2333" t="s">
        <v>134</v>
      </c>
      <c r="K2333" t="s">
        <v>3103</v>
      </c>
      <c r="L2333" t="s">
        <v>2847</v>
      </c>
      <c r="M2333" t="s">
        <v>19</v>
      </c>
      <c r="N2333" t="s">
        <v>546</v>
      </c>
      <c r="O2333" t="s">
        <v>1669</v>
      </c>
      <c r="P2333" t="s">
        <v>1682</v>
      </c>
      <c r="Q2333" t="s">
        <v>2782</v>
      </c>
      <c r="R2333" t="s">
        <v>2826</v>
      </c>
      <c r="S2333" t="s">
        <v>2848</v>
      </c>
      <c r="T2333" t="s">
        <v>2808</v>
      </c>
      <c r="U2333" t="s">
        <v>250</v>
      </c>
      <c r="V2333" t="s">
        <v>251</v>
      </c>
    </row>
    <row r="2334" spans="1:22">
      <c r="A2334">
        <v>4378</v>
      </c>
      <c r="B2334">
        <v>8.1060000000000004E-3</v>
      </c>
      <c r="C2334">
        <f t="shared" si="144"/>
        <v>-4.8151507507760201</v>
      </c>
      <c r="D2334" t="s">
        <v>3099</v>
      </c>
      <c r="E2334">
        <v>0.105263158</v>
      </c>
      <c r="F2334">
        <f t="shared" si="145"/>
        <v>4.0201666789356383E-2</v>
      </c>
      <c r="G2334">
        <v>26</v>
      </c>
      <c r="H2334">
        <f t="shared" si="146"/>
        <v>299.14999999999998</v>
      </c>
      <c r="I2334">
        <f t="shared" si="147"/>
        <v>38.793136974241229</v>
      </c>
      <c r="J2334" t="s">
        <v>134</v>
      </c>
      <c r="K2334" t="s">
        <v>3103</v>
      </c>
      <c r="L2334" t="s">
        <v>2847</v>
      </c>
      <c r="M2334" t="s">
        <v>19</v>
      </c>
      <c r="N2334" t="s">
        <v>546</v>
      </c>
      <c r="O2334" t="s">
        <v>1669</v>
      </c>
      <c r="P2334" t="s">
        <v>1682</v>
      </c>
      <c r="Q2334" t="s">
        <v>2782</v>
      </c>
      <c r="R2334" t="s">
        <v>2826</v>
      </c>
      <c r="S2334" t="s">
        <v>2848</v>
      </c>
      <c r="T2334" t="s">
        <v>2808</v>
      </c>
      <c r="U2334" t="s">
        <v>250</v>
      </c>
      <c r="V2334" t="s">
        <v>251</v>
      </c>
    </row>
    <row r="2335" spans="1:22">
      <c r="A2335">
        <v>4379</v>
      </c>
      <c r="B2335">
        <v>7.2800000000000002E-4</v>
      </c>
      <c r="C2335">
        <f t="shared" si="144"/>
        <v>-7.2252095097675877</v>
      </c>
      <c r="D2335" t="s">
        <v>3099</v>
      </c>
      <c r="E2335">
        <v>5.9880240000000001E-2</v>
      </c>
      <c r="F2335">
        <f t="shared" si="145"/>
        <v>2.2869211806724341E-2</v>
      </c>
      <c r="G2335">
        <v>26</v>
      </c>
      <c r="H2335">
        <f t="shared" si="146"/>
        <v>299.14999999999998</v>
      </c>
      <c r="I2335">
        <f t="shared" si="147"/>
        <v>38.793136974241229</v>
      </c>
      <c r="J2335" t="s">
        <v>134</v>
      </c>
      <c r="K2335" t="s">
        <v>3103</v>
      </c>
      <c r="L2335" t="s">
        <v>2847</v>
      </c>
      <c r="M2335" t="s">
        <v>19</v>
      </c>
      <c r="N2335" t="s">
        <v>546</v>
      </c>
      <c r="O2335" t="s">
        <v>1669</v>
      </c>
      <c r="P2335" t="s">
        <v>1682</v>
      </c>
      <c r="Q2335" t="s">
        <v>2782</v>
      </c>
      <c r="R2335" t="s">
        <v>2826</v>
      </c>
      <c r="S2335" t="s">
        <v>2848</v>
      </c>
      <c r="T2335" t="s">
        <v>2808</v>
      </c>
      <c r="U2335" t="s">
        <v>250</v>
      </c>
      <c r="V2335" t="s">
        <v>251</v>
      </c>
    </row>
    <row r="2336" spans="1:22">
      <c r="A2336">
        <v>4380</v>
      </c>
      <c r="B2336">
        <v>3.6440000000000001E-3</v>
      </c>
      <c r="C2336">
        <f t="shared" si="144"/>
        <v>-5.6146732995844255</v>
      </c>
      <c r="D2336" t="s">
        <v>3099</v>
      </c>
      <c r="E2336">
        <v>0.105263158</v>
      </c>
      <c r="F2336">
        <f t="shared" si="145"/>
        <v>4.0201666789356383E-2</v>
      </c>
      <c r="G2336">
        <v>26</v>
      </c>
      <c r="H2336">
        <f t="shared" si="146"/>
        <v>299.14999999999998</v>
      </c>
      <c r="I2336">
        <f t="shared" si="147"/>
        <v>38.793136974241229</v>
      </c>
      <c r="J2336" t="s">
        <v>134</v>
      </c>
      <c r="K2336" t="s">
        <v>3103</v>
      </c>
      <c r="L2336" t="s">
        <v>2847</v>
      </c>
      <c r="M2336" t="s">
        <v>19</v>
      </c>
      <c r="N2336" t="s">
        <v>546</v>
      </c>
      <c r="O2336" t="s">
        <v>1669</v>
      </c>
      <c r="P2336" t="s">
        <v>1682</v>
      </c>
      <c r="Q2336" t="s">
        <v>2782</v>
      </c>
      <c r="R2336" t="s">
        <v>2826</v>
      </c>
      <c r="S2336" t="s">
        <v>2848</v>
      </c>
      <c r="T2336" t="s">
        <v>2808</v>
      </c>
      <c r="U2336" t="s">
        <v>250</v>
      </c>
      <c r="V2336" t="s">
        <v>251</v>
      </c>
    </row>
    <row r="2337" spans="1:22">
      <c r="A2337">
        <v>4381</v>
      </c>
      <c r="B2337">
        <v>3.6440000000000001E-3</v>
      </c>
      <c r="C2337">
        <f t="shared" si="144"/>
        <v>-5.6146732995844255</v>
      </c>
      <c r="D2337" t="s">
        <v>3099</v>
      </c>
      <c r="E2337">
        <v>9.2592593000000001E-2</v>
      </c>
      <c r="F2337">
        <f t="shared" si="145"/>
        <v>3.5362577388648099E-2</v>
      </c>
      <c r="G2337">
        <v>26</v>
      </c>
      <c r="H2337">
        <f t="shared" si="146"/>
        <v>299.14999999999998</v>
      </c>
      <c r="I2337">
        <f t="shared" si="147"/>
        <v>38.793136974241229</v>
      </c>
      <c r="J2337" t="s">
        <v>134</v>
      </c>
      <c r="K2337" t="s">
        <v>3103</v>
      </c>
      <c r="L2337" t="s">
        <v>2847</v>
      </c>
      <c r="M2337" t="s">
        <v>19</v>
      </c>
      <c r="N2337" t="s">
        <v>546</v>
      </c>
      <c r="O2337" t="s">
        <v>1669</v>
      </c>
      <c r="P2337" t="s">
        <v>1682</v>
      </c>
      <c r="Q2337" t="s">
        <v>2782</v>
      </c>
      <c r="R2337" t="s">
        <v>2826</v>
      </c>
      <c r="S2337" t="s">
        <v>2848</v>
      </c>
      <c r="T2337" t="s">
        <v>2808</v>
      </c>
      <c r="U2337" t="s">
        <v>250</v>
      </c>
      <c r="V2337" t="s">
        <v>251</v>
      </c>
    </row>
    <row r="2338" spans="1:22">
      <c r="A2338">
        <v>4382</v>
      </c>
      <c r="B2338">
        <v>5.7899999999999998E-4</v>
      </c>
      <c r="C2338">
        <f t="shared" si="144"/>
        <v>-7.4542080803912789</v>
      </c>
      <c r="D2338" t="s">
        <v>3099</v>
      </c>
      <c r="E2338">
        <v>4.3478260999999997E-2</v>
      </c>
      <c r="F2338">
        <f t="shared" si="145"/>
        <v>1.6605036315770316E-2</v>
      </c>
      <c r="G2338">
        <v>26</v>
      </c>
      <c r="H2338">
        <f t="shared" si="146"/>
        <v>299.14999999999998</v>
      </c>
      <c r="I2338">
        <f t="shared" si="147"/>
        <v>38.793136974241229</v>
      </c>
      <c r="J2338" t="s">
        <v>134</v>
      </c>
      <c r="K2338" t="s">
        <v>3103</v>
      </c>
      <c r="L2338" t="s">
        <v>2847</v>
      </c>
      <c r="M2338" t="s">
        <v>19</v>
      </c>
      <c r="N2338" t="s">
        <v>546</v>
      </c>
      <c r="O2338" t="s">
        <v>1669</v>
      </c>
      <c r="P2338" t="s">
        <v>1682</v>
      </c>
      <c r="Q2338" t="s">
        <v>2782</v>
      </c>
      <c r="R2338" t="s">
        <v>2826</v>
      </c>
      <c r="S2338" t="s">
        <v>2848</v>
      </c>
      <c r="T2338" t="s">
        <v>2808</v>
      </c>
      <c r="U2338" t="s">
        <v>250</v>
      </c>
      <c r="V2338" t="s">
        <v>251</v>
      </c>
    </row>
    <row r="2339" spans="1:22">
      <c r="A2339">
        <v>4383</v>
      </c>
      <c r="B2339">
        <v>1.8190000000000001E-3</v>
      </c>
      <c r="C2339">
        <f t="shared" si="144"/>
        <v>-6.3094683794461517</v>
      </c>
      <c r="D2339" t="s">
        <v>3099</v>
      </c>
      <c r="E2339">
        <v>8.5470085000000001E-2</v>
      </c>
      <c r="F2339">
        <f t="shared" si="145"/>
        <v>3.2642378804823312E-2</v>
      </c>
      <c r="G2339">
        <v>26</v>
      </c>
      <c r="H2339">
        <f t="shared" si="146"/>
        <v>299.14999999999998</v>
      </c>
      <c r="I2339">
        <f t="shared" si="147"/>
        <v>38.793136974241229</v>
      </c>
      <c r="J2339" t="s">
        <v>134</v>
      </c>
      <c r="K2339" t="s">
        <v>3103</v>
      </c>
      <c r="L2339" t="s">
        <v>2847</v>
      </c>
      <c r="M2339" t="s">
        <v>19</v>
      </c>
      <c r="N2339" t="s">
        <v>546</v>
      </c>
      <c r="O2339" t="s">
        <v>1669</v>
      </c>
      <c r="P2339" t="s">
        <v>1682</v>
      </c>
      <c r="Q2339" t="s">
        <v>2782</v>
      </c>
      <c r="R2339" t="s">
        <v>2826</v>
      </c>
      <c r="S2339" t="s">
        <v>2848</v>
      </c>
      <c r="T2339" t="s">
        <v>2808</v>
      </c>
      <c r="U2339" t="s">
        <v>250</v>
      </c>
      <c r="V2339" t="s">
        <v>251</v>
      </c>
    </row>
    <row r="2340" spans="1:22">
      <c r="A2340">
        <v>4384</v>
      </c>
      <c r="B2340">
        <v>6.1069999999999996E-3</v>
      </c>
      <c r="C2340">
        <f t="shared" si="144"/>
        <v>-5.0983196247411398</v>
      </c>
      <c r="D2340" t="s">
        <v>3099</v>
      </c>
      <c r="E2340">
        <v>9.5238094999999995E-2</v>
      </c>
      <c r="F2340">
        <f t="shared" si="145"/>
        <v>3.6372936491636212E-2</v>
      </c>
      <c r="G2340">
        <v>26</v>
      </c>
      <c r="H2340">
        <f t="shared" si="146"/>
        <v>299.14999999999998</v>
      </c>
      <c r="I2340">
        <f t="shared" si="147"/>
        <v>38.793136974241229</v>
      </c>
      <c r="J2340" t="s">
        <v>134</v>
      </c>
      <c r="K2340" t="s">
        <v>3103</v>
      </c>
      <c r="L2340" t="s">
        <v>2847</v>
      </c>
      <c r="M2340" t="s">
        <v>19</v>
      </c>
      <c r="N2340" t="s">
        <v>546</v>
      </c>
      <c r="O2340" t="s">
        <v>1669</v>
      </c>
      <c r="P2340" t="s">
        <v>1682</v>
      </c>
      <c r="Q2340" t="s">
        <v>2782</v>
      </c>
      <c r="R2340" t="s">
        <v>2826</v>
      </c>
      <c r="S2340" t="s">
        <v>2848</v>
      </c>
      <c r="T2340" t="s">
        <v>2808</v>
      </c>
      <c r="U2340" t="s">
        <v>250</v>
      </c>
      <c r="V2340" t="s">
        <v>251</v>
      </c>
    </row>
    <row r="2341" spans="1:22">
      <c r="A2341">
        <v>4385</v>
      </c>
      <c r="B2341">
        <v>8.3699999999999996E-4</v>
      </c>
      <c r="C2341">
        <f t="shared" si="144"/>
        <v>-7.0856864874747991</v>
      </c>
      <c r="D2341" t="s">
        <v>3099</v>
      </c>
      <c r="E2341">
        <v>6.25E-2</v>
      </c>
      <c r="F2341">
        <f t="shared" si="145"/>
        <v>2.3869739632310615E-2</v>
      </c>
      <c r="G2341">
        <v>26</v>
      </c>
      <c r="H2341">
        <f t="shared" si="146"/>
        <v>299.14999999999998</v>
      </c>
      <c r="I2341">
        <f t="shared" si="147"/>
        <v>38.793136974241229</v>
      </c>
      <c r="J2341" t="s">
        <v>134</v>
      </c>
      <c r="K2341" t="s">
        <v>3103</v>
      </c>
      <c r="L2341" t="s">
        <v>2847</v>
      </c>
      <c r="M2341" t="s">
        <v>19</v>
      </c>
      <c r="N2341" t="s">
        <v>546</v>
      </c>
      <c r="O2341" t="s">
        <v>1669</v>
      </c>
      <c r="P2341" t="s">
        <v>1682</v>
      </c>
      <c r="Q2341" t="s">
        <v>2782</v>
      </c>
      <c r="R2341" t="s">
        <v>2826</v>
      </c>
      <c r="S2341" t="s">
        <v>2848</v>
      </c>
      <c r="T2341" t="s">
        <v>2808</v>
      </c>
      <c r="U2341" t="s">
        <v>250</v>
      </c>
      <c r="V2341" t="s">
        <v>251</v>
      </c>
    </row>
    <row r="2342" spans="1:22">
      <c r="A2342">
        <v>4386</v>
      </c>
      <c r="B2342">
        <v>1.7359999999999999E-3</v>
      </c>
      <c r="C2342">
        <f t="shared" si="144"/>
        <v>-6.3561716627439786</v>
      </c>
      <c r="D2342" t="s">
        <v>3099</v>
      </c>
      <c r="E2342">
        <v>7.5757575999999993E-2</v>
      </c>
      <c r="F2342">
        <f t="shared" si="145"/>
        <v>2.8933017828719734E-2</v>
      </c>
      <c r="G2342">
        <v>26</v>
      </c>
      <c r="H2342">
        <f t="shared" si="146"/>
        <v>299.14999999999998</v>
      </c>
      <c r="I2342">
        <f t="shared" si="147"/>
        <v>38.793136974241229</v>
      </c>
      <c r="J2342" t="s">
        <v>134</v>
      </c>
      <c r="K2342" t="s">
        <v>3103</v>
      </c>
      <c r="L2342" t="s">
        <v>2847</v>
      </c>
      <c r="M2342" t="s">
        <v>19</v>
      </c>
      <c r="N2342" t="s">
        <v>546</v>
      </c>
      <c r="O2342" t="s">
        <v>1669</v>
      </c>
      <c r="P2342" t="s">
        <v>1682</v>
      </c>
      <c r="Q2342" t="s">
        <v>2782</v>
      </c>
      <c r="R2342" t="s">
        <v>2826</v>
      </c>
      <c r="S2342" t="s">
        <v>2848</v>
      </c>
      <c r="T2342" t="s">
        <v>2808</v>
      </c>
      <c r="U2342" t="s">
        <v>250</v>
      </c>
      <c r="V2342" t="s">
        <v>251</v>
      </c>
    </row>
    <row r="2343" spans="1:22">
      <c r="A2343">
        <v>4387</v>
      </c>
      <c r="B2343">
        <v>4.2640000000000004E-3</v>
      </c>
      <c r="C2343">
        <f t="shared" si="144"/>
        <v>-5.4575475921185932</v>
      </c>
      <c r="D2343" t="s">
        <v>3099</v>
      </c>
      <c r="E2343">
        <v>8.4745763000000002E-2</v>
      </c>
      <c r="F2343">
        <f t="shared" si="145"/>
        <v>3.2365748764024038E-2</v>
      </c>
      <c r="G2343">
        <v>26</v>
      </c>
      <c r="H2343">
        <f t="shared" si="146"/>
        <v>299.14999999999998</v>
      </c>
      <c r="I2343">
        <f t="shared" si="147"/>
        <v>38.793136974241229</v>
      </c>
      <c r="J2343" t="s">
        <v>134</v>
      </c>
      <c r="K2343" t="s">
        <v>3103</v>
      </c>
      <c r="L2343" t="s">
        <v>2847</v>
      </c>
      <c r="M2343" t="s">
        <v>19</v>
      </c>
      <c r="N2343" t="s">
        <v>546</v>
      </c>
      <c r="O2343" t="s">
        <v>1669</v>
      </c>
      <c r="P2343" t="s">
        <v>1682</v>
      </c>
      <c r="Q2343" t="s">
        <v>2782</v>
      </c>
      <c r="R2343" t="s">
        <v>2826</v>
      </c>
      <c r="S2343" t="s">
        <v>2848</v>
      </c>
      <c r="T2343" t="s">
        <v>2808</v>
      </c>
      <c r="U2343" t="s">
        <v>250</v>
      </c>
      <c r="V2343" t="s">
        <v>251</v>
      </c>
    </row>
    <row r="2344" spans="1:22">
      <c r="A2344">
        <v>4388</v>
      </c>
      <c r="B2344">
        <v>3.764E-3</v>
      </c>
      <c r="C2344">
        <f t="shared" si="144"/>
        <v>-5.5822730572590036</v>
      </c>
      <c r="D2344" t="s">
        <v>3099</v>
      </c>
      <c r="E2344">
        <v>9.0090089999999998E-2</v>
      </c>
      <c r="F2344">
        <f t="shared" si="145"/>
        <v>3.4406831868022882E-2</v>
      </c>
      <c r="G2344">
        <v>26</v>
      </c>
      <c r="H2344">
        <f t="shared" si="146"/>
        <v>299.14999999999998</v>
      </c>
      <c r="I2344">
        <f t="shared" si="147"/>
        <v>38.793136974241229</v>
      </c>
      <c r="J2344" t="s">
        <v>134</v>
      </c>
      <c r="K2344" t="s">
        <v>3103</v>
      </c>
      <c r="L2344" t="s">
        <v>2847</v>
      </c>
      <c r="M2344" t="s">
        <v>19</v>
      </c>
      <c r="N2344" t="s">
        <v>546</v>
      </c>
      <c r="O2344" t="s">
        <v>1669</v>
      </c>
      <c r="P2344" t="s">
        <v>1682</v>
      </c>
      <c r="Q2344" t="s">
        <v>2782</v>
      </c>
      <c r="R2344" t="s">
        <v>2826</v>
      </c>
      <c r="S2344" t="s">
        <v>2848</v>
      </c>
      <c r="T2344" t="s">
        <v>2808</v>
      </c>
      <c r="U2344" t="s">
        <v>250</v>
      </c>
      <c r="V2344" t="s">
        <v>251</v>
      </c>
    </row>
    <row r="2345" spans="1:22">
      <c r="A2345">
        <v>4389</v>
      </c>
      <c r="B2345">
        <v>2.1689999999999999E-3</v>
      </c>
      <c r="C2345">
        <f t="shared" si="144"/>
        <v>-6.1334890471373997</v>
      </c>
      <c r="D2345" t="s">
        <v>3099</v>
      </c>
      <c r="E2345">
        <v>7.9365079000000005E-2</v>
      </c>
      <c r="F2345">
        <f t="shared" si="145"/>
        <v>3.031078034604421E-2</v>
      </c>
      <c r="G2345">
        <v>26</v>
      </c>
      <c r="H2345">
        <f t="shared" si="146"/>
        <v>299.14999999999998</v>
      </c>
      <c r="I2345">
        <f t="shared" si="147"/>
        <v>38.793136974241229</v>
      </c>
      <c r="J2345" t="s">
        <v>134</v>
      </c>
      <c r="K2345" t="s">
        <v>3103</v>
      </c>
      <c r="L2345" t="s">
        <v>2847</v>
      </c>
      <c r="M2345" t="s">
        <v>19</v>
      </c>
      <c r="N2345" t="s">
        <v>546</v>
      </c>
      <c r="O2345" t="s">
        <v>1669</v>
      </c>
      <c r="P2345" t="s">
        <v>1682</v>
      </c>
      <c r="Q2345" t="s">
        <v>2782</v>
      </c>
      <c r="R2345" t="s">
        <v>2826</v>
      </c>
      <c r="S2345" t="s">
        <v>2848</v>
      </c>
      <c r="T2345" t="s">
        <v>2808</v>
      </c>
      <c r="U2345" t="s">
        <v>250</v>
      </c>
      <c r="V2345" t="s">
        <v>251</v>
      </c>
    </row>
    <row r="2346" spans="1:22">
      <c r="A2346">
        <v>4390</v>
      </c>
      <c r="B2346">
        <v>1.8190000000000001E-3</v>
      </c>
      <c r="C2346">
        <f t="shared" si="144"/>
        <v>-6.3094683794461517</v>
      </c>
      <c r="D2346" t="s">
        <v>3099</v>
      </c>
      <c r="E2346">
        <v>8.4745763000000002E-2</v>
      </c>
      <c r="F2346">
        <f t="shared" si="145"/>
        <v>3.2365748764024038E-2</v>
      </c>
      <c r="G2346">
        <v>26</v>
      </c>
      <c r="H2346">
        <f t="shared" si="146"/>
        <v>299.14999999999998</v>
      </c>
      <c r="I2346">
        <f t="shared" si="147"/>
        <v>38.793136974241229</v>
      </c>
      <c r="J2346" t="s">
        <v>134</v>
      </c>
      <c r="K2346" t="s">
        <v>3103</v>
      </c>
      <c r="L2346" t="s">
        <v>2847</v>
      </c>
      <c r="M2346" t="s">
        <v>19</v>
      </c>
      <c r="N2346" t="s">
        <v>546</v>
      </c>
      <c r="O2346" t="s">
        <v>1669</v>
      </c>
      <c r="P2346" t="s">
        <v>1682</v>
      </c>
      <c r="Q2346" t="s">
        <v>2782</v>
      </c>
      <c r="R2346" t="s">
        <v>2826</v>
      </c>
      <c r="S2346" t="s">
        <v>2848</v>
      </c>
      <c r="T2346" t="s">
        <v>2808</v>
      </c>
      <c r="U2346" t="s">
        <v>250</v>
      </c>
      <c r="V2346" t="s">
        <v>251</v>
      </c>
    </row>
    <row r="2347" spans="1:22">
      <c r="A2347">
        <v>4391</v>
      </c>
      <c r="B2347">
        <v>6.4200000000000004E-3</v>
      </c>
      <c r="C2347">
        <f t="shared" si="144"/>
        <v>-5.0483371612802674</v>
      </c>
      <c r="D2347" t="s">
        <v>3099</v>
      </c>
      <c r="E2347">
        <v>0.101010101</v>
      </c>
      <c r="F2347">
        <f t="shared" si="145"/>
        <v>3.8577356977654367E-2</v>
      </c>
      <c r="G2347">
        <v>26</v>
      </c>
      <c r="H2347">
        <f t="shared" si="146"/>
        <v>299.14999999999998</v>
      </c>
      <c r="I2347">
        <f t="shared" si="147"/>
        <v>38.793136974241229</v>
      </c>
      <c r="J2347" t="s">
        <v>134</v>
      </c>
      <c r="K2347" t="s">
        <v>3103</v>
      </c>
      <c r="L2347" t="s">
        <v>2847</v>
      </c>
      <c r="M2347" t="s">
        <v>19</v>
      </c>
      <c r="N2347" t="s">
        <v>546</v>
      </c>
      <c r="O2347" t="s">
        <v>1669</v>
      </c>
      <c r="P2347" t="s">
        <v>1682</v>
      </c>
      <c r="Q2347" t="s">
        <v>2782</v>
      </c>
      <c r="R2347" t="s">
        <v>2826</v>
      </c>
      <c r="S2347" t="s">
        <v>2848</v>
      </c>
      <c r="T2347" t="s">
        <v>2808</v>
      </c>
      <c r="U2347" t="s">
        <v>250</v>
      </c>
      <c r="V2347" t="s">
        <v>251</v>
      </c>
    </row>
    <row r="2348" spans="1:22">
      <c r="A2348">
        <v>4392</v>
      </c>
      <c r="B2348">
        <v>3.2950000000000002E-3</v>
      </c>
      <c r="C2348">
        <f t="shared" si="144"/>
        <v>-5.7153491110276669</v>
      </c>
      <c r="D2348" t="s">
        <v>3099</v>
      </c>
      <c r="E2348">
        <v>8.4745763000000002E-2</v>
      </c>
      <c r="F2348">
        <f t="shared" si="145"/>
        <v>3.2365748764024038E-2</v>
      </c>
      <c r="G2348">
        <v>26</v>
      </c>
      <c r="H2348">
        <f t="shared" si="146"/>
        <v>299.14999999999998</v>
      </c>
      <c r="I2348">
        <f t="shared" si="147"/>
        <v>38.793136974241229</v>
      </c>
      <c r="J2348" t="s">
        <v>134</v>
      </c>
      <c r="K2348" t="s">
        <v>3103</v>
      </c>
      <c r="L2348" t="s">
        <v>2847</v>
      </c>
      <c r="M2348" t="s">
        <v>19</v>
      </c>
      <c r="N2348" t="s">
        <v>546</v>
      </c>
      <c r="O2348" t="s">
        <v>1669</v>
      </c>
      <c r="P2348" t="s">
        <v>1682</v>
      </c>
      <c r="Q2348" t="s">
        <v>2782</v>
      </c>
      <c r="R2348" t="s">
        <v>2826</v>
      </c>
      <c r="S2348" t="s">
        <v>2848</v>
      </c>
      <c r="T2348" t="s">
        <v>2808</v>
      </c>
      <c r="U2348" t="s">
        <v>250</v>
      </c>
      <c r="V2348" t="s">
        <v>251</v>
      </c>
    </row>
    <row r="2349" spans="1:22">
      <c r="A2349">
        <v>4393</v>
      </c>
      <c r="B2349">
        <v>2.2620000000000001E-3</v>
      </c>
      <c r="C2349">
        <f t="shared" si="144"/>
        <v>-6.0915059012882082</v>
      </c>
      <c r="D2349" t="s">
        <v>3099</v>
      </c>
      <c r="E2349">
        <v>7.8740157000000005E-2</v>
      </c>
      <c r="F2349">
        <f t="shared" si="145"/>
        <v>3.0072112739156161E-2</v>
      </c>
      <c r="G2349">
        <v>26</v>
      </c>
      <c r="H2349">
        <f t="shared" si="146"/>
        <v>299.14999999999998</v>
      </c>
      <c r="I2349">
        <f t="shared" si="147"/>
        <v>38.793136974241229</v>
      </c>
      <c r="J2349" t="s">
        <v>134</v>
      </c>
      <c r="K2349" t="s">
        <v>3103</v>
      </c>
      <c r="L2349" t="s">
        <v>2847</v>
      </c>
      <c r="M2349" t="s">
        <v>19</v>
      </c>
      <c r="N2349" t="s">
        <v>546</v>
      </c>
      <c r="O2349" t="s">
        <v>1669</v>
      </c>
      <c r="P2349" t="s">
        <v>1682</v>
      </c>
      <c r="Q2349" t="s">
        <v>2782</v>
      </c>
      <c r="R2349" t="s">
        <v>2826</v>
      </c>
      <c r="S2349" t="s">
        <v>2848</v>
      </c>
      <c r="T2349" t="s">
        <v>2808</v>
      </c>
      <c r="U2349" t="s">
        <v>250</v>
      </c>
      <c r="V2349" t="s">
        <v>251</v>
      </c>
    </row>
    <row r="2350" spans="1:22">
      <c r="A2350">
        <v>4394</v>
      </c>
      <c r="B2350">
        <v>4.1359999999999999E-3</v>
      </c>
      <c r="C2350">
        <f t="shared" si="144"/>
        <v>-5.4880261417760092</v>
      </c>
      <c r="D2350" t="s">
        <v>3099</v>
      </c>
      <c r="E2350">
        <v>9.0909090999999997E-2</v>
      </c>
      <c r="F2350">
        <f t="shared" si="145"/>
        <v>3.4719621318080512E-2</v>
      </c>
      <c r="G2350">
        <v>26</v>
      </c>
      <c r="H2350">
        <f t="shared" si="146"/>
        <v>299.14999999999998</v>
      </c>
      <c r="I2350">
        <f t="shared" si="147"/>
        <v>38.793136974241229</v>
      </c>
      <c r="J2350" t="s">
        <v>134</v>
      </c>
      <c r="K2350" t="s">
        <v>3103</v>
      </c>
      <c r="L2350" t="s">
        <v>2847</v>
      </c>
      <c r="M2350" t="s">
        <v>19</v>
      </c>
      <c r="N2350" t="s">
        <v>546</v>
      </c>
      <c r="O2350" t="s">
        <v>1669</v>
      </c>
      <c r="P2350" t="s">
        <v>1682</v>
      </c>
      <c r="Q2350" t="s">
        <v>2782</v>
      </c>
      <c r="R2350" t="s">
        <v>2826</v>
      </c>
      <c r="S2350" t="s">
        <v>2848</v>
      </c>
      <c r="T2350" t="s">
        <v>2808</v>
      </c>
      <c r="U2350" t="s">
        <v>250</v>
      </c>
      <c r="V2350" t="s">
        <v>251</v>
      </c>
    </row>
    <row r="2351" spans="1:22">
      <c r="A2351">
        <v>4395</v>
      </c>
      <c r="B2351">
        <v>1.4239999999999999E-3</v>
      </c>
      <c r="C2351">
        <f t="shared" si="144"/>
        <v>-6.5542854659923533</v>
      </c>
      <c r="D2351" t="s">
        <v>3099</v>
      </c>
      <c r="E2351">
        <v>7.4626866E-2</v>
      </c>
      <c r="F2351">
        <f t="shared" si="145"/>
        <v>2.8501181775925335E-2</v>
      </c>
      <c r="G2351">
        <v>26</v>
      </c>
      <c r="H2351">
        <f t="shared" si="146"/>
        <v>299.14999999999998</v>
      </c>
      <c r="I2351">
        <f t="shared" si="147"/>
        <v>38.793136974241229</v>
      </c>
      <c r="J2351" t="s">
        <v>134</v>
      </c>
      <c r="K2351" t="s">
        <v>3103</v>
      </c>
      <c r="L2351" t="s">
        <v>2847</v>
      </c>
      <c r="M2351" t="s">
        <v>19</v>
      </c>
      <c r="N2351" t="s">
        <v>546</v>
      </c>
      <c r="O2351" t="s">
        <v>1669</v>
      </c>
      <c r="P2351" t="s">
        <v>1682</v>
      </c>
      <c r="Q2351" t="s">
        <v>2782</v>
      </c>
      <c r="R2351" t="s">
        <v>2826</v>
      </c>
      <c r="S2351" t="s">
        <v>2848</v>
      </c>
      <c r="T2351" t="s">
        <v>2808</v>
      </c>
      <c r="U2351" t="s">
        <v>250</v>
      </c>
      <c r="V2351" t="s">
        <v>251</v>
      </c>
    </row>
    <row r="2352" spans="1:22">
      <c r="A2352">
        <v>4396</v>
      </c>
      <c r="B2352">
        <v>1.903E-3</v>
      </c>
      <c r="C2352">
        <f t="shared" si="144"/>
        <v>-6.2643236906681246</v>
      </c>
      <c r="D2352" t="s">
        <v>3099</v>
      </c>
      <c r="E2352">
        <v>6.8965517000000004E-2</v>
      </c>
      <c r="F2352">
        <f t="shared" si="145"/>
        <v>2.6339022950363066E-2</v>
      </c>
      <c r="G2352">
        <v>26</v>
      </c>
      <c r="H2352">
        <f t="shared" si="146"/>
        <v>299.14999999999998</v>
      </c>
      <c r="I2352">
        <f t="shared" si="147"/>
        <v>38.793136974241229</v>
      </c>
      <c r="J2352" t="s">
        <v>134</v>
      </c>
      <c r="K2352" t="s">
        <v>3103</v>
      </c>
      <c r="L2352" t="s">
        <v>2847</v>
      </c>
      <c r="M2352" t="s">
        <v>19</v>
      </c>
      <c r="N2352" t="s">
        <v>546</v>
      </c>
      <c r="O2352" t="s">
        <v>1669</v>
      </c>
      <c r="P2352" t="s">
        <v>1682</v>
      </c>
      <c r="Q2352" t="s">
        <v>2782</v>
      </c>
      <c r="R2352" t="s">
        <v>2826</v>
      </c>
      <c r="S2352" t="s">
        <v>2848</v>
      </c>
      <c r="T2352" t="s">
        <v>2808</v>
      </c>
      <c r="U2352" t="s">
        <v>250</v>
      </c>
      <c r="V2352" t="s">
        <v>251</v>
      </c>
    </row>
    <row r="2353" spans="1:22">
      <c r="A2353">
        <v>4397</v>
      </c>
      <c r="B2353">
        <v>6.2630000000000003E-3</v>
      </c>
      <c r="C2353">
        <f t="shared" si="144"/>
        <v>-5.0730959754388616</v>
      </c>
      <c r="D2353" t="s">
        <v>3099</v>
      </c>
      <c r="E2353">
        <v>8.9285714000000002E-2</v>
      </c>
      <c r="F2353">
        <f t="shared" si="145"/>
        <v>3.4099627937039211E-2</v>
      </c>
      <c r="G2353">
        <v>26</v>
      </c>
      <c r="H2353">
        <f t="shared" si="146"/>
        <v>299.14999999999998</v>
      </c>
      <c r="I2353">
        <f t="shared" si="147"/>
        <v>38.793136974241229</v>
      </c>
      <c r="J2353" t="s">
        <v>134</v>
      </c>
      <c r="K2353" t="s">
        <v>3103</v>
      </c>
      <c r="L2353" t="s">
        <v>2847</v>
      </c>
      <c r="M2353" t="s">
        <v>19</v>
      </c>
      <c r="N2353" t="s">
        <v>546</v>
      </c>
      <c r="O2353" t="s">
        <v>1669</v>
      </c>
      <c r="P2353" t="s">
        <v>1682</v>
      </c>
      <c r="Q2353" t="s">
        <v>2782</v>
      </c>
      <c r="R2353" t="s">
        <v>2826</v>
      </c>
      <c r="S2353" t="s">
        <v>2848</v>
      </c>
      <c r="T2353" t="s">
        <v>2808</v>
      </c>
      <c r="U2353" t="s">
        <v>250</v>
      </c>
      <c r="V2353" t="s">
        <v>251</v>
      </c>
    </row>
    <row r="2354" spans="1:22">
      <c r="A2354">
        <v>4398</v>
      </c>
      <c r="B2354">
        <v>7.2379999999999996E-3</v>
      </c>
      <c r="C2354">
        <f t="shared" si="144"/>
        <v>-4.9284103538405866</v>
      </c>
      <c r="D2354" t="s">
        <v>3099</v>
      </c>
      <c r="E2354">
        <v>8.9285714000000002E-2</v>
      </c>
      <c r="F2354">
        <f t="shared" si="145"/>
        <v>3.4099627937039211E-2</v>
      </c>
      <c r="G2354">
        <v>26</v>
      </c>
      <c r="H2354">
        <f t="shared" si="146"/>
        <v>299.14999999999998</v>
      </c>
      <c r="I2354">
        <f t="shared" si="147"/>
        <v>38.793136974241229</v>
      </c>
      <c r="J2354" t="s">
        <v>134</v>
      </c>
      <c r="K2354" t="s">
        <v>3103</v>
      </c>
      <c r="L2354" t="s">
        <v>2847</v>
      </c>
      <c r="M2354" t="s">
        <v>19</v>
      </c>
      <c r="N2354" t="s">
        <v>546</v>
      </c>
      <c r="O2354" t="s">
        <v>1669</v>
      </c>
      <c r="P2354" t="s">
        <v>1682</v>
      </c>
      <c r="Q2354" t="s">
        <v>2782</v>
      </c>
      <c r="R2354" t="s">
        <v>2826</v>
      </c>
      <c r="S2354" t="s">
        <v>2848</v>
      </c>
      <c r="T2354" t="s">
        <v>2808</v>
      </c>
      <c r="U2354" t="s">
        <v>250</v>
      </c>
      <c r="V2354" t="s">
        <v>251</v>
      </c>
    </row>
    <row r="2355" spans="1:22">
      <c r="A2355">
        <v>4399</v>
      </c>
      <c r="B2355">
        <v>7.4079999999999997E-3</v>
      </c>
      <c r="C2355">
        <f t="shared" si="144"/>
        <v>-4.9051947816382588</v>
      </c>
      <c r="D2355" t="s">
        <v>3099</v>
      </c>
      <c r="E2355">
        <v>0.11904761899999999</v>
      </c>
      <c r="F2355">
        <f t="shared" si="145"/>
        <v>4.546617071002422E-2</v>
      </c>
      <c r="G2355">
        <v>26</v>
      </c>
      <c r="H2355">
        <f t="shared" si="146"/>
        <v>299.14999999999998</v>
      </c>
      <c r="I2355">
        <f t="shared" si="147"/>
        <v>38.793136974241229</v>
      </c>
      <c r="J2355" t="s">
        <v>134</v>
      </c>
      <c r="K2355" t="s">
        <v>3103</v>
      </c>
      <c r="L2355" t="s">
        <v>2847</v>
      </c>
      <c r="M2355" t="s">
        <v>19</v>
      </c>
      <c r="N2355" t="s">
        <v>546</v>
      </c>
      <c r="O2355" t="s">
        <v>1669</v>
      </c>
      <c r="P2355" t="s">
        <v>1682</v>
      </c>
      <c r="Q2355" t="s">
        <v>2782</v>
      </c>
      <c r="R2355" t="s">
        <v>2826</v>
      </c>
      <c r="S2355" t="s">
        <v>2848</v>
      </c>
      <c r="T2355" t="s">
        <v>2808</v>
      </c>
      <c r="U2355" t="s">
        <v>250</v>
      </c>
      <c r="V2355" t="s">
        <v>251</v>
      </c>
    </row>
    <row r="2356" spans="1:22">
      <c r="A2356">
        <v>4400</v>
      </c>
      <c r="B2356">
        <v>1.7359999999999999E-3</v>
      </c>
      <c r="C2356">
        <f t="shared" si="144"/>
        <v>-6.3561716627439786</v>
      </c>
      <c r="D2356" t="s">
        <v>3099</v>
      </c>
      <c r="E2356">
        <v>6.9444443999999994E-2</v>
      </c>
      <c r="F2356">
        <f t="shared" si="145"/>
        <v>2.6521932755049198E-2</v>
      </c>
      <c r="G2356">
        <v>26</v>
      </c>
      <c r="H2356">
        <f t="shared" si="146"/>
        <v>299.14999999999998</v>
      </c>
      <c r="I2356">
        <f t="shared" si="147"/>
        <v>38.793136974241229</v>
      </c>
      <c r="J2356" t="s">
        <v>134</v>
      </c>
      <c r="K2356" t="s">
        <v>3103</v>
      </c>
      <c r="L2356" t="s">
        <v>2847</v>
      </c>
      <c r="M2356" t="s">
        <v>19</v>
      </c>
      <c r="N2356" t="s">
        <v>546</v>
      </c>
      <c r="O2356" t="s">
        <v>1669</v>
      </c>
      <c r="P2356" t="s">
        <v>1682</v>
      </c>
      <c r="Q2356" t="s">
        <v>2782</v>
      </c>
      <c r="R2356" t="s">
        <v>2826</v>
      </c>
      <c r="S2356" t="s">
        <v>2848</v>
      </c>
      <c r="T2356" t="s">
        <v>2808</v>
      </c>
      <c r="U2356" t="s">
        <v>250</v>
      </c>
      <c r="V2356" t="s">
        <v>251</v>
      </c>
    </row>
    <row r="2357" spans="1:22">
      <c r="A2357">
        <v>4401</v>
      </c>
      <c r="B2357">
        <v>2.1689999999999999E-3</v>
      </c>
      <c r="C2357">
        <f t="shared" si="144"/>
        <v>-6.1334890471373997</v>
      </c>
      <c r="D2357" t="s">
        <v>3099</v>
      </c>
      <c r="E2357">
        <v>7.5187970000000007E-2</v>
      </c>
      <c r="F2357">
        <f t="shared" si="145"/>
        <v>2.8715476278111707E-2</v>
      </c>
      <c r="G2357">
        <v>26</v>
      </c>
      <c r="H2357">
        <f t="shared" si="146"/>
        <v>299.14999999999998</v>
      </c>
      <c r="I2357">
        <f t="shared" si="147"/>
        <v>38.793136974241229</v>
      </c>
      <c r="J2357" t="s">
        <v>134</v>
      </c>
      <c r="K2357" t="s">
        <v>3103</v>
      </c>
      <c r="L2357" t="s">
        <v>2847</v>
      </c>
      <c r="M2357" t="s">
        <v>19</v>
      </c>
      <c r="N2357" t="s">
        <v>546</v>
      </c>
      <c r="O2357" t="s">
        <v>1669</v>
      </c>
      <c r="P2357" t="s">
        <v>1682</v>
      </c>
      <c r="Q2357" t="s">
        <v>2782</v>
      </c>
      <c r="R2357" t="s">
        <v>2826</v>
      </c>
      <c r="S2357" t="s">
        <v>2848</v>
      </c>
      <c r="T2357" t="s">
        <v>2808</v>
      </c>
      <c r="U2357" t="s">
        <v>250</v>
      </c>
      <c r="V2357" t="s">
        <v>251</v>
      </c>
    </row>
    <row r="2358" spans="1:22">
      <c r="A2358">
        <v>4402</v>
      </c>
      <c r="B2358">
        <v>6.2600000000000004E-4</v>
      </c>
      <c r="C2358">
        <f t="shared" si="144"/>
        <v>-7.3761601868641753</v>
      </c>
      <c r="D2358" t="s">
        <v>3099</v>
      </c>
      <c r="E2358">
        <v>5.4945055E-2</v>
      </c>
      <c r="F2358">
        <f t="shared" si="145"/>
        <v>2.0984386510927783E-2</v>
      </c>
      <c r="G2358">
        <v>26</v>
      </c>
      <c r="H2358">
        <f t="shared" si="146"/>
        <v>299.14999999999998</v>
      </c>
      <c r="I2358">
        <f t="shared" si="147"/>
        <v>38.793136974241229</v>
      </c>
      <c r="J2358" t="s">
        <v>134</v>
      </c>
      <c r="K2358" t="s">
        <v>3103</v>
      </c>
      <c r="L2358" t="s">
        <v>2847</v>
      </c>
      <c r="M2358" t="s">
        <v>19</v>
      </c>
      <c r="N2358" t="s">
        <v>546</v>
      </c>
      <c r="O2358" t="s">
        <v>1669</v>
      </c>
      <c r="P2358" t="s">
        <v>1682</v>
      </c>
      <c r="Q2358" t="s">
        <v>2782</v>
      </c>
      <c r="R2358" t="s">
        <v>2826</v>
      </c>
      <c r="S2358" t="s">
        <v>2848</v>
      </c>
      <c r="T2358" t="s">
        <v>2808</v>
      </c>
      <c r="U2358" t="s">
        <v>250</v>
      </c>
      <c r="V2358" t="s">
        <v>251</v>
      </c>
    </row>
    <row r="2359" spans="1:22">
      <c r="A2359">
        <v>4403</v>
      </c>
      <c r="B2359">
        <v>4.0099999999999997E-3</v>
      </c>
      <c r="C2359">
        <f t="shared" si="144"/>
        <v>-5.5189640376636593</v>
      </c>
      <c r="D2359" t="s">
        <v>3099</v>
      </c>
      <c r="E2359">
        <v>7.5187970000000007E-2</v>
      </c>
      <c r="F2359">
        <f t="shared" si="145"/>
        <v>2.8715476278111707E-2</v>
      </c>
      <c r="G2359">
        <v>26</v>
      </c>
      <c r="H2359">
        <f t="shared" si="146"/>
        <v>299.14999999999998</v>
      </c>
      <c r="I2359">
        <f t="shared" si="147"/>
        <v>38.793136974241229</v>
      </c>
      <c r="J2359" t="s">
        <v>134</v>
      </c>
      <c r="K2359" t="s">
        <v>3103</v>
      </c>
      <c r="L2359" t="s">
        <v>2847</v>
      </c>
      <c r="M2359" t="s">
        <v>19</v>
      </c>
      <c r="N2359" t="s">
        <v>546</v>
      </c>
      <c r="O2359" t="s">
        <v>1669</v>
      </c>
      <c r="P2359" t="s">
        <v>1682</v>
      </c>
      <c r="Q2359" t="s">
        <v>2782</v>
      </c>
      <c r="R2359" t="s">
        <v>2826</v>
      </c>
      <c r="S2359" t="s">
        <v>2848</v>
      </c>
      <c r="T2359" t="s">
        <v>2808</v>
      </c>
      <c r="U2359" t="s">
        <v>250</v>
      </c>
      <c r="V2359" t="s">
        <v>251</v>
      </c>
    </row>
    <row r="2360" spans="1:22">
      <c r="A2360">
        <v>4404</v>
      </c>
      <c r="B2360">
        <v>6.7409999999999996E-3</v>
      </c>
      <c r="C2360">
        <f t="shared" si="144"/>
        <v>-4.9995469971108353</v>
      </c>
      <c r="D2360" t="s">
        <v>3099</v>
      </c>
      <c r="E2360">
        <v>0.10204081600000001</v>
      </c>
      <c r="F2360">
        <f t="shared" si="145"/>
        <v>3.8971003356616241E-2</v>
      </c>
      <c r="G2360">
        <v>26</v>
      </c>
      <c r="H2360">
        <f t="shared" si="146"/>
        <v>299.14999999999998</v>
      </c>
      <c r="I2360">
        <f t="shared" si="147"/>
        <v>38.793136974241229</v>
      </c>
      <c r="J2360" t="s">
        <v>134</v>
      </c>
      <c r="K2360" t="s">
        <v>3103</v>
      </c>
      <c r="L2360" t="s">
        <v>2847</v>
      </c>
      <c r="M2360" t="s">
        <v>19</v>
      </c>
      <c r="N2360" t="s">
        <v>546</v>
      </c>
      <c r="O2360" t="s">
        <v>1669</v>
      </c>
      <c r="P2360" t="s">
        <v>1682</v>
      </c>
      <c r="Q2360" t="s">
        <v>2782</v>
      </c>
      <c r="R2360" t="s">
        <v>2826</v>
      </c>
      <c r="S2360" t="s">
        <v>2848</v>
      </c>
      <c r="T2360" t="s">
        <v>2808</v>
      </c>
      <c r="U2360" t="s">
        <v>250</v>
      </c>
      <c r="V2360" t="s">
        <v>251</v>
      </c>
    </row>
    <row r="2361" spans="1:22">
      <c r="A2361">
        <v>4405</v>
      </c>
      <c r="B2361">
        <v>8.2850000000000007E-3</v>
      </c>
      <c r="C2361">
        <f t="shared" si="144"/>
        <v>-4.7933086281036106</v>
      </c>
      <c r="D2361" t="s">
        <v>3099</v>
      </c>
      <c r="E2361">
        <v>8.8495575000000007E-2</v>
      </c>
      <c r="F2361">
        <f t="shared" si="145"/>
        <v>3.3797861341785862E-2</v>
      </c>
      <c r="G2361">
        <v>26</v>
      </c>
      <c r="H2361">
        <f t="shared" si="146"/>
        <v>299.14999999999998</v>
      </c>
      <c r="I2361">
        <f t="shared" si="147"/>
        <v>38.793136974241229</v>
      </c>
      <c r="J2361" t="s">
        <v>134</v>
      </c>
      <c r="K2361" t="s">
        <v>3103</v>
      </c>
      <c r="L2361" t="s">
        <v>2847</v>
      </c>
      <c r="M2361" t="s">
        <v>19</v>
      </c>
      <c r="N2361" t="s">
        <v>546</v>
      </c>
      <c r="O2361" t="s">
        <v>1669</v>
      </c>
      <c r="P2361" t="s">
        <v>1682</v>
      </c>
      <c r="Q2361" t="s">
        <v>2782</v>
      </c>
      <c r="R2361" t="s">
        <v>2826</v>
      </c>
      <c r="S2361" t="s">
        <v>2848</v>
      </c>
      <c r="T2361" t="s">
        <v>2808</v>
      </c>
      <c r="U2361" t="s">
        <v>250</v>
      </c>
      <c r="V2361" t="s">
        <v>251</v>
      </c>
    </row>
    <row r="2362" spans="1:22">
      <c r="A2362">
        <v>4406</v>
      </c>
      <c r="B2362">
        <v>2.5509999999999999E-3</v>
      </c>
      <c r="C2362">
        <f t="shared" si="144"/>
        <v>-5.9712698398224626</v>
      </c>
      <c r="D2362" t="s">
        <v>3099</v>
      </c>
      <c r="E2362">
        <v>7.2463767999999998E-2</v>
      </c>
      <c r="F2362">
        <f t="shared" si="145"/>
        <v>2.7675060398978588E-2</v>
      </c>
      <c r="G2362">
        <v>26</v>
      </c>
      <c r="H2362">
        <f t="shared" si="146"/>
        <v>299.14999999999998</v>
      </c>
      <c r="I2362">
        <f t="shared" si="147"/>
        <v>38.793136974241229</v>
      </c>
      <c r="J2362" t="s">
        <v>134</v>
      </c>
      <c r="K2362" t="s">
        <v>3103</v>
      </c>
      <c r="L2362" t="s">
        <v>2847</v>
      </c>
      <c r="M2362" t="s">
        <v>19</v>
      </c>
      <c r="N2362" t="s">
        <v>546</v>
      </c>
      <c r="O2362" t="s">
        <v>1669</v>
      </c>
      <c r="P2362" t="s">
        <v>1682</v>
      </c>
      <c r="Q2362" t="s">
        <v>2782</v>
      </c>
      <c r="R2362" t="s">
        <v>2826</v>
      </c>
      <c r="S2362" t="s">
        <v>2848</v>
      </c>
      <c r="T2362" t="s">
        <v>2808</v>
      </c>
      <c r="U2362" t="s">
        <v>250</v>
      </c>
      <c r="V2362" t="s">
        <v>251</v>
      </c>
    </row>
    <row r="2363" spans="1:22">
      <c r="A2363">
        <v>4407</v>
      </c>
      <c r="B2363">
        <v>7.7530000000000003E-3</v>
      </c>
      <c r="C2363">
        <f t="shared" si="144"/>
        <v>-4.8596754137453146</v>
      </c>
      <c r="D2363" t="s">
        <v>3099</v>
      </c>
      <c r="E2363">
        <v>9.3457944000000001E-2</v>
      </c>
      <c r="F2363">
        <f t="shared" si="145"/>
        <v>3.5693068637617058E-2</v>
      </c>
      <c r="G2363">
        <v>26</v>
      </c>
      <c r="H2363">
        <f t="shared" si="146"/>
        <v>299.14999999999998</v>
      </c>
      <c r="I2363">
        <f t="shared" si="147"/>
        <v>38.793136974241229</v>
      </c>
      <c r="J2363" t="s">
        <v>134</v>
      </c>
      <c r="K2363" t="s">
        <v>3103</v>
      </c>
      <c r="L2363" t="s">
        <v>2847</v>
      </c>
      <c r="M2363" t="s">
        <v>19</v>
      </c>
      <c r="N2363" t="s">
        <v>546</v>
      </c>
      <c r="O2363" t="s">
        <v>1669</v>
      </c>
      <c r="P2363" t="s">
        <v>1682</v>
      </c>
      <c r="Q2363" t="s">
        <v>2782</v>
      </c>
      <c r="R2363" t="s">
        <v>2826</v>
      </c>
      <c r="S2363" t="s">
        <v>2848</v>
      </c>
      <c r="T2363" t="s">
        <v>2808</v>
      </c>
      <c r="U2363" t="s">
        <v>250</v>
      </c>
      <c r="V2363" t="s">
        <v>251</v>
      </c>
    </row>
    <row r="2364" spans="1:22">
      <c r="A2364">
        <v>4408</v>
      </c>
      <c r="B2364">
        <v>2.7539999999999999E-3</v>
      </c>
      <c r="C2364">
        <f t="shared" si="144"/>
        <v>-5.8947008786756738</v>
      </c>
      <c r="D2364" t="s">
        <v>3099</v>
      </c>
      <c r="E2364">
        <v>7.8125E-2</v>
      </c>
      <c r="F2364">
        <f t="shared" si="145"/>
        <v>2.983717454038827E-2</v>
      </c>
      <c r="G2364">
        <v>26</v>
      </c>
      <c r="H2364">
        <f t="shared" si="146"/>
        <v>299.14999999999998</v>
      </c>
      <c r="I2364">
        <f t="shared" si="147"/>
        <v>38.793136974241229</v>
      </c>
      <c r="J2364" t="s">
        <v>134</v>
      </c>
      <c r="K2364" t="s">
        <v>3103</v>
      </c>
      <c r="L2364" t="s">
        <v>2847</v>
      </c>
      <c r="M2364" t="s">
        <v>19</v>
      </c>
      <c r="N2364" t="s">
        <v>546</v>
      </c>
      <c r="O2364" t="s">
        <v>1669</v>
      </c>
      <c r="P2364" t="s">
        <v>1682</v>
      </c>
      <c r="Q2364" t="s">
        <v>2782</v>
      </c>
      <c r="R2364" t="s">
        <v>2826</v>
      </c>
      <c r="S2364" t="s">
        <v>2848</v>
      </c>
      <c r="T2364" t="s">
        <v>2808</v>
      </c>
      <c r="U2364" t="s">
        <v>250</v>
      </c>
      <c r="V2364" t="s">
        <v>251</v>
      </c>
    </row>
    <row r="2365" spans="1:22">
      <c r="A2365">
        <v>4409</v>
      </c>
      <c r="B2365">
        <v>1.8190000000000001E-3</v>
      </c>
      <c r="C2365">
        <f t="shared" si="144"/>
        <v>-6.3094683794461517</v>
      </c>
      <c r="D2365" t="s">
        <v>3099</v>
      </c>
      <c r="E2365">
        <v>6.2893082000000003E-2</v>
      </c>
      <c r="F2365">
        <f t="shared" si="145"/>
        <v>2.4019863872216982E-2</v>
      </c>
      <c r="G2365">
        <v>26</v>
      </c>
      <c r="H2365">
        <f t="shared" si="146"/>
        <v>299.14999999999998</v>
      </c>
      <c r="I2365">
        <f t="shared" si="147"/>
        <v>38.793136974241229</v>
      </c>
      <c r="J2365" t="s">
        <v>134</v>
      </c>
      <c r="K2365" t="s">
        <v>3103</v>
      </c>
      <c r="L2365" t="s">
        <v>2847</v>
      </c>
      <c r="M2365" t="s">
        <v>19</v>
      </c>
      <c r="N2365" t="s">
        <v>546</v>
      </c>
      <c r="O2365" t="s">
        <v>1669</v>
      </c>
      <c r="P2365" t="s">
        <v>1682</v>
      </c>
      <c r="Q2365" t="s">
        <v>2782</v>
      </c>
      <c r="R2365" t="s">
        <v>2826</v>
      </c>
      <c r="S2365" t="s">
        <v>2848</v>
      </c>
      <c r="T2365" t="s">
        <v>2808</v>
      </c>
      <c r="U2365" t="s">
        <v>250</v>
      </c>
      <c r="V2365" t="s">
        <v>251</v>
      </c>
    </row>
    <row r="2366" spans="1:22">
      <c r="A2366">
        <v>4410</v>
      </c>
      <c r="B2366">
        <v>3.6440000000000001E-3</v>
      </c>
      <c r="C2366">
        <f t="shared" si="144"/>
        <v>-5.6146732995844255</v>
      </c>
      <c r="D2366" t="s">
        <v>3099</v>
      </c>
      <c r="E2366">
        <v>8.4745763000000002E-2</v>
      </c>
      <c r="F2366">
        <f t="shared" si="145"/>
        <v>3.2365748764024038E-2</v>
      </c>
      <c r="G2366">
        <v>26</v>
      </c>
      <c r="H2366">
        <f t="shared" si="146"/>
        <v>299.14999999999998</v>
      </c>
      <c r="I2366">
        <f t="shared" si="147"/>
        <v>38.793136974241229</v>
      </c>
      <c r="J2366" t="s">
        <v>134</v>
      </c>
      <c r="K2366" t="s">
        <v>3103</v>
      </c>
      <c r="L2366" t="s">
        <v>2847</v>
      </c>
      <c r="M2366" t="s">
        <v>19</v>
      </c>
      <c r="N2366" t="s">
        <v>546</v>
      </c>
      <c r="O2366" t="s">
        <v>1669</v>
      </c>
      <c r="P2366" t="s">
        <v>1682</v>
      </c>
      <c r="Q2366" t="s">
        <v>2782</v>
      </c>
      <c r="R2366" t="s">
        <v>2826</v>
      </c>
      <c r="S2366" t="s">
        <v>2848</v>
      </c>
      <c r="T2366" t="s">
        <v>2808</v>
      </c>
      <c r="U2366" t="s">
        <v>250</v>
      </c>
      <c r="V2366" t="s">
        <v>251</v>
      </c>
    </row>
    <row r="2367" spans="1:22">
      <c r="A2367">
        <v>4411</v>
      </c>
      <c r="B2367">
        <v>7.5789999999999998E-3</v>
      </c>
      <c r="C2367">
        <f t="shared" si="144"/>
        <v>-4.8823740141522451</v>
      </c>
      <c r="D2367" t="s">
        <v>3099</v>
      </c>
      <c r="E2367">
        <v>8.6956521999999994E-2</v>
      </c>
      <c r="F2367">
        <f t="shared" si="145"/>
        <v>3.3210072631540632E-2</v>
      </c>
      <c r="G2367">
        <v>26</v>
      </c>
      <c r="H2367">
        <f t="shared" si="146"/>
        <v>299.14999999999998</v>
      </c>
      <c r="I2367">
        <f t="shared" si="147"/>
        <v>38.793136974241229</v>
      </c>
      <c r="J2367" t="s">
        <v>134</v>
      </c>
      <c r="K2367" t="s">
        <v>3103</v>
      </c>
      <c r="L2367" t="s">
        <v>2847</v>
      </c>
      <c r="M2367" t="s">
        <v>19</v>
      </c>
      <c r="N2367" t="s">
        <v>546</v>
      </c>
      <c r="O2367" t="s">
        <v>1669</v>
      </c>
      <c r="P2367" t="s">
        <v>1682</v>
      </c>
      <c r="Q2367" t="s">
        <v>2782</v>
      </c>
      <c r="R2367" t="s">
        <v>2826</v>
      </c>
      <c r="S2367" t="s">
        <v>2848</v>
      </c>
      <c r="T2367" t="s">
        <v>2808</v>
      </c>
      <c r="U2367" t="s">
        <v>250</v>
      </c>
      <c r="V2367" t="s">
        <v>251</v>
      </c>
    </row>
    <row r="2368" spans="1:22">
      <c r="A2368">
        <v>4412</v>
      </c>
      <c r="B2368">
        <v>2.4529999999999999E-3</v>
      </c>
      <c r="C2368">
        <f t="shared" si="144"/>
        <v>-6.010443513705785</v>
      </c>
      <c r="D2368" t="s">
        <v>3099</v>
      </c>
      <c r="E2368">
        <v>5.8479532000000001E-2</v>
      </c>
      <c r="F2368">
        <f t="shared" si="145"/>
        <v>2.2334259242550031E-2</v>
      </c>
      <c r="G2368">
        <v>26</v>
      </c>
      <c r="H2368">
        <f t="shared" si="146"/>
        <v>299.14999999999998</v>
      </c>
      <c r="I2368">
        <f t="shared" si="147"/>
        <v>38.793136974241229</v>
      </c>
      <c r="J2368" t="s">
        <v>134</v>
      </c>
      <c r="K2368" t="s">
        <v>3103</v>
      </c>
      <c r="L2368" t="s">
        <v>2847</v>
      </c>
      <c r="M2368" t="s">
        <v>19</v>
      </c>
      <c r="N2368" t="s">
        <v>546</v>
      </c>
      <c r="O2368" t="s">
        <v>1669</v>
      </c>
      <c r="P2368" t="s">
        <v>1682</v>
      </c>
      <c r="Q2368" t="s">
        <v>2782</v>
      </c>
      <c r="R2368" t="s">
        <v>2826</v>
      </c>
      <c r="S2368" t="s">
        <v>2848</v>
      </c>
      <c r="T2368" t="s">
        <v>2808</v>
      </c>
      <c r="U2368" t="s">
        <v>250</v>
      </c>
      <c r="V2368" t="s">
        <v>251</v>
      </c>
    </row>
    <row r="2369" spans="1:22">
      <c r="A2369">
        <v>4413</v>
      </c>
      <c r="B2369">
        <v>2.8579999999999999E-3</v>
      </c>
      <c r="C2369">
        <f t="shared" si="144"/>
        <v>-5.8576331994744617</v>
      </c>
      <c r="D2369" t="s">
        <v>3099</v>
      </c>
      <c r="E2369">
        <v>8.1300813E-2</v>
      </c>
      <c r="F2369">
        <f t="shared" si="145"/>
        <v>3.1050067811282785E-2</v>
      </c>
      <c r="G2369">
        <v>26</v>
      </c>
      <c r="H2369">
        <f t="shared" si="146"/>
        <v>299.14999999999998</v>
      </c>
      <c r="I2369">
        <f t="shared" si="147"/>
        <v>38.793136974241229</v>
      </c>
      <c r="J2369" t="s">
        <v>134</v>
      </c>
      <c r="K2369" t="s">
        <v>3103</v>
      </c>
      <c r="L2369" t="s">
        <v>2847</v>
      </c>
      <c r="M2369" t="s">
        <v>19</v>
      </c>
      <c r="N2369" t="s">
        <v>546</v>
      </c>
      <c r="O2369" t="s">
        <v>1669</v>
      </c>
      <c r="P2369" t="s">
        <v>1682</v>
      </c>
      <c r="Q2369" t="s">
        <v>2782</v>
      </c>
      <c r="R2369" t="s">
        <v>2826</v>
      </c>
      <c r="S2369" t="s">
        <v>2848</v>
      </c>
      <c r="T2369" t="s">
        <v>2808</v>
      </c>
      <c r="U2369" t="s">
        <v>250</v>
      </c>
      <c r="V2369" t="s">
        <v>251</v>
      </c>
    </row>
    <row r="2370" spans="1:22">
      <c r="A2370">
        <v>4414</v>
      </c>
      <c r="B2370">
        <v>2.7539999999999999E-3</v>
      </c>
      <c r="C2370">
        <f t="shared" ref="C2370:C2433" si="148">LN(B2370)</f>
        <v>-5.8947008786756738</v>
      </c>
      <c r="D2370" t="s">
        <v>3099</v>
      </c>
      <c r="E2370">
        <v>8.2644627999999998E-2</v>
      </c>
      <c r="F2370">
        <f t="shared" ref="F2370:F2433" si="149">E2370*EXP(-0.65/(8.6173324*10^-5)*((1/288.15)-(1/(273.15+G2370))))</f>
        <v>3.1563292037906678E-2</v>
      </c>
      <c r="G2370">
        <v>26</v>
      </c>
      <c r="H2370">
        <f t="shared" ref="H2370:H2433" si="150">273.15+G2370</f>
        <v>299.14999999999998</v>
      </c>
      <c r="I2370">
        <f t="shared" ref="I2370:I2433" si="151">1/(0.00008617*H2370)</f>
        <v>38.793136974241229</v>
      </c>
      <c r="J2370" t="s">
        <v>134</v>
      </c>
      <c r="K2370" t="s">
        <v>3103</v>
      </c>
      <c r="L2370" t="s">
        <v>2847</v>
      </c>
      <c r="M2370" t="s">
        <v>19</v>
      </c>
      <c r="N2370" t="s">
        <v>546</v>
      </c>
      <c r="O2370" t="s">
        <v>1669</v>
      </c>
      <c r="P2370" t="s">
        <v>1682</v>
      </c>
      <c r="Q2370" t="s">
        <v>2782</v>
      </c>
      <c r="R2370" t="s">
        <v>2826</v>
      </c>
      <c r="S2370" t="s">
        <v>2848</v>
      </c>
      <c r="T2370" t="s">
        <v>2808</v>
      </c>
      <c r="U2370" t="s">
        <v>250</v>
      </c>
      <c r="V2370" t="s">
        <v>251</v>
      </c>
    </row>
    <row r="2371" spans="1:22">
      <c r="A2371">
        <v>4415</v>
      </c>
      <c r="B2371">
        <v>8.3699999999999996E-4</v>
      </c>
      <c r="C2371">
        <f t="shared" si="148"/>
        <v>-7.0856864874747991</v>
      </c>
      <c r="D2371" t="s">
        <v>3099</v>
      </c>
      <c r="E2371">
        <v>6.0606061000000003E-2</v>
      </c>
      <c r="F2371">
        <f t="shared" si="149"/>
        <v>2.3146414339358955E-2</v>
      </c>
      <c r="G2371">
        <v>26</v>
      </c>
      <c r="H2371">
        <f t="shared" si="150"/>
        <v>299.14999999999998</v>
      </c>
      <c r="I2371">
        <f t="shared" si="151"/>
        <v>38.793136974241229</v>
      </c>
      <c r="J2371" t="s">
        <v>134</v>
      </c>
      <c r="K2371" t="s">
        <v>3103</v>
      </c>
      <c r="L2371" t="s">
        <v>2847</v>
      </c>
      <c r="M2371" t="s">
        <v>19</v>
      </c>
      <c r="N2371" t="s">
        <v>546</v>
      </c>
      <c r="O2371" t="s">
        <v>1669</v>
      </c>
      <c r="P2371" t="s">
        <v>1682</v>
      </c>
      <c r="Q2371" t="s">
        <v>2782</v>
      </c>
      <c r="R2371" t="s">
        <v>2826</v>
      </c>
      <c r="S2371" t="s">
        <v>2848</v>
      </c>
      <c r="T2371" t="s">
        <v>2808</v>
      </c>
      <c r="U2371" t="s">
        <v>250</v>
      </c>
      <c r="V2371" t="s">
        <v>251</v>
      </c>
    </row>
    <row r="2372" spans="1:22">
      <c r="A2372">
        <v>4416</v>
      </c>
      <c r="B2372">
        <v>4.5259999999999996E-3</v>
      </c>
      <c r="C2372">
        <f t="shared" si="148"/>
        <v>-5.3979167317707919</v>
      </c>
      <c r="D2372" t="s">
        <v>3099</v>
      </c>
      <c r="E2372">
        <v>9.0090089999999998E-2</v>
      </c>
      <c r="F2372">
        <f t="shared" si="149"/>
        <v>3.4406831868022882E-2</v>
      </c>
      <c r="G2372">
        <v>26</v>
      </c>
      <c r="H2372">
        <f t="shared" si="150"/>
        <v>299.14999999999998</v>
      </c>
      <c r="I2372">
        <f t="shared" si="151"/>
        <v>38.793136974241229</v>
      </c>
      <c r="J2372" t="s">
        <v>134</v>
      </c>
      <c r="K2372" t="s">
        <v>3103</v>
      </c>
      <c r="L2372" t="s">
        <v>2847</v>
      </c>
      <c r="M2372" t="s">
        <v>19</v>
      </c>
      <c r="N2372" t="s">
        <v>546</v>
      </c>
      <c r="O2372" t="s">
        <v>1669</v>
      </c>
      <c r="P2372" t="s">
        <v>1682</v>
      </c>
      <c r="Q2372" t="s">
        <v>2782</v>
      </c>
      <c r="R2372" t="s">
        <v>2826</v>
      </c>
      <c r="S2372" t="s">
        <v>2848</v>
      </c>
      <c r="T2372" t="s">
        <v>2808</v>
      </c>
      <c r="U2372" t="s">
        <v>250</v>
      </c>
      <c r="V2372" t="s">
        <v>251</v>
      </c>
    </row>
    <row r="2373" spans="1:22">
      <c r="A2373">
        <v>4417</v>
      </c>
      <c r="B2373">
        <v>2.8579999999999999E-3</v>
      </c>
      <c r="C2373">
        <f t="shared" si="148"/>
        <v>-5.8576331994744617</v>
      </c>
      <c r="D2373" t="s">
        <v>3099</v>
      </c>
      <c r="E2373">
        <v>9.0090089999999998E-2</v>
      </c>
      <c r="F2373">
        <f t="shared" si="149"/>
        <v>3.4118140599040801E-2</v>
      </c>
      <c r="G2373">
        <v>26.1</v>
      </c>
      <c r="H2373">
        <f t="shared" si="150"/>
        <v>299.25</v>
      </c>
      <c r="I2373">
        <f t="shared" si="151"/>
        <v>38.780173519947411</v>
      </c>
      <c r="J2373" t="s">
        <v>134</v>
      </c>
      <c r="K2373" t="s">
        <v>3103</v>
      </c>
      <c r="L2373" t="s">
        <v>2847</v>
      </c>
      <c r="M2373" t="s">
        <v>19</v>
      </c>
      <c r="N2373" t="s">
        <v>546</v>
      </c>
      <c r="O2373" t="s">
        <v>1669</v>
      </c>
      <c r="P2373" t="s">
        <v>1682</v>
      </c>
      <c r="Q2373" t="s">
        <v>2782</v>
      </c>
      <c r="R2373" t="s">
        <v>2826</v>
      </c>
      <c r="S2373" t="s">
        <v>2848</v>
      </c>
      <c r="T2373" t="s">
        <v>2808</v>
      </c>
      <c r="U2373" t="s">
        <v>250</v>
      </c>
      <c r="V2373" t="s">
        <v>251</v>
      </c>
    </row>
    <row r="2374" spans="1:22">
      <c r="A2374">
        <v>4418</v>
      </c>
      <c r="B2374">
        <v>1.99E-3</v>
      </c>
      <c r="C2374">
        <f t="shared" si="148"/>
        <v>-6.2196206402457364</v>
      </c>
      <c r="D2374" t="s">
        <v>3099</v>
      </c>
      <c r="E2374">
        <v>8.7719298000000001E-2</v>
      </c>
      <c r="F2374">
        <f t="shared" si="149"/>
        <v>3.3220294734006353E-2</v>
      </c>
      <c r="G2374">
        <v>26.1</v>
      </c>
      <c r="H2374">
        <f t="shared" si="150"/>
        <v>299.25</v>
      </c>
      <c r="I2374">
        <f t="shared" si="151"/>
        <v>38.780173519947411</v>
      </c>
      <c r="J2374" t="s">
        <v>134</v>
      </c>
      <c r="K2374" t="s">
        <v>3103</v>
      </c>
      <c r="L2374" t="s">
        <v>2847</v>
      </c>
      <c r="M2374" t="s">
        <v>19</v>
      </c>
      <c r="N2374" t="s">
        <v>546</v>
      </c>
      <c r="O2374" t="s">
        <v>1669</v>
      </c>
      <c r="P2374" t="s">
        <v>1682</v>
      </c>
      <c r="Q2374" t="s">
        <v>2782</v>
      </c>
      <c r="R2374" t="s">
        <v>2826</v>
      </c>
      <c r="S2374" t="s">
        <v>2848</v>
      </c>
      <c r="T2374" t="s">
        <v>2808</v>
      </c>
      <c r="U2374" t="s">
        <v>250</v>
      </c>
      <c r="V2374" t="s">
        <v>251</v>
      </c>
    </row>
    <row r="2375" spans="1:22">
      <c r="A2375">
        <v>4419</v>
      </c>
      <c r="B2375">
        <v>7.7530000000000003E-3</v>
      </c>
      <c r="C2375">
        <f t="shared" si="148"/>
        <v>-4.8596754137453146</v>
      </c>
      <c r="D2375" t="s">
        <v>3099</v>
      </c>
      <c r="E2375">
        <v>0.101010101</v>
      </c>
      <c r="F2375">
        <f t="shared" si="149"/>
        <v>3.8253672827292237E-2</v>
      </c>
      <c r="G2375">
        <v>26.1</v>
      </c>
      <c r="H2375">
        <f t="shared" si="150"/>
        <v>299.25</v>
      </c>
      <c r="I2375">
        <f t="shared" si="151"/>
        <v>38.780173519947411</v>
      </c>
      <c r="J2375" t="s">
        <v>134</v>
      </c>
      <c r="K2375" t="s">
        <v>3103</v>
      </c>
      <c r="L2375" t="s">
        <v>2847</v>
      </c>
      <c r="M2375" t="s">
        <v>19</v>
      </c>
      <c r="N2375" t="s">
        <v>546</v>
      </c>
      <c r="O2375" t="s">
        <v>1669</v>
      </c>
      <c r="P2375" t="s">
        <v>1682</v>
      </c>
      <c r="Q2375" t="s">
        <v>2782</v>
      </c>
      <c r="R2375" t="s">
        <v>2826</v>
      </c>
      <c r="S2375" t="s">
        <v>2848</v>
      </c>
      <c r="T2375" t="s">
        <v>2808</v>
      </c>
      <c r="U2375" t="s">
        <v>250</v>
      </c>
      <c r="V2375" t="s">
        <v>251</v>
      </c>
    </row>
    <row r="2376" spans="1:22">
      <c r="A2376">
        <v>4420</v>
      </c>
      <c r="B2376">
        <v>6.7599999999999995E-4</v>
      </c>
      <c r="C2376">
        <f t="shared" si="148"/>
        <v>-7.2993174819213102</v>
      </c>
      <c r="D2376" t="s">
        <v>3099</v>
      </c>
      <c r="E2376">
        <v>7.1942445999999993E-2</v>
      </c>
      <c r="F2376">
        <f t="shared" si="149"/>
        <v>2.7245421640348013E-2</v>
      </c>
      <c r="G2376">
        <v>26.1</v>
      </c>
      <c r="H2376">
        <f t="shared" si="150"/>
        <v>299.25</v>
      </c>
      <c r="I2376">
        <f t="shared" si="151"/>
        <v>38.780173519947411</v>
      </c>
      <c r="J2376" t="s">
        <v>134</v>
      </c>
      <c r="K2376" t="s">
        <v>3103</v>
      </c>
      <c r="L2376" t="s">
        <v>2847</v>
      </c>
      <c r="M2376" t="s">
        <v>19</v>
      </c>
      <c r="N2376" t="s">
        <v>546</v>
      </c>
      <c r="O2376" t="s">
        <v>1669</v>
      </c>
      <c r="P2376" t="s">
        <v>1682</v>
      </c>
      <c r="Q2376" t="s">
        <v>2782</v>
      </c>
      <c r="R2376" t="s">
        <v>2826</v>
      </c>
      <c r="S2376" t="s">
        <v>2848</v>
      </c>
      <c r="T2376" t="s">
        <v>2808</v>
      </c>
      <c r="U2376" t="s">
        <v>250</v>
      </c>
      <c r="V2376" t="s">
        <v>251</v>
      </c>
    </row>
    <row r="2377" spans="1:22">
      <c r="A2377">
        <v>4421</v>
      </c>
      <c r="B2377">
        <v>4.6589999999999999E-3</v>
      </c>
      <c r="C2377">
        <f t="shared" si="148"/>
        <v>-5.3689544461474776</v>
      </c>
      <c r="D2377" t="s">
        <v>3099</v>
      </c>
      <c r="E2377">
        <v>8.5470085000000001E-2</v>
      </c>
      <c r="F2377">
        <f t="shared" si="149"/>
        <v>3.2368492217534336E-2</v>
      </c>
      <c r="G2377">
        <v>26.1</v>
      </c>
      <c r="H2377">
        <f t="shared" si="150"/>
        <v>299.25</v>
      </c>
      <c r="I2377">
        <f t="shared" si="151"/>
        <v>38.780173519947411</v>
      </c>
      <c r="J2377" t="s">
        <v>134</v>
      </c>
      <c r="K2377" t="s">
        <v>3103</v>
      </c>
      <c r="L2377" t="s">
        <v>2847</v>
      </c>
      <c r="M2377" t="s">
        <v>19</v>
      </c>
      <c r="N2377" t="s">
        <v>546</v>
      </c>
      <c r="O2377" t="s">
        <v>1669</v>
      </c>
      <c r="P2377" t="s">
        <v>1682</v>
      </c>
      <c r="Q2377" t="s">
        <v>2782</v>
      </c>
      <c r="R2377" t="s">
        <v>2826</v>
      </c>
      <c r="S2377" t="s">
        <v>2848</v>
      </c>
      <c r="T2377" t="s">
        <v>2808</v>
      </c>
      <c r="U2377" t="s">
        <v>250</v>
      </c>
      <c r="V2377" t="s">
        <v>251</v>
      </c>
    </row>
    <row r="2378" spans="1:22">
      <c r="A2378">
        <v>4422</v>
      </c>
      <c r="B2378">
        <v>5.215E-3</v>
      </c>
      <c r="C2378">
        <f t="shared" si="148"/>
        <v>-5.2562161905294014</v>
      </c>
      <c r="D2378" t="s">
        <v>3099</v>
      </c>
      <c r="E2378">
        <v>0.105263158</v>
      </c>
      <c r="F2378">
        <f t="shared" si="149"/>
        <v>3.9864353832292164E-2</v>
      </c>
      <c r="G2378">
        <v>26.1</v>
      </c>
      <c r="H2378">
        <f t="shared" si="150"/>
        <v>299.25</v>
      </c>
      <c r="I2378">
        <f t="shared" si="151"/>
        <v>38.780173519947411</v>
      </c>
      <c r="J2378" t="s">
        <v>134</v>
      </c>
      <c r="K2378" t="s">
        <v>3103</v>
      </c>
      <c r="L2378" t="s">
        <v>2847</v>
      </c>
      <c r="M2378" t="s">
        <v>19</v>
      </c>
      <c r="N2378" t="s">
        <v>546</v>
      </c>
      <c r="O2378" t="s">
        <v>1669</v>
      </c>
      <c r="P2378" t="s">
        <v>1682</v>
      </c>
      <c r="Q2378" t="s">
        <v>2782</v>
      </c>
      <c r="R2378" t="s">
        <v>2826</v>
      </c>
      <c r="S2378" t="s">
        <v>2848</v>
      </c>
      <c r="T2378" t="s">
        <v>2808</v>
      </c>
      <c r="U2378" t="s">
        <v>250</v>
      </c>
      <c r="V2378" t="s">
        <v>251</v>
      </c>
    </row>
    <row r="2379" spans="1:22">
      <c r="A2379">
        <v>4423</v>
      </c>
      <c r="B2379">
        <v>6.2600000000000004E-4</v>
      </c>
      <c r="C2379">
        <f t="shared" si="148"/>
        <v>-7.3761601868641753</v>
      </c>
      <c r="D2379" t="s">
        <v>3099</v>
      </c>
      <c r="E2379">
        <v>6.9930069999999997E-2</v>
      </c>
      <c r="F2379">
        <f t="shared" si="149"/>
        <v>2.6483311986487804E-2</v>
      </c>
      <c r="G2379">
        <v>26.1</v>
      </c>
      <c r="H2379">
        <f t="shared" si="150"/>
        <v>299.25</v>
      </c>
      <c r="I2379">
        <f t="shared" si="151"/>
        <v>38.780173519947411</v>
      </c>
      <c r="J2379" t="s">
        <v>134</v>
      </c>
      <c r="K2379" t="s">
        <v>3103</v>
      </c>
      <c r="L2379" t="s">
        <v>2847</v>
      </c>
      <c r="M2379" t="s">
        <v>19</v>
      </c>
      <c r="N2379" t="s">
        <v>546</v>
      </c>
      <c r="O2379" t="s">
        <v>1669</v>
      </c>
      <c r="P2379" t="s">
        <v>1682</v>
      </c>
      <c r="Q2379" t="s">
        <v>2782</v>
      </c>
      <c r="R2379" t="s">
        <v>2826</v>
      </c>
      <c r="S2379" t="s">
        <v>2848</v>
      </c>
      <c r="T2379" t="s">
        <v>2808</v>
      </c>
      <c r="U2379" t="s">
        <v>250</v>
      </c>
      <c r="V2379" t="s">
        <v>251</v>
      </c>
    </row>
    <row r="2380" spans="1:22">
      <c r="A2380">
        <v>4424</v>
      </c>
      <c r="B2380">
        <v>2.7539999999999999E-3</v>
      </c>
      <c r="C2380">
        <f t="shared" si="148"/>
        <v>-5.8947008786756738</v>
      </c>
      <c r="D2380" t="s">
        <v>3099</v>
      </c>
      <c r="E2380">
        <v>9.0909090999999997E-2</v>
      </c>
      <c r="F2380">
        <f t="shared" si="149"/>
        <v>3.4428305582434142E-2</v>
      </c>
      <c r="G2380">
        <v>26.1</v>
      </c>
      <c r="H2380">
        <f t="shared" si="150"/>
        <v>299.25</v>
      </c>
      <c r="I2380">
        <f t="shared" si="151"/>
        <v>38.780173519947411</v>
      </c>
      <c r="J2380" t="s">
        <v>134</v>
      </c>
      <c r="K2380" t="s">
        <v>3103</v>
      </c>
      <c r="L2380" t="s">
        <v>2847</v>
      </c>
      <c r="M2380" t="s">
        <v>19</v>
      </c>
      <c r="N2380" t="s">
        <v>546</v>
      </c>
      <c r="O2380" t="s">
        <v>1669</v>
      </c>
      <c r="P2380" t="s">
        <v>1682</v>
      </c>
      <c r="Q2380" t="s">
        <v>2782</v>
      </c>
      <c r="R2380" t="s">
        <v>2826</v>
      </c>
      <c r="S2380" t="s">
        <v>2848</v>
      </c>
      <c r="T2380" t="s">
        <v>2808</v>
      </c>
      <c r="U2380" t="s">
        <v>250</v>
      </c>
      <c r="V2380" t="s">
        <v>251</v>
      </c>
    </row>
    <row r="2381" spans="1:22">
      <c r="A2381">
        <v>4425</v>
      </c>
      <c r="B2381">
        <v>2.5509999999999999E-3</v>
      </c>
      <c r="C2381">
        <f t="shared" si="148"/>
        <v>-5.9712698398224626</v>
      </c>
      <c r="D2381" t="s">
        <v>3099</v>
      </c>
      <c r="E2381">
        <v>9.1743118999999998E-2</v>
      </c>
      <c r="F2381">
        <f t="shared" si="149"/>
        <v>3.4744161461449659E-2</v>
      </c>
      <c r="G2381">
        <v>26.1</v>
      </c>
      <c r="H2381">
        <f t="shared" si="150"/>
        <v>299.25</v>
      </c>
      <c r="I2381">
        <f t="shared" si="151"/>
        <v>38.780173519947411</v>
      </c>
      <c r="J2381" t="s">
        <v>134</v>
      </c>
      <c r="K2381" t="s">
        <v>3103</v>
      </c>
      <c r="L2381" t="s">
        <v>2847</v>
      </c>
      <c r="M2381" t="s">
        <v>19</v>
      </c>
      <c r="N2381" t="s">
        <v>546</v>
      </c>
      <c r="O2381" t="s">
        <v>1669</v>
      </c>
      <c r="P2381" t="s">
        <v>1682</v>
      </c>
      <c r="Q2381" t="s">
        <v>2782</v>
      </c>
      <c r="R2381" t="s">
        <v>2826</v>
      </c>
      <c r="S2381" t="s">
        <v>2848</v>
      </c>
      <c r="T2381" t="s">
        <v>2808</v>
      </c>
      <c r="U2381" t="s">
        <v>250</v>
      </c>
      <c r="V2381" t="s">
        <v>251</v>
      </c>
    </row>
    <row r="2382" spans="1:22">
      <c r="A2382">
        <v>4426</v>
      </c>
      <c r="B2382">
        <v>3.8860000000000001E-3</v>
      </c>
      <c r="C2382">
        <f t="shared" si="148"/>
        <v>-5.5503749280268888</v>
      </c>
      <c r="D2382" t="s">
        <v>3099</v>
      </c>
      <c r="E2382">
        <v>9.6153846000000001E-2</v>
      </c>
      <c r="F2382">
        <f t="shared" si="149"/>
        <v>3.641455388674289E-2</v>
      </c>
      <c r="G2382">
        <v>26.1</v>
      </c>
      <c r="H2382">
        <f t="shared" si="150"/>
        <v>299.25</v>
      </c>
      <c r="I2382">
        <f t="shared" si="151"/>
        <v>38.780173519947411</v>
      </c>
      <c r="J2382" t="s">
        <v>134</v>
      </c>
      <c r="K2382" t="s">
        <v>3103</v>
      </c>
      <c r="L2382" t="s">
        <v>2847</v>
      </c>
      <c r="M2382" t="s">
        <v>19</v>
      </c>
      <c r="N2382" t="s">
        <v>546</v>
      </c>
      <c r="O2382" t="s">
        <v>1669</v>
      </c>
      <c r="P2382" t="s">
        <v>1682</v>
      </c>
      <c r="Q2382" t="s">
        <v>2782</v>
      </c>
      <c r="R2382" t="s">
        <v>2826</v>
      </c>
      <c r="S2382" t="s">
        <v>2848</v>
      </c>
      <c r="T2382" t="s">
        <v>2808</v>
      </c>
      <c r="U2382" t="s">
        <v>250</v>
      </c>
      <c r="V2382" t="s">
        <v>251</v>
      </c>
    </row>
    <row r="2383" spans="1:22">
      <c r="A2383">
        <v>4427</v>
      </c>
      <c r="B2383">
        <v>3.4090000000000001E-3</v>
      </c>
      <c r="C2383">
        <f t="shared" si="148"/>
        <v>-5.6813362858263714</v>
      </c>
      <c r="D2383" t="s">
        <v>3099</v>
      </c>
      <c r="E2383">
        <v>9.4339622999999997E-2</v>
      </c>
      <c r="F2383">
        <f t="shared" si="149"/>
        <v>3.5727487025204473E-2</v>
      </c>
      <c r="G2383">
        <v>26.1</v>
      </c>
      <c r="H2383">
        <f t="shared" si="150"/>
        <v>299.25</v>
      </c>
      <c r="I2383">
        <f t="shared" si="151"/>
        <v>38.780173519947411</v>
      </c>
      <c r="J2383" t="s">
        <v>134</v>
      </c>
      <c r="K2383" t="s">
        <v>3103</v>
      </c>
      <c r="L2383" t="s">
        <v>2847</v>
      </c>
      <c r="M2383" t="s">
        <v>19</v>
      </c>
      <c r="N2383" t="s">
        <v>546</v>
      </c>
      <c r="O2383" t="s">
        <v>1669</v>
      </c>
      <c r="P2383" t="s">
        <v>1682</v>
      </c>
      <c r="Q2383" t="s">
        <v>2782</v>
      </c>
      <c r="R2383" t="s">
        <v>2826</v>
      </c>
      <c r="S2383" t="s">
        <v>2848</v>
      </c>
      <c r="T2383" t="s">
        <v>2808</v>
      </c>
      <c r="U2383" t="s">
        <v>250</v>
      </c>
      <c r="V2383" t="s">
        <v>251</v>
      </c>
    </row>
    <row r="2384" spans="1:22">
      <c r="A2384">
        <v>4428</v>
      </c>
      <c r="B2384">
        <v>7.5789999999999998E-3</v>
      </c>
      <c r="C2384">
        <f t="shared" si="148"/>
        <v>-4.8823740141522451</v>
      </c>
      <c r="D2384" t="s">
        <v>3099</v>
      </c>
      <c r="E2384">
        <v>0.107526882</v>
      </c>
      <c r="F2384">
        <f t="shared" si="149"/>
        <v>4.0721651829324065E-2</v>
      </c>
      <c r="G2384">
        <v>26.1</v>
      </c>
      <c r="H2384">
        <f t="shared" si="150"/>
        <v>299.25</v>
      </c>
      <c r="I2384">
        <f t="shared" si="151"/>
        <v>38.780173519947411</v>
      </c>
      <c r="J2384" t="s">
        <v>134</v>
      </c>
      <c r="K2384" t="s">
        <v>3103</v>
      </c>
      <c r="L2384" t="s">
        <v>2847</v>
      </c>
      <c r="M2384" t="s">
        <v>19</v>
      </c>
      <c r="N2384" t="s">
        <v>546</v>
      </c>
      <c r="O2384" t="s">
        <v>1669</v>
      </c>
      <c r="P2384" t="s">
        <v>1682</v>
      </c>
      <c r="Q2384" t="s">
        <v>2782</v>
      </c>
      <c r="R2384" t="s">
        <v>2826</v>
      </c>
      <c r="S2384" t="s">
        <v>2848</v>
      </c>
      <c r="T2384" t="s">
        <v>2808</v>
      </c>
      <c r="U2384" t="s">
        <v>250</v>
      </c>
      <c r="V2384" t="s">
        <v>251</v>
      </c>
    </row>
    <row r="2385" spans="1:22">
      <c r="A2385">
        <v>4429</v>
      </c>
      <c r="B2385">
        <v>6.2630000000000003E-3</v>
      </c>
      <c r="C2385">
        <f t="shared" si="148"/>
        <v>-5.0730959754388616</v>
      </c>
      <c r="D2385" t="s">
        <v>3099</v>
      </c>
      <c r="E2385">
        <v>8.1967212999999997E-2</v>
      </c>
      <c r="F2385">
        <f t="shared" si="149"/>
        <v>3.1041914794907241E-2</v>
      </c>
      <c r="G2385">
        <v>26.1</v>
      </c>
      <c r="H2385">
        <f t="shared" si="150"/>
        <v>299.25</v>
      </c>
      <c r="I2385">
        <f t="shared" si="151"/>
        <v>38.780173519947411</v>
      </c>
      <c r="J2385" t="s">
        <v>134</v>
      </c>
      <c r="K2385" t="s">
        <v>3103</v>
      </c>
      <c r="L2385" t="s">
        <v>2847</v>
      </c>
      <c r="M2385" t="s">
        <v>19</v>
      </c>
      <c r="N2385" t="s">
        <v>546</v>
      </c>
      <c r="O2385" t="s">
        <v>1669</v>
      </c>
      <c r="P2385" t="s">
        <v>1682</v>
      </c>
      <c r="Q2385" t="s">
        <v>2782</v>
      </c>
      <c r="R2385" t="s">
        <v>2826</v>
      </c>
      <c r="S2385" t="s">
        <v>2848</v>
      </c>
      <c r="T2385" t="s">
        <v>2808</v>
      </c>
      <c r="U2385" t="s">
        <v>250</v>
      </c>
      <c r="V2385" t="s">
        <v>251</v>
      </c>
    </row>
    <row r="2386" spans="1:22">
      <c r="A2386">
        <v>4430</v>
      </c>
      <c r="B2386">
        <v>4.3940000000000003E-3</v>
      </c>
      <c r="C2386">
        <f t="shared" si="148"/>
        <v>-5.4275153050197185</v>
      </c>
      <c r="D2386" t="s">
        <v>3099</v>
      </c>
      <c r="E2386">
        <v>9.6153846000000001E-2</v>
      </c>
      <c r="F2386">
        <f t="shared" si="149"/>
        <v>3.641455388674289E-2</v>
      </c>
      <c r="G2386">
        <v>26.1</v>
      </c>
      <c r="H2386">
        <f t="shared" si="150"/>
        <v>299.25</v>
      </c>
      <c r="I2386">
        <f t="shared" si="151"/>
        <v>38.780173519947411</v>
      </c>
      <c r="J2386" t="s">
        <v>134</v>
      </c>
      <c r="K2386" t="s">
        <v>3103</v>
      </c>
      <c r="L2386" t="s">
        <v>2847</v>
      </c>
      <c r="M2386" t="s">
        <v>19</v>
      </c>
      <c r="N2386" t="s">
        <v>546</v>
      </c>
      <c r="O2386" t="s">
        <v>1669</v>
      </c>
      <c r="P2386" t="s">
        <v>1682</v>
      </c>
      <c r="Q2386" t="s">
        <v>2782</v>
      </c>
      <c r="R2386" t="s">
        <v>2826</v>
      </c>
      <c r="S2386" t="s">
        <v>2848</v>
      </c>
      <c r="T2386" t="s">
        <v>2808</v>
      </c>
      <c r="U2386" t="s">
        <v>250</v>
      </c>
      <c r="V2386" t="s">
        <v>251</v>
      </c>
    </row>
    <row r="2387" spans="1:22">
      <c r="A2387">
        <v>4431</v>
      </c>
      <c r="B2387">
        <v>1.903E-3</v>
      </c>
      <c r="C2387">
        <f t="shared" si="148"/>
        <v>-6.2643236906681246</v>
      </c>
      <c r="D2387" t="s">
        <v>3099</v>
      </c>
      <c r="E2387">
        <v>9.4339622999999997E-2</v>
      </c>
      <c r="F2387">
        <f t="shared" si="149"/>
        <v>3.5727487025204473E-2</v>
      </c>
      <c r="G2387">
        <v>26.1</v>
      </c>
      <c r="H2387">
        <f t="shared" si="150"/>
        <v>299.25</v>
      </c>
      <c r="I2387">
        <f t="shared" si="151"/>
        <v>38.780173519947411</v>
      </c>
      <c r="J2387" t="s">
        <v>134</v>
      </c>
      <c r="K2387" t="s">
        <v>3103</v>
      </c>
      <c r="L2387" t="s">
        <v>2847</v>
      </c>
      <c r="M2387" t="s">
        <v>19</v>
      </c>
      <c r="N2387" t="s">
        <v>546</v>
      </c>
      <c r="O2387" t="s">
        <v>1669</v>
      </c>
      <c r="P2387" t="s">
        <v>1682</v>
      </c>
      <c r="Q2387" t="s">
        <v>2782</v>
      </c>
      <c r="R2387" t="s">
        <v>2826</v>
      </c>
      <c r="S2387" t="s">
        <v>2848</v>
      </c>
      <c r="T2387" t="s">
        <v>2808</v>
      </c>
      <c r="U2387" t="s">
        <v>250</v>
      </c>
      <c r="V2387" t="s">
        <v>251</v>
      </c>
    </row>
    <row r="2388" spans="1:22">
      <c r="A2388">
        <v>4432</v>
      </c>
      <c r="B2388">
        <v>4.6589999999999999E-3</v>
      </c>
      <c r="C2388">
        <f t="shared" si="148"/>
        <v>-5.3689544461474776</v>
      </c>
      <c r="D2388" t="s">
        <v>3099</v>
      </c>
      <c r="E2388">
        <v>0.1</v>
      </c>
      <c r="F2388">
        <f t="shared" si="149"/>
        <v>3.787113610280643E-2</v>
      </c>
      <c r="G2388">
        <v>26.1</v>
      </c>
      <c r="H2388">
        <f t="shared" si="150"/>
        <v>299.25</v>
      </c>
      <c r="I2388">
        <f t="shared" si="151"/>
        <v>38.780173519947411</v>
      </c>
      <c r="J2388" t="s">
        <v>134</v>
      </c>
      <c r="K2388" t="s">
        <v>3103</v>
      </c>
      <c r="L2388" t="s">
        <v>2847</v>
      </c>
      <c r="M2388" t="s">
        <v>19</v>
      </c>
      <c r="N2388" t="s">
        <v>546</v>
      </c>
      <c r="O2388" t="s">
        <v>1669</v>
      </c>
      <c r="P2388" t="s">
        <v>1682</v>
      </c>
      <c r="Q2388" t="s">
        <v>2782</v>
      </c>
      <c r="R2388" t="s">
        <v>2826</v>
      </c>
      <c r="S2388" t="s">
        <v>2848</v>
      </c>
      <c r="T2388" t="s">
        <v>2808</v>
      </c>
      <c r="U2388" t="s">
        <v>250</v>
      </c>
      <c r="V2388" t="s">
        <v>251</v>
      </c>
    </row>
    <row r="2389" spans="1:22">
      <c r="A2389">
        <v>4433</v>
      </c>
      <c r="B2389">
        <v>5.0730000000000003E-3</v>
      </c>
      <c r="C2389">
        <f t="shared" si="148"/>
        <v>-5.2838229203975837</v>
      </c>
      <c r="D2389" t="s">
        <v>3099</v>
      </c>
      <c r="E2389">
        <v>0.10309278400000001</v>
      </c>
      <c r="F2389">
        <f t="shared" si="149"/>
        <v>3.904240854081225E-2</v>
      </c>
      <c r="G2389">
        <v>26.1</v>
      </c>
      <c r="H2389">
        <f t="shared" si="150"/>
        <v>299.25</v>
      </c>
      <c r="I2389">
        <f t="shared" si="151"/>
        <v>38.780173519947411</v>
      </c>
      <c r="J2389" t="s">
        <v>134</v>
      </c>
      <c r="K2389" t="s">
        <v>3103</v>
      </c>
      <c r="L2389" t="s">
        <v>2847</v>
      </c>
      <c r="M2389" t="s">
        <v>19</v>
      </c>
      <c r="N2389" t="s">
        <v>546</v>
      </c>
      <c r="O2389" t="s">
        <v>1669</v>
      </c>
      <c r="P2389" t="s">
        <v>1682</v>
      </c>
      <c r="Q2389" t="s">
        <v>2782</v>
      </c>
      <c r="R2389" t="s">
        <v>2826</v>
      </c>
      <c r="S2389" t="s">
        <v>2848</v>
      </c>
      <c r="T2389" t="s">
        <v>2808</v>
      </c>
      <c r="U2389" t="s">
        <v>250</v>
      </c>
      <c r="V2389" t="s">
        <v>251</v>
      </c>
    </row>
    <row r="2390" spans="1:22">
      <c r="A2390">
        <v>4434</v>
      </c>
      <c r="B2390">
        <v>5.6519999999999999E-3</v>
      </c>
      <c r="C2390">
        <f t="shared" si="148"/>
        <v>-5.175745814159856</v>
      </c>
      <c r="D2390" t="s">
        <v>3099</v>
      </c>
      <c r="E2390">
        <v>9.1743118999999998E-2</v>
      </c>
      <c r="F2390">
        <f t="shared" si="149"/>
        <v>3.4744161461449659E-2</v>
      </c>
      <c r="G2390">
        <v>26.1</v>
      </c>
      <c r="H2390">
        <f t="shared" si="150"/>
        <v>299.25</v>
      </c>
      <c r="I2390">
        <f t="shared" si="151"/>
        <v>38.780173519947411</v>
      </c>
      <c r="J2390" t="s">
        <v>134</v>
      </c>
      <c r="K2390" t="s">
        <v>3103</v>
      </c>
      <c r="L2390" t="s">
        <v>2847</v>
      </c>
      <c r="M2390" t="s">
        <v>19</v>
      </c>
      <c r="N2390" t="s">
        <v>546</v>
      </c>
      <c r="O2390" t="s">
        <v>1669</v>
      </c>
      <c r="P2390" t="s">
        <v>1682</v>
      </c>
      <c r="Q2390" t="s">
        <v>2782</v>
      </c>
      <c r="R2390" t="s">
        <v>2826</v>
      </c>
      <c r="S2390" t="s">
        <v>2848</v>
      </c>
      <c r="T2390" t="s">
        <v>2808</v>
      </c>
      <c r="U2390" t="s">
        <v>250</v>
      </c>
      <c r="V2390" t="s">
        <v>251</v>
      </c>
    </row>
    <row r="2391" spans="1:22">
      <c r="A2391">
        <v>4435</v>
      </c>
      <c r="B2391">
        <v>3.2950000000000002E-3</v>
      </c>
      <c r="C2391">
        <f t="shared" si="148"/>
        <v>-5.7153491110276669</v>
      </c>
      <c r="D2391" t="s">
        <v>3099</v>
      </c>
      <c r="E2391">
        <v>0.104166667</v>
      </c>
      <c r="F2391">
        <f t="shared" si="149"/>
        <v>3.944910023332715E-2</v>
      </c>
      <c r="G2391">
        <v>26.1</v>
      </c>
      <c r="H2391">
        <f t="shared" si="150"/>
        <v>299.25</v>
      </c>
      <c r="I2391">
        <f t="shared" si="151"/>
        <v>38.780173519947411</v>
      </c>
      <c r="J2391" t="s">
        <v>134</v>
      </c>
      <c r="K2391" t="s">
        <v>3103</v>
      </c>
      <c r="L2391" t="s">
        <v>2847</v>
      </c>
      <c r="M2391" t="s">
        <v>19</v>
      </c>
      <c r="N2391" t="s">
        <v>546</v>
      </c>
      <c r="O2391" t="s">
        <v>1669</v>
      </c>
      <c r="P2391" t="s">
        <v>1682</v>
      </c>
      <c r="Q2391" t="s">
        <v>2782</v>
      </c>
      <c r="R2391" t="s">
        <v>2826</v>
      </c>
      <c r="S2391" t="s">
        <v>2848</v>
      </c>
      <c r="T2391" t="s">
        <v>2808</v>
      </c>
      <c r="U2391" t="s">
        <v>250</v>
      </c>
      <c r="V2391" t="s">
        <v>251</v>
      </c>
    </row>
    <row r="2392" spans="1:22">
      <c r="A2392">
        <v>4436</v>
      </c>
      <c r="B2392">
        <v>4.0099999999999997E-3</v>
      </c>
      <c r="C2392">
        <f t="shared" si="148"/>
        <v>-5.5189640376636593</v>
      </c>
      <c r="D2392" t="s">
        <v>3099</v>
      </c>
      <c r="E2392">
        <v>0.10204081600000001</v>
      </c>
      <c r="F2392">
        <f t="shared" si="149"/>
        <v>3.8644016307774275E-2</v>
      </c>
      <c r="G2392">
        <v>26.1</v>
      </c>
      <c r="H2392">
        <f t="shared" si="150"/>
        <v>299.25</v>
      </c>
      <c r="I2392">
        <f t="shared" si="151"/>
        <v>38.780173519947411</v>
      </c>
      <c r="J2392" t="s">
        <v>134</v>
      </c>
      <c r="K2392" t="s">
        <v>3103</v>
      </c>
      <c r="L2392" t="s">
        <v>2847</v>
      </c>
      <c r="M2392" t="s">
        <v>19</v>
      </c>
      <c r="N2392" t="s">
        <v>546</v>
      </c>
      <c r="O2392" t="s">
        <v>1669</v>
      </c>
      <c r="P2392" t="s">
        <v>1682</v>
      </c>
      <c r="Q2392" t="s">
        <v>2782</v>
      </c>
      <c r="R2392" t="s">
        <v>2826</v>
      </c>
      <c r="S2392" t="s">
        <v>2848</v>
      </c>
      <c r="T2392" t="s">
        <v>2808</v>
      </c>
      <c r="U2392" t="s">
        <v>250</v>
      </c>
      <c r="V2392" t="s">
        <v>251</v>
      </c>
    </row>
    <row r="2393" spans="1:22">
      <c r="A2393">
        <v>4437</v>
      </c>
      <c r="B2393">
        <v>5.5040000000000002E-3</v>
      </c>
      <c r="C2393">
        <f t="shared" si="148"/>
        <v>-5.2022801783510948</v>
      </c>
      <c r="D2393" t="s">
        <v>3099</v>
      </c>
      <c r="E2393">
        <v>0.11904761899999999</v>
      </c>
      <c r="F2393">
        <f t="shared" si="149"/>
        <v>4.508468581864044E-2</v>
      </c>
      <c r="G2393">
        <v>26.1</v>
      </c>
      <c r="H2393">
        <f t="shared" si="150"/>
        <v>299.25</v>
      </c>
      <c r="I2393">
        <f t="shared" si="151"/>
        <v>38.780173519947411</v>
      </c>
      <c r="J2393" t="s">
        <v>134</v>
      </c>
      <c r="K2393" t="s">
        <v>3103</v>
      </c>
      <c r="L2393" t="s">
        <v>2847</v>
      </c>
      <c r="M2393" t="s">
        <v>19</v>
      </c>
      <c r="N2393" t="s">
        <v>546</v>
      </c>
      <c r="O2393" t="s">
        <v>1669</v>
      </c>
      <c r="P2393" t="s">
        <v>1682</v>
      </c>
      <c r="Q2393" t="s">
        <v>2782</v>
      </c>
      <c r="R2393" t="s">
        <v>2826</v>
      </c>
      <c r="S2393" t="s">
        <v>2848</v>
      </c>
      <c r="T2393" t="s">
        <v>2808</v>
      </c>
      <c r="U2393" t="s">
        <v>250</v>
      </c>
      <c r="V2393" t="s">
        <v>251</v>
      </c>
    </row>
    <row r="2394" spans="1:22">
      <c r="A2394">
        <v>4438</v>
      </c>
      <c r="B2394">
        <v>3.5260000000000001E-3</v>
      </c>
      <c r="C2394">
        <f t="shared" si="148"/>
        <v>-5.6475911950064583</v>
      </c>
      <c r="D2394" t="s">
        <v>3099</v>
      </c>
      <c r="E2394">
        <v>0.112359551</v>
      </c>
      <c r="F2394">
        <f t="shared" si="149"/>
        <v>4.2551838483712197E-2</v>
      </c>
      <c r="G2394">
        <v>26.1</v>
      </c>
      <c r="H2394">
        <f t="shared" si="150"/>
        <v>299.25</v>
      </c>
      <c r="I2394">
        <f t="shared" si="151"/>
        <v>38.780173519947411</v>
      </c>
      <c r="J2394" t="s">
        <v>134</v>
      </c>
      <c r="K2394" t="s">
        <v>3103</v>
      </c>
      <c r="L2394" t="s">
        <v>2847</v>
      </c>
      <c r="M2394" t="s">
        <v>19</v>
      </c>
      <c r="N2394" t="s">
        <v>546</v>
      </c>
      <c r="O2394" t="s">
        <v>1669</v>
      </c>
      <c r="P2394" t="s">
        <v>1682</v>
      </c>
      <c r="Q2394" t="s">
        <v>2782</v>
      </c>
      <c r="R2394" t="s">
        <v>2826</v>
      </c>
      <c r="S2394" t="s">
        <v>2848</v>
      </c>
      <c r="T2394" t="s">
        <v>2808</v>
      </c>
      <c r="U2394" t="s">
        <v>250</v>
      </c>
      <c r="V2394" t="s">
        <v>251</v>
      </c>
    </row>
    <row r="2395" spans="1:22">
      <c r="A2395">
        <v>4439</v>
      </c>
      <c r="B2395">
        <v>4.2640000000000004E-3</v>
      </c>
      <c r="C2395">
        <f t="shared" si="148"/>
        <v>-5.4575475921185932</v>
      </c>
      <c r="D2395" t="s">
        <v>3099</v>
      </c>
      <c r="E2395">
        <v>0.107526882</v>
      </c>
      <c r="F2395">
        <f t="shared" si="149"/>
        <v>4.0721651829324065E-2</v>
      </c>
      <c r="G2395">
        <v>26.1</v>
      </c>
      <c r="H2395">
        <f t="shared" si="150"/>
        <v>299.25</v>
      </c>
      <c r="I2395">
        <f t="shared" si="151"/>
        <v>38.780173519947411</v>
      </c>
      <c r="J2395" t="s">
        <v>134</v>
      </c>
      <c r="K2395" t="s">
        <v>3103</v>
      </c>
      <c r="L2395" t="s">
        <v>2847</v>
      </c>
      <c r="M2395" t="s">
        <v>19</v>
      </c>
      <c r="N2395" t="s">
        <v>546</v>
      </c>
      <c r="O2395" t="s">
        <v>1669</v>
      </c>
      <c r="P2395" t="s">
        <v>1682</v>
      </c>
      <c r="Q2395" t="s">
        <v>2782</v>
      </c>
      <c r="R2395" t="s">
        <v>2826</v>
      </c>
      <c r="S2395" t="s">
        <v>2848</v>
      </c>
      <c r="T2395" t="s">
        <v>2808</v>
      </c>
      <c r="U2395" t="s">
        <v>250</v>
      </c>
      <c r="V2395" t="s">
        <v>251</v>
      </c>
    </row>
    <row r="2396" spans="1:22">
      <c r="A2396">
        <v>4440</v>
      </c>
      <c r="B2396">
        <v>4.5259999999999996E-3</v>
      </c>
      <c r="C2396">
        <f t="shared" si="148"/>
        <v>-5.3979167317707919</v>
      </c>
      <c r="D2396" t="s">
        <v>3099</v>
      </c>
      <c r="E2396">
        <v>8.9285714000000002E-2</v>
      </c>
      <c r="F2396">
        <f t="shared" si="149"/>
        <v>3.3813514269302493E-2</v>
      </c>
      <c r="G2396">
        <v>26.1</v>
      </c>
      <c r="H2396">
        <f t="shared" si="150"/>
        <v>299.25</v>
      </c>
      <c r="I2396">
        <f t="shared" si="151"/>
        <v>38.780173519947411</v>
      </c>
      <c r="J2396" t="s">
        <v>134</v>
      </c>
      <c r="K2396" t="s">
        <v>3103</v>
      </c>
      <c r="L2396" t="s">
        <v>2847</v>
      </c>
      <c r="M2396" t="s">
        <v>19</v>
      </c>
      <c r="N2396" t="s">
        <v>546</v>
      </c>
      <c r="O2396" t="s">
        <v>1669</v>
      </c>
      <c r="P2396" t="s">
        <v>1682</v>
      </c>
      <c r="Q2396" t="s">
        <v>2782</v>
      </c>
      <c r="R2396" t="s">
        <v>2826</v>
      </c>
      <c r="S2396" t="s">
        <v>2848</v>
      </c>
      <c r="T2396" t="s">
        <v>2808</v>
      </c>
      <c r="U2396" t="s">
        <v>250</v>
      </c>
      <c r="V2396" t="s">
        <v>251</v>
      </c>
    </row>
    <row r="2397" spans="1:22">
      <c r="A2397">
        <v>4441</v>
      </c>
      <c r="B2397">
        <v>5.3579999999999999E-3</v>
      </c>
      <c r="C2397">
        <f t="shared" si="148"/>
        <v>-5.2291645078597204</v>
      </c>
      <c r="D2397" t="s">
        <v>3099</v>
      </c>
      <c r="E2397">
        <v>0.128205128</v>
      </c>
      <c r="F2397">
        <f t="shared" si="149"/>
        <v>4.8552738515657189E-2</v>
      </c>
      <c r="G2397">
        <v>26.1</v>
      </c>
      <c r="H2397">
        <f t="shared" si="150"/>
        <v>299.25</v>
      </c>
      <c r="I2397">
        <f t="shared" si="151"/>
        <v>38.780173519947411</v>
      </c>
      <c r="J2397" t="s">
        <v>134</v>
      </c>
      <c r="K2397" t="s">
        <v>3103</v>
      </c>
      <c r="L2397" t="s">
        <v>2847</v>
      </c>
      <c r="M2397" t="s">
        <v>19</v>
      </c>
      <c r="N2397" t="s">
        <v>546</v>
      </c>
      <c r="O2397" t="s">
        <v>1669</v>
      </c>
      <c r="P2397" t="s">
        <v>1682</v>
      </c>
      <c r="Q2397" t="s">
        <v>2782</v>
      </c>
      <c r="R2397" t="s">
        <v>2826</v>
      </c>
      <c r="S2397" t="s">
        <v>2848</v>
      </c>
      <c r="T2397" t="s">
        <v>2808</v>
      </c>
      <c r="U2397" t="s">
        <v>250</v>
      </c>
      <c r="V2397" t="s">
        <v>251</v>
      </c>
    </row>
    <row r="2398" spans="1:22">
      <c r="A2398">
        <v>4442</v>
      </c>
      <c r="B2398">
        <v>3.8860000000000001E-3</v>
      </c>
      <c r="C2398">
        <f t="shared" si="148"/>
        <v>-5.5503749280268888</v>
      </c>
      <c r="D2398" t="s">
        <v>3099</v>
      </c>
      <c r="E2398">
        <v>9.6153846000000001E-2</v>
      </c>
      <c r="F2398">
        <f t="shared" si="149"/>
        <v>3.641455388674289E-2</v>
      </c>
      <c r="G2398">
        <v>26.1</v>
      </c>
      <c r="H2398">
        <f t="shared" si="150"/>
        <v>299.25</v>
      </c>
      <c r="I2398">
        <f t="shared" si="151"/>
        <v>38.780173519947411</v>
      </c>
      <c r="J2398" t="s">
        <v>134</v>
      </c>
      <c r="K2398" t="s">
        <v>3103</v>
      </c>
      <c r="L2398" t="s">
        <v>2847</v>
      </c>
      <c r="M2398" t="s">
        <v>19</v>
      </c>
      <c r="N2398" t="s">
        <v>546</v>
      </c>
      <c r="O2398" t="s">
        <v>1669</v>
      </c>
      <c r="P2398" t="s">
        <v>1682</v>
      </c>
      <c r="Q2398" t="s">
        <v>2782</v>
      </c>
      <c r="R2398" t="s">
        <v>2826</v>
      </c>
      <c r="S2398" t="s">
        <v>2848</v>
      </c>
      <c r="T2398" t="s">
        <v>2808</v>
      </c>
      <c r="U2398" t="s">
        <v>250</v>
      </c>
      <c r="V2398" t="s">
        <v>251</v>
      </c>
    </row>
    <row r="2399" spans="1:22">
      <c r="A2399">
        <v>4443</v>
      </c>
      <c r="B2399">
        <v>6.7409999999999996E-3</v>
      </c>
      <c r="C2399">
        <f t="shared" si="148"/>
        <v>-4.9995469971108353</v>
      </c>
      <c r="D2399" t="s">
        <v>3099</v>
      </c>
      <c r="E2399">
        <v>0.113636364</v>
      </c>
      <c r="F2399">
        <f t="shared" si="149"/>
        <v>4.3035382072720521E-2</v>
      </c>
      <c r="G2399">
        <v>26.1</v>
      </c>
      <c r="H2399">
        <f t="shared" si="150"/>
        <v>299.25</v>
      </c>
      <c r="I2399">
        <f t="shared" si="151"/>
        <v>38.780173519947411</v>
      </c>
      <c r="J2399" t="s">
        <v>134</v>
      </c>
      <c r="K2399" t="s">
        <v>3103</v>
      </c>
      <c r="L2399" t="s">
        <v>2847</v>
      </c>
      <c r="M2399" t="s">
        <v>19</v>
      </c>
      <c r="N2399" t="s">
        <v>546</v>
      </c>
      <c r="O2399" t="s">
        <v>1669</v>
      </c>
      <c r="P2399" t="s">
        <v>1682</v>
      </c>
      <c r="Q2399" t="s">
        <v>2782</v>
      </c>
      <c r="R2399" t="s">
        <v>2826</v>
      </c>
      <c r="S2399" t="s">
        <v>2848</v>
      </c>
      <c r="T2399" t="s">
        <v>2808</v>
      </c>
      <c r="U2399" t="s">
        <v>250</v>
      </c>
      <c r="V2399" t="s">
        <v>251</v>
      </c>
    </row>
    <row r="2400" spans="1:22">
      <c r="A2400">
        <v>4444</v>
      </c>
      <c r="B2400">
        <v>4.3940000000000003E-3</v>
      </c>
      <c r="C2400">
        <f t="shared" si="148"/>
        <v>-5.4275153050197185</v>
      </c>
      <c r="D2400" t="s">
        <v>3099</v>
      </c>
      <c r="E2400">
        <v>0.120481928</v>
      </c>
      <c r="F2400">
        <f t="shared" si="149"/>
        <v>4.562787493216524E-2</v>
      </c>
      <c r="G2400">
        <v>26.1</v>
      </c>
      <c r="H2400">
        <f t="shared" si="150"/>
        <v>299.25</v>
      </c>
      <c r="I2400">
        <f t="shared" si="151"/>
        <v>38.780173519947411</v>
      </c>
      <c r="J2400" t="s">
        <v>134</v>
      </c>
      <c r="K2400" t="s">
        <v>3103</v>
      </c>
      <c r="L2400" t="s">
        <v>2847</v>
      </c>
      <c r="M2400" t="s">
        <v>19</v>
      </c>
      <c r="N2400" t="s">
        <v>546</v>
      </c>
      <c r="O2400" t="s">
        <v>1669</v>
      </c>
      <c r="P2400" t="s">
        <v>1682</v>
      </c>
      <c r="Q2400" t="s">
        <v>2782</v>
      </c>
      <c r="R2400" t="s">
        <v>2826</v>
      </c>
      <c r="S2400" t="s">
        <v>2848</v>
      </c>
      <c r="T2400" t="s">
        <v>2808</v>
      </c>
      <c r="U2400" t="s">
        <v>250</v>
      </c>
      <c r="V2400" t="s">
        <v>251</v>
      </c>
    </row>
    <row r="2401" spans="1:22">
      <c r="A2401">
        <v>4445</v>
      </c>
      <c r="B2401">
        <v>3.0730000000000002E-3</v>
      </c>
      <c r="C2401">
        <f t="shared" si="148"/>
        <v>-5.7851009958337896</v>
      </c>
      <c r="D2401" t="s">
        <v>3099</v>
      </c>
      <c r="E2401">
        <v>0.10989011</v>
      </c>
      <c r="F2401">
        <f t="shared" si="149"/>
        <v>4.161663312162369E-2</v>
      </c>
      <c r="G2401">
        <v>26.1</v>
      </c>
      <c r="H2401">
        <f t="shared" si="150"/>
        <v>299.25</v>
      </c>
      <c r="I2401">
        <f t="shared" si="151"/>
        <v>38.780173519947411</v>
      </c>
      <c r="J2401" t="s">
        <v>134</v>
      </c>
      <c r="K2401" t="s">
        <v>3103</v>
      </c>
      <c r="L2401" t="s">
        <v>2847</v>
      </c>
      <c r="M2401" t="s">
        <v>19</v>
      </c>
      <c r="N2401" t="s">
        <v>546</v>
      </c>
      <c r="O2401" t="s">
        <v>1669</v>
      </c>
      <c r="P2401" t="s">
        <v>1682</v>
      </c>
      <c r="Q2401" t="s">
        <v>2782</v>
      </c>
      <c r="R2401" t="s">
        <v>2826</v>
      </c>
      <c r="S2401" t="s">
        <v>2848</v>
      </c>
      <c r="T2401" t="s">
        <v>2808</v>
      </c>
      <c r="U2401" t="s">
        <v>250</v>
      </c>
      <c r="V2401" t="s">
        <v>251</v>
      </c>
    </row>
    <row r="2402" spans="1:22">
      <c r="A2402">
        <v>4446</v>
      </c>
      <c r="B2402">
        <v>2.9650000000000002E-3</v>
      </c>
      <c r="C2402">
        <f t="shared" si="148"/>
        <v>-5.8208782465324482</v>
      </c>
      <c r="D2402" t="s">
        <v>3099</v>
      </c>
      <c r="E2402">
        <v>9.6153846000000001E-2</v>
      </c>
      <c r="F2402">
        <f t="shared" si="149"/>
        <v>3.641455388674289E-2</v>
      </c>
      <c r="G2402">
        <v>26.1</v>
      </c>
      <c r="H2402">
        <f t="shared" si="150"/>
        <v>299.25</v>
      </c>
      <c r="I2402">
        <f t="shared" si="151"/>
        <v>38.780173519947411</v>
      </c>
      <c r="J2402" t="s">
        <v>134</v>
      </c>
      <c r="K2402" t="s">
        <v>3103</v>
      </c>
      <c r="L2402" t="s">
        <v>2847</v>
      </c>
      <c r="M2402" t="s">
        <v>19</v>
      </c>
      <c r="N2402" t="s">
        <v>546</v>
      </c>
      <c r="O2402" t="s">
        <v>1669</v>
      </c>
      <c r="P2402" t="s">
        <v>1682</v>
      </c>
      <c r="Q2402" t="s">
        <v>2782</v>
      </c>
      <c r="R2402" t="s">
        <v>2826</v>
      </c>
      <c r="S2402" t="s">
        <v>2848</v>
      </c>
      <c r="T2402" t="s">
        <v>2808</v>
      </c>
      <c r="U2402" t="s">
        <v>250</v>
      </c>
      <c r="V2402" t="s">
        <v>251</v>
      </c>
    </row>
    <row r="2403" spans="1:22">
      <c r="A2403">
        <v>4447</v>
      </c>
      <c r="B2403">
        <v>2.4529999999999999E-3</v>
      </c>
      <c r="C2403">
        <f t="shared" si="148"/>
        <v>-6.010443513705785</v>
      </c>
      <c r="D2403" t="s">
        <v>3099</v>
      </c>
      <c r="E2403">
        <v>9.6153846000000001E-2</v>
      </c>
      <c r="F2403">
        <f t="shared" si="149"/>
        <v>3.641455388674289E-2</v>
      </c>
      <c r="G2403">
        <v>26.1</v>
      </c>
      <c r="H2403">
        <f t="shared" si="150"/>
        <v>299.25</v>
      </c>
      <c r="I2403">
        <f t="shared" si="151"/>
        <v>38.780173519947411</v>
      </c>
      <c r="J2403" t="s">
        <v>134</v>
      </c>
      <c r="K2403" t="s">
        <v>3103</v>
      </c>
      <c r="L2403" t="s">
        <v>2847</v>
      </c>
      <c r="M2403" t="s">
        <v>19</v>
      </c>
      <c r="N2403" t="s">
        <v>546</v>
      </c>
      <c r="O2403" t="s">
        <v>1669</v>
      </c>
      <c r="P2403" t="s">
        <v>1682</v>
      </c>
      <c r="Q2403" t="s">
        <v>2782</v>
      </c>
      <c r="R2403" t="s">
        <v>2826</v>
      </c>
      <c r="S2403" t="s">
        <v>2848</v>
      </c>
      <c r="T2403" t="s">
        <v>2808</v>
      </c>
      <c r="U2403" t="s">
        <v>250</v>
      </c>
      <c r="V2403" t="s">
        <v>251</v>
      </c>
    </row>
    <row r="2404" spans="1:22">
      <c r="A2404">
        <v>4448</v>
      </c>
      <c r="B2404">
        <v>3.8860000000000001E-3</v>
      </c>
      <c r="C2404">
        <f t="shared" si="148"/>
        <v>-5.5503749280268888</v>
      </c>
      <c r="D2404" t="s">
        <v>3099</v>
      </c>
      <c r="E2404">
        <v>9.2592593000000001E-2</v>
      </c>
      <c r="F2404">
        <f t="shared" si="149"/>
        <v>3.5065866916147617E-2</v>
      </c>
      <c r="G2404">
        <v>26.1</v>
      </c>
      <c r="H2404">
        <f t="shared" si="150"/>
        <v>299.25</v>
      </c>
      <c r="I2404">
        <f t="shared" si="151"/>
        <v>38.780173519947411</v>
      </c>
      <c r="J2404" t="s">
        <v>134</v>
      </c>
      <c r="K2404" t="s">
        <v>3103</v>
      </c>
      <c r="L2404" t="s">
        <v>2847</v>
      </c>
      <c r="M2404" t="s">
        <v>19</v>
      </c>
      <c r="N2404" t="s">
        <v>546</v>
      </c>
      <c r="O2404" t="s">
        <v>1669</v>
      </c>
      <c r="P2404" t="s">
        <v>1682</v>
      </c>
      <c r="Q2404" t="s">
        <v>2782</v>
      </c>
      <c r="R2404" t="s">
        <v>2826</v>
      </c>
      <c r="S2404" t="s">
        <v>2848</v>
      </c>
      <c r="T2404" t="s">
        <v>2808</v>
      </c>
      <c r="U2404" t="s">
        <v>250</v>
      </c>
      <c r="V2404" t="s">
        <v>251</v>
      </c>
    </row>
    <row r="2405" spans="1:22">
      <c r="A2405">
        <v>4449</v>
      </c>
      <c r="B2405">
        <v>7.2800000000000002E-4</v>
      </c>
      <c r="C2405">
        <f t="shared" si="148"/>
        <v>-7.2252095097675877</v>
      </c>
      <c r="D2405" t="s">
        <v>3099</v>
      </c>
      <c r="E2405">
        <v>7.0921986000000006E-2</v>
      </c>
      <c r="F2405">
        <f t="shared" si="149"/>
        <v>2.6858961844873321E-2</v>
      </c>
      <c r="G2405">
        <v>26.1</v>
      </c>
      <c r="H2405">
        <f t="shared" si="150"/>
        <v>299.25</v>
      </c>
      <c r="I2405">
        <f t="shared" si="151"/>
        <v>38.780173519947411</v>
      </c>
      <c r="J2405" t="s">
        <v>134</v>
      </c>
      <c r="K2405" t="s">
        <v>3103</v>
      </c>
      <c r="L2405" t="s">
        <v>2847</v>
      </c>
      <c r="M2405" t="s">
        <v>19</v>
      </c>
      <c r="N2405" t="s">
        <v>546</v>
      </c>
      <c r="O2405" t="s">
        <v>1669</v>
      </c>
      <c r="P2405" t="s">
        <v>1682</v>
      </c>
      <c r="Q2405" t="s">
        <v>2782</v>
      </c>
      <c r="R2405" t="s">
        <v>2826</v>
      </c>
      <c r="S2405" t="s">
        <v>2848</v>
      </c>
      <c r="T2405" t="s">
        <v>2808</v>
      </c>
      <c r="U2405" t="s">
        <v>250</v>
      </c>
      <c r="V2405" t="s">
        <v>251</v>
      </c>
    </row>
    <row r="2406" spans="1:22">
      <c r="A2406">
        <v>4450</v>
      </c>
      <c r="B2406">
        <v>6.5799999999999999E-3</v>
      </c>
      <c r="C2406">
        <f t="shared" si="148"/>
        <v>-5.0237205336449113</v>
      </c>
      <c r="D2406" t="s">
        <v>3099</v>
      </c>
      <c r="E2406">
        <v>0.11904761899999999</v>
      </c>
      <c r="F2406">
        <f t="shared" si="149"/>
        <v>4.508468581864044E-2</v>
      </c>
      <c r="G2406">
        <v>26.1</v>
      </c>
      <c r="H2406">
        <f t="shared" si="150"/>
        <v>299.25</v>
      </c>
      <c r="I2406">
        <f t="shared" si="151"/>
        <v>38.780173519947411</v>
      </c>
      <c r="J2406" t="s">
        <v>134</v>
      </c>
      <c r="K2406" t="s">
        <v>3103</v>
      </c>
      <c r="L2406" t="s">
        <v>2847</v>
      </c>
      <c r="M2406" t="s">
        <v>19</v>
      </c>
      <c r="N2406" t="s">
        <v>546</v>
      </c>
      <c r="O2406" t="s">
        <v>1669</v>
      </c>
      <c r="P2406" t="s">
        <v>1682</v>
      </c>
      <c r="Q2406" t="s">
        <v>2782</v>
      </c>
      <c r="R2406" t="s">
        <v>2826</v>
      </c>
      <c r="S2406" t="s">
        <v>2848</v>
      </c>
      <c r="T2406" t="s">
        <v>2808</v>
      </c>
      <c r="U2406" t="s">
        <v>250</v>
      </c>
      <c r="V2406" t="s">
        <v>251</v>
      </c>
    </row>
    <row r="2407" spans="1:22">
      <c r="A2407">
        <v>4451</v>
      </c>
      <c r="B2407">
        <v>4.5259999999999996E-3</v>
      </c>
      <c r="C2407">
        <f t="shared" si="148"/>
        <v>-5.3979167317707919</v>
      </c>
      <c r="D2407" t="s">
        <v>3099</v>
      </c>
      <c r="E2407">
        <v>8.4033612999999993E-2</v>
      </c>
      <c r="F2407">
        <f t="shared" si="149"/>
        <v>3.1824483951335629E-2</v>
      </c>
      <c r="G2407">
        <v>26.1</v>
      </c>
      <c r="H2407">
        <f t="shared" si="150"/>
        <v>299.25</v>
      </c>
      <c r="I2407">
        <f t="shared" si="151"/>
        <v>38.780173519947411</v>
      </c>
      <c r="J2407" t="s">
        <v>134</v>
      </c>
      <c r="K2407" t="s">
        <v>3103</v>
      </c>
      <c r="L2407" t="s">
        <v>2847</v>
      </c>
      <c r="M2407" t="s">
        <v>19</v>
      </c>
      <c r="N2407" t="s">
        <v>546</v>
      </c>
      <c r="O2407" t="s">
        <v>1669</v>
      </c>
      <c r="P2407" t="s">
        <v>1682</v>
      </c>
      <c r="Q2407" t="s">
        <v>2782</v>
      </c>
      <c r="R2407" t="s">
        <v>2826</v>
      </c>
      <c r="S2407" t="s">
        <v>2848</v>
      </c>
      <c r="T2407" t="s">
        <v>2808</v>
      </c>
      <c r="U2407" t="s">
        <v>250</v>
      </c>
      <c r="V2407" t="s">
        <v>251</v>
      </c>
    </row>
    <row r="2408" spans="1:22">
      <c r="A2408">
        <v>4452</v>
      </c>
      <c r="B2408">
        <v>1.7359999999999999E-3</v>
      </c>
      <c r="C2408">
        <f t="shared" si="148"/>
        <v>-6.3561716627439786</v>
      </c>
      <c r="D2408" t="s">
        <v>3099</v>
      </c>
      <c r="E2408">
        <v>8.6956521999999994E-2</v>
      </c>
      <c r="F2408">
        <f t="shared" si="149"/>
        <v>3.2931422796886808E-2</v>
      </c>
      <c r="G2408">
        <v>26.1</v>
      </c>
      <c r="H2408">
        <f t="shared" si="150"/>
        <v>299.25</v>
      </c>
      <c r="I2408">
        <f t="shared" si="151"/>
        <v>38.780173519947411</v>
      </c>
      <c r="J2408" t="s">
        <v>134</v>
      </c>
      <c r="K2408" t="s">
        <v>3103</v>
      </c>
      <c r="L2408" t="s">
        <v>2847</v>
      </c>
      <c r="M2408" t="s">
        <v>19</v>
      </c>
      <c r="N2408" t="s">
        <v>546</v>
      </c>
      <c r="O2408" t="s">
        <v>1669</v>
      </c>
      <c r="P2408" t="s">
        <v>1682</v>
      </c>
      <c r="Q2408" t="s">
        <v>2782</v>
      </c>
      <c r="R2408" t="s">
        <v>2826</v>
      </c>
      <c r="S2408" t="s">
        <v>2848</v>
      </c>
      <c r="T2408" t="s">
        <v>2808</v>
      </c>
      <c r="U2408" t="s">
        <v>250</v>
      </c>
      <c r="V2408" t="s">
        <v>251</v>
      </c>
    </row>
    <row r="2409" spans="1:22">
      <c r="A2409">
        <v>4453</v>
      </c>
      <c r="B2409">
        <v>3.4090000000000001E-3</v>
      </c>
      <c r="C2409">
        <f t="shared" si="148"/>
        <v>-5.6813362858263714</v>
      </c>
      <c r="D2409" t="s">
        <v>3099</v>
      </c>
      <c r="E2409">
        <v>0.112359551</v>
      </c>
      <c r="F2409">
        <f t="shared" si="149"/>
        <v>4.2551838483712197E-2</v>
      </c>
      <c r="G2409">
        <v>26.1</v>
      </c>
      <c r="H2409">
        <f t="shared" si="150"/>
        <v>299.25</v>
      </c>
      <c r="I2409">
        <f t="shared" si="151"/>
        <v>38.780173519947411</v>
      </c>
      <c r="J2409" t="s">
        <v>134</v>
      </c>
      <c r="K2409" t="s">
        <v>3103</v>
      </c>
      <c r="L2409" t="s">
        <v>2847</v>
      </c>
      <c r="M2409" t="s">
        <v>19</v>
      </c>
      <c r="N2409" t="s">
        <v>546</v>
      </c>
      <c r="O2409" t="s">
        <v>1669</v>
      </c>
      <c r="P2409" t="s">
        <v>1682</v>
      </c>
      <c r="Q2409" t="s">
        <v>2782</v>
      </c>
      <c r="R2409" t="s">
        <v>2826</v>
      </c>
      <c r="S2409" t="s">
        <v>2848</v>
      </c>
      <c r="T2409" t="s">
        <v>2808</v>
      </c>
      <c r="U2409" t="s">
        <v>250</v>
      </c>
      <c r="V2409" t="s">
        <v>251</v>
      </c>
    </row>
    <row r="2410" spans="1:22">
      <c r="A2410">
        <v>4454</v>
      </c>
      <c r="B2410">
        <v>4.3940000000000003E-3</v>
      </c>
      <c r="C2410">
        <f t="shared" si="148"/>
        <v>-5.4275153050197185</v>
      </c>
      <c r="D2410" t="s">
        <v>3099</v>
      </c>
      <c r="E2410">
        <v>0.117647059</v>
      </c>
      <c r="F2410">
        <f t="shared" si="149"/>
        <v>4.4554277834838972E-2</v>
      </c>
      <c r="G2410">
        <v>26.1</v>
      </c>
      <c r="H2410">
        <f t="shared" si="150"/>
        <v>299.25</v>
      </c>
      <c r="I2410">
        <f t="shared" si="151"/>
        <v>38.780173519947411</v>
      </c>
      <c r="J2410" t="s">
        <v>134</v>
      </c>
      <c r="K2410" t="s">
        <v>3103</v>
      </c>
      <c r="L2410" t="s">
        <v>2847</v>
      </c>
      <c r="M2410" t="s">
        <v>19</v>
      </c>
      <c r="N2410" t="s">
        <v>546</v>
      </c>
      <c r="O2410" t="s">
        <v>1669</v>
      </c>
      <c r="P2410" t="s">
        <v>1682</v>
      </c>
      <c r="Q2410" t="s">
        <v>2782</v>
      </c>
      <c r="R2410" t="s">
        <v>2826</v>
      </c>
      <c r="S2410" t="s">
        <v>2848</v>
      </c>
      <c r="T2410" t="s">
        <v>2808</v>
      </c>
      <c r="U2410" t="s">
        <v>250</v>
      </c>
      <c r="V2410" t="s">
        <v>251</v>
      </c>
    </row>
    <row r="2411" spans="1:22">
      <c r="A2411">
        <v>4455</v>
      </c>
      <c r="B2411">
        <v>4.2640000000000004E-3</v>
      </c>
      <c r="C2411">
        <f t="shared" si="148"/>
        <v>-5.4575475921185932</v>
      </c>
      <c r="D2411" t="s">
        <v>3099</v>
      </c>
      <c r="E2411">
        <v>8.9285714000000002E-2</v>
      </c>
      <c r="F2411">
        <f t="shared" si="149"/>
        <v>3.3813514269302493E-2</v>
      </c>
      <c r="G2411">
        <v>26.1</v>
      </c>
      <c r="H2411">
        <f t="shared" si="150"/>
        <v>299.25</v>
      </c>
      <c r="I2411">
        <f t="shared" si="151"/>
        <v>38.780173519947411</v>
      </c>
      <c r="J2411" t="s">
        <v>134</v>
      </c>
      <c r="K2411" t="s">
        <v>3103</v>
      </c>
      <c r="L2411" t="s">
        <v>2847</v>
      </c>
      <c r="M2411" t="s">
        <v>19</v>
      </c>
      <c r="N2411" t="s">
        <v>546</v>
      </c>
      <c r="O2411" t="s">
        <v>1669</v>
      </c>
      <c r="P2411" t="s">
        <v>1682</v>
      </c>
      <c r="Q2411" t="s">
        <v>2782</v>
      </c>
      <c r="R2411" t="s">
        <v>2826</v>
      </c>
      <c r="S2411" t="s">
        <v>2848</v>
      </c>
      <c r="T2411" t="s">
        <v>2808</v>
      </c>
      <c r="U2411" t="s">
        <v>250</v>
      </c>
      <c r="V2411" t="s">
        <v>251</v>
      </c>
    </row>
    <row r="2412" spans="1:22">
      <c r="A2412">
        <v>4456</v>
      </c>
      <c r="B2412">
        <v>3.8860000000000001E-3</v>
      </c>
      <c r="C2412">
        <f t="shared" si="148"/>
        <v>-5.5503749280268888</v>
      </c>
      <c r="D2412" t="s">
        <v>3099</v>
      </c>
      <c r="E2412">
        <v>8.6206897000000005E-2</v>
      </c>
      <c r="F2412">
        <f t="shared" si="149"/>
        <v>3.2647531292876147E-2</v>
      </c>
      <c r="G2412">
        <v>26.1</v>
      </c>
      <c r="H2412">
        <f t="shared" si="150"/>
        <v>299.25</v>
      </c>
      <c r="I2412">
        <f t="shared" si="151"/>
        <v>38.780173519947411</v>
      </c>
      <c r="J2412" t="s">
        <v>134</v>
      </c>
      <c r="K2412" t="s">
        <v>3103</v>
      </c>
      <c r="L2412" t="s">
        <v>2847</v>
      </c>
      <c r="M2412" t="s">
        <v>19</v>
      </c>
      <c r="N2412" t="s">
        <v>546</v>
      </c>
      <c r="O2412" t="s">
        <v>1669</v>
      </c>
      <c r="P2412" t="s">
        <v>1682</v>
      </c>
      <c r="Q2412" t="s">
        <v>2782</v>
      </c>
      <c r="R2412" t="s">
        <v>2826</v>
      </c>
      <c r="S2412" t="s">
        <v>2848</v>
      </c>
      <c r="T2412" t="s">
        <v>2808</v>
      </c>
      <c r="U2412" t="s">
        <v>250</v>
      </c>
      <c r="V2412" t="s">
        <v>251</v>
      </c>
    </row>
    <row r="2413" spans="1:22">
      <c r="A2413">
        <v>4457</v>
      </c>
      <c r="B2413">
        <v>2.5509999999999999E-3</v>
      </c>
      <c r="C2413">
        <f t="shared" si="148"/>
        <v>-5.9712698398224626</v>
      </c>
      <c r="D2413" t="s">
        <v>3099</v>
      </c>
      <c r="E2413">
        <v>8.7719298000000001E-2</v>
      </c>
      <c r="F2413">
        <f t="shared" si="149"/>
        <v>3.3220294734006353E-2</v>
      </c>
      <c r="G2413">
        <v>26.1</v>
      </c>
      <c r="H2413">
        <f t="shared" si="150"/>
        <v>299.25</v>
      </c>
      <c r="I2413">
        <f t="shared" si="151"/>
        <v>38.780173519947411</v>
      </c>
      <c r="J2413" t="s">
        <v>134</v>
      </c>
      <c r="K2413" t="s">
        <v>3103</v>
      </c>
      <c r="L2413" t="s">
        <v>2847</v>
      </c>
      <c r="M2413" t="s">
        <v>19</v>
      </c>
      <c r="N2413" t="s">
        <v>546</v>
      </c>
      <c r="O2413" t="s">
        <v>1669</v>
      </c>
      <c r="P2413" t="s">
        <v>1682</v>
      </c>
      <c r="Q2413" t="s">
        <v>2782</v>
      </c>
      <c r="R2413" t="s">
        <v>2826</v>
      </c>
      <c r="S2413" t="s">
        <v>2848</v>
      </c>
      <c r="T2413" t="s">
        <v>2808</v>
      </c>
      <c r="U2413" t="s">
        <v>250</v>
      </c>
      <c r="V2413" t="s">
        <v>251</v>
      </c>
    </row>
    <row r="2414" spans="1:22">
      <c r="A2414">
        <v>4458</v>
      </c>
      <c r="B2414">
        <v>4.3940000000000003E-3</v>
      </c>
      <c r="C2414">
        <f t="shared" si="148"/>
        <v>-5.4275153050197185</v>
      </c>
      <c r="D2414" t="s">
        <v>3099</v>
      </c>
      <c r="E2414">
        <v>0.101010101</v>
      </c>
      <c r="F2414">
        <f t="shared" si="149"/>
        <v>3.8253672827292237E-2</v>
      </c>
      <c r="G2414">
        <v>26.1</v>
      </c>
      <c r="H2414">
        <f t="shared" si="150"/>
        <v>299.25</v>
      </c>
      <c r="I2414">
        <f t="shared" si="151"/>
        <v>38.780173519947411</v>
      </c>
      <c r="J2414" t="s">
        <v>134</v>
      </c>
      <c r="K2414" t="s">
        <v>3103</v>
      </c>
      <c r="L2414" t="s">
        <v>2847</v>
      </c>
      <c r="M2414" t="s">
        <v>19</v>
      </c>
      <c r="N2414" t="s">
        <v>546</v>
      </c>
      <c r="O2414" t="s">
        <v>1669</v>
      </c>
      <c r="P2414" t="s">
        <v>1682</v>
      </c>
      <c r="Q2414" t="s">
        <v>2782</v>
      </c>
      <c r="R2414" t="s">
        <v>2826</v>
      </c>
      <c r="S2414" t="s">
        <v>2848</v>
      </c>
      <c r="T2414" t="s">
        <v>2808</v>
      </c>
      <c r="U2414" t="s">
        <v>250</v>
      </c>
      <c r="V2414" t="s">
        <v>251</v>
      </c>
    </row>
    <row r="2415" spans="1:22">
      <c r="A2415">
        <v>4459</v>
      </c>
      <c r="B2415">
        <v>2.5509999999999999E-3</v>
      </c>
      <c r="C2415">
        <f t="shared" si="148"/>
        <v>-5.9712698398224626</v>
      </c>
      <c r="D2415" t="s">
        <v>3099</v>
      </c>
      <c r="E2415">
        <v>7.5757575999999993E-2</v>
      </c>
      <c r="F2415">
        <f t="shared" si="149"/>
        <v>2.8690254715147013E-2</v>
      </c>
      <c r="G2415">
        <v>26.1</v>
      </c>
      <c r="H2415">
        <f t="shared" si="150"/>
        <v>299.25</v>
      </c>
      <c r="I2415">
        <f t="shared" si="151"/>
        <v>38.780173519947411</v>
      </c>
      <c r="J2415" t="s">
        <v>134</v>
      </c>
      <c r="K2415" t="s">
        <v>3103</v>
      </c>
      <c r="L2415" t="s">
        <v>2847</v>
      </c>
      <c r="M2415" t="s">
        <v>19</v>
      </c>
      <c r="N2415" t="s">
        <v>546</v>
      </c>
      <c r="O2415" t="s">
        <v>1669</v>
      </c>
      <c r="P2415" t="s">
        <v>1682</v>
      </c>
      <c r="Q2415" t="s">
        <v>2782</v>
      </c>
      <c r="R2415" t="s">
        <v>2826</v>
      </c>
      <c r="S2415" t="s">
        <v>2848</v>
      </c>
      <c r="T2415" t="s">
        <v>2808</v>
      </c>
      <c r="U2415" t="s">
        <v>250</v>
      </c>
      <c r="V2415" t="s">
        <v>251</v>
      </c>
    </row>
    <row r="2416" spans="1:22">
      <c r="A2416">
        <v>4460</v>
      </c>
      <c r="B2416">
        <v>1.903E-3</v>
      </c>
      <c r="C2416">
        <f t="shared" si="148"/>
        <v>-6.2643236906681246</v>
      </c>
      <c r="D2416" t="s">
        <v>3099</v>
      </c>
      <c r="E2416">
        <v>9.8039215999999998E-2</v>
      </c>
      <c r="F2416">
        <f t="shared" si="149"/>
        <v>3.7128564925484372E-2</v>
      </c>
      <c r="G2416">
        <v>26.1</v>
      </c>
      <c r="H2416">
        <f t="shared" si="150"/>
        <v>299.25</v>
      </c>
      <c r="I2416">
        <f t="shared" si="151"/>
        <v>38.780173519947411</v>
      </c>
      <c r="J2416" t="s">
        <v>134</v>
      </c>
      <c r="K2416" t="s">
        <v>3103</v>
      </c>
      <c r="L2416" t="s">
        <v>2847</v>
      </c>
      <c r="M2416" t="s">
        <v>19</v>
      </c>
      <c r="N2416" t="s">
        <v>546</v>
      </c>
      <c r="O2416" t="s">
        <v>1669</v>
      </c>
      <c r="P2416" t="s">
        <v>1682</v>
      </c>
      <c r="Q2416" t="s">
        <v>2782</v>
      </c>
      <c r="R2416" t="s">
        <v>2826</v>
      </c>
      <c r="S2416" t="s">
        <v>2848</v>
      </c>
      <c r="T2416" t="s">
        <v>2808</v>
      </c>
      <c r="U2416" t="s">
        <v>250</v>
      </c>
      <c r="V2416" t="s">
        <v>251</v>
      </c>
    </row>
    <row r="2417" spans="1:22">
      <c r="A2417">
        <v>4461</v>
      </c>
      <c r="B2417">
        <v>4.5259999999999996E-3</v>
      </c>
      <c r="C2417">
        <f t="shared" si="148"/>
        <v>-5.3979167317707919</v>
      </c>
      <c r="D2417" t="s">
        <v>3099</v>
      </c>
      <c r="E2417">
        <v>0.108695652</v>
      </c>
      <c r="F2417">
        <f t="shared" si="149"/>
        <v>4.1164278306752837E-2</v>
      </c>
      <c r="G2417">
        <v>26.1</v>
      </c>
      <c r="H2417">
        <f t="shared" si="150"/>
        <v>299.25</v>
      </c>
      <c r="I2417">
        <f t="shared" si="151"/>
        <v>38.780173519947411</v>
      </c>
      <c r="J2417" t="s">
        <v>134</v>
      </c>
      <c r="K2417" t="s">
        <v>3103</v>
      </c>
      <c r="L2417" t="s">
        <v>2847</v>
      </c>
      <c r="M2417" t="s">
        <v>19</v>
      </c>
      <c r="N2417" t="s">
        <v>546</v>
      </c>
      <c r="O2417" t="s">
        <v>1669</v>
      </c>
      <c r="P2417" t="s">
        <v>1682</v>
      </c>
      <c r="Q2417" t="s">
        <v>2782</v>
      </c>
      <c r="R2417" t="s">
        <v>2826</v>
      </c>
      <c r="S2417" t="s">
        <v>2848</v>
      </c>
      <c r="T2417" t="s">
        <v>2808</v>
      </c>
      <c r="U2417" t="s">
        <v>250</v>
      </c>
      <c r="V2417" t="s">
        <v>251</v>
      </c>
    </row>
    <row r="2418" spans="1:22">
      <c r="A2418">
        <v>4462</v>
      </c>
      <c r="B2418">
        <v>4.9329999999999999E-3</v>
      </c>
      <c r="C2418">
        <f t="shared" si="148"/>
        <v>-5.3118079567305356</v>
      </c>
      <c r="D2418" t="s">
        <v>3099</v>
      </c>
      <c r="E2418">
        <v>0.10989011</v>
      </c>
      <c r="F2418">
        <f t="shared" si="149"/>
        <v>4.161663312162369E-2</v>
      </c>
      <c r="G2418">
        <v>26.1</v>
      </c>
      <c r="H2418">
        <f t="shared" si="150"/>
        <v>299.25</v>
      </c>
      <c r="I2418">
        <f t="shared" si="151"/>
        <v>38.780173519947411</v>
      </c>
      <c r="J2418" t="s">
        <v>134</v>
      </c>
      <c r="K2418" t="s">
        <v>3103</v>
      </c>
      <c r="L2418" t="s">
        <v>2847</v>
      </c>
      <c r="M2418" t="s">
        <v>19</v>
      </c>
      <c r="N2418" t="s">
        <v>546</v>
      </c>
      <c r="O2418" t="s">
        <v>1669</v>
      </c>
      <c r="P2418" t="s">
        <v>1682</v>
      </c>
      <c r="Q2418" t="s">
        <v>2782</v>
      </c>
      <c r="R2418" t="s">
        <v>2826</v>
      </c>
      <c r="S2418" t="s">
        <v>2848</v>
      </c>
      <c r="T2418" t="s">
        <v>2808</v>
      </c>
      <c r="U2418" t="s">
        <v>250</v>
      </c>
      <c r="V2418" t="s">
        <v>251</v>
      </c>
    </row>
    <row r="2419" spans="1:22">
      <c r="A2419">
        <v>4463</v>
      </c>
      <c r="B2419">
        <v>1.2800000000000001E-3</v>
      </c>
      <c r="C2419">
        <f t="shared" si="148"/>
        <v>-6.6608952010506108</v>
      </c>
      <c r="D2419" t="s">
        <v>3099</v>
      </c>
      <c r="E2419">
        <v>7.8740157000000005E-2</v>
      </c>
      <c r="F2419">
        <f t="shared" si="149"/>
        <v>2.9819792025033463E-2</v>
      </c>
      <c r="G2419">
        <v>26.1</v>
      </c>
      <c r="H2419">
        <f t="shared" si="150"/>
        <v>299.25</v>
      </c>
      <c r="I2419">
        <f t="shared" si="151"/>
        <v>38.780173519947411</v>
      </c>
      <c r="J2419" t="s">
        <v>134</v>
      </c>
      <c r="K2419" t="s">
        <v>3103</v>
      </c>
      <c r="L2419" t="s">
        <v>2847</v>
      </c>
      <c r="M2419" t="s">
        <v>19</v>
      </c>
      <c r="N2419" t="s">
        <v>546</v>
      </c>
      <c r="O2419" t="s">
        <v>1669</v>
      </c>
      <c r="P2419" t="s">
        <v>1682</v>
      </c>
      <c r="Q2419" t="s">
        <v>2782</v>
      </c>
      <c r="R2419" t="s">
        <v>2826</v>
      </c>
      <c r="S2419" t="s">
        <v>2848</v>
      </c>
      <c r="T2419" t="s">
        <v>2808</v>
      </c>
      <c r="U2419" t="s">
        <v>250</v>
      </c>
      <c r="V2419" t="s">
        <v>251</v>
      </c>
    </row>
    <row r="2420" spans="1:22">
      <c r="A2420">
        <v>4464</v>
      </c>
      <c r="B2420">
        <v>2.7539999999999999E-3</v>
      </c>
      <c r="C2420">
        <f t="shared" si="148"/>
        <v>-5.8947008786756738</v>
      </c>
      <c r="D2420" t="s">
        <v>3099</v>
      </c>
      <c r="E2420">
        <v>9.5238094999999995E-2</v>
      </c>
      <c r="F2420">
        <f t="shared" si="149"/>
        <v>3.6067748579170077E-2</v>
      </c>
      <c r="G2420">
        <v>26.1</v>
      </c>
      <c r="H2420">
        <f t="shared" si="150"/>
        <v>299.25</v>
      </c>
      <c r="I2420">
        <f t="shared" si="151"/>
        <v>38.780173519947411</v>
      </c>
      <c r="J2420" t="s">
        <v>134</v>
      </c>
      <c r="K2420" t="s">
        <v>3103</v>
      </c>
      <c r="L2420" t="s">
        <v>2847</v>
      </c>
      <c r="M2420" t="s">
        <v>19</v>
      </c>
      <c r="N2420" t="s">
        <v>546</v>
      </c>
      <c r="O2420" t="s">
        <v>1669</v>
      </c>
      <c r="P2420" t="s">
        <v>1682</v>
      </c>
      <c r="Q2420" t="s">
        <v>2782</v>
      </c>
      <c r="R2420" t="s">
        <v>2826</v>
      </c>
      <c r="S2420" t="s">
        <v>2848</v>
      </c>
      <c r="T2420" t="s">
        <v>2808</v>
      </c>
      <c r="U2420" t="s">
        <v>250</v>
      </c>
      <c r="V2420" t="s">
        <v>251</v>
      </c>
    </row>
    <row r="2421" spans="1:22">
      <c r="A2421">
        <v>4465</v>
      </c>
      <c r="B2421">
        <v>2.6519999999999998E-3</v>
      </c>
      <c r="C2421">
        <f t="shared" si="148"/>
        <v>-5.9324412066585213</v>
      </c>
      <c r="D2421" t="s">
        <v>3099</v>
      </c>
      <c r="E2421">
        <v>9.0909090999999997E-2</v>
      </c>
      <c r="F2421">
        <f t="shared" si="149"/>
        <v>3.4428305582434142E-2</v>
      </c>
      <c r="G2421">
        <v>26.1</v>
      </c>
      <c r="H2421">
        <f t="shared" si="150"/>
        <v>299.25</v>
      </c>
      <c r="I2421">
        <f t="shared" si="151"/>
        <v>38.780173519947411</v>
      </c>
      <c r="J2421" t="s">
        <v>134</v>
      </c>
      <c r="K2421" t="s">
        <v>3103</v>
      </c>
      <c r="L2421" t="s">
        <v>2847</v>
      </c>
      <c r="M2421" t="s">
        <v>19</v>
      </c>
      <c r="N2421" t="s">
        <v>546</v>
      </c>
      <c r="O2421" t="s">
        <v>1669</v>
      </c>
      <c r="P2421" t="s">
        <v>1682</v>
      </c>
      <c r="Q2421" t="s">
        <v>2782</v>
      </c>
      <c r="R2421" t="s">
        <v>2826</v>
      </c>
      <c r="S2421" t="s">
        <v>2848</v>
      </c>
      <c r="T2421" t="s">
        <v>2808</v>
      </c>
      <c r="U2421" t="s">
        <v>250</v>
      </c>
      <c r="V2421" t="s">
        <v>251</v>
      </c>
    </row>
    <row r="2422" spans="1:22">
      <c r="A2422">
        <v>4466</v>
      </c>
      <c r="B2422">
        <v>3.6440000000000001E-3</v>
      </c>
      <c r="C2422">
        <f t="shared" si="148"/>
        <v>-5.6146732995844255</v>
      </c>
      <c r="D2422" t="s">
        <v>3099</v>
      </c>
      <c r="E2422">
        <v>0.106382979</v>
      </c>
      <c r="F2422">
        <f t="shared" si="149"/>
        <v>4.2381197534590645E-2</v>
      </c>
      <c r="G2422">
        <v>25.5</v>
      </c>
      <c r="H2422">
        <f t="shared" si="150"/>
        <v>298.64999999999998</v>
      </c>
      <c r="I2422">
        <f t="shared" si="151"/>
        <v>38.85808446624565</v>
      </c>
      <c r="J2422" t="s">
        <v>134</v>
      </c>
      <c r="K2422" t="s">
        <v>3103</v>
      </c>
      <c r="L2422" t="s">
        <v>2847</v>
      </c>
      <c r="M2422" t="s">
        <v>19</v>
      </c>
      <c r="N2422" t="s">
        <v>546</v>
      </c>
      <c r="O2422" t="s">
        <v>1669</v>
      </c>
      <c r="P2422" t="s">
        <v>1682</v>
      </c>
      <c r="Q2422" t="s">
        <v>2782</v>
      </c>
      <c r="R2422" t="s">
        <v>2826</v>
      </c>
      <c r="S2422" t="s">
        <v>2848</v>
      </c>
      <c r="T2422" t="s">
        <v>2808</v>
      </c>
      <c r="U2422" t="s">
        <v>250</v>
      </c>
      <c r="V2422" t="s">
        <v>251</v>
      </c>
    </row>
    <row r="2423" spans="1:22">
      <c r="A2423">
        <v>4467</v>
      </c>
      <c r="B2423">
        <v>5.6519999999999999E-3</v>
      </c>
      <c r="C2423">
        <f t="shared" si="148"/>
        <v>-5.175745814159856</v>
      </c>
      <c r="D2423" t="s">
        <v>3099</v>
      </c>
      <c r="E2423">
        <v>0.14285714299999999</v>
      </c>
      <c r="F2423">
        <f t="shared" si="149"/>
        <v>5.6911893741105543E-2</v>
      </c>
      <c r="G2423">
        <v>25.5</v>
      </c>
      <c r="H2423">
        <f t="shared" si="150"/>
        <v>298.64999999999998</v>
      </c>
      <c r="I2423">
        <f t="shared" si="151"/>
        <v>38.85808446624565</v>
      </c>
      <c r="J2423" t="s">
        <v>134</v>
      </c>
      <c r="K2423" t="s">
        <v>3103</v>
      </c>
      <c r="L2423" t="s">
        <v>2847</v>
      </c>
      <c r="M2423" t="s">
        <v>19</v>
      </c>
      <c r="N2423" t="s">
        <v>546</v>
      </c>
      <c r="O2423" t="s">
        <v>1669</v>
      </c>
      <c r="P2423" t="s">
        <v>1682</v>
      </c>
      <c r="Q2423" t="s">
        <v>2782</v>
      </c>
      <c r="R2423" t="s">
        <v>2826</v>
      </c>
      <c r="S2423" t="s">
        <v>2848</v>
      </c>
      <c r="T2423" t="s">
        <v>2808</v>
      </c>
      <c r="U2423" t="s">
        <v>250</v>
      </c>
      <c r="V2423" t="s">
        <v>251</v>
      </c>
    </row>
    <row r="2424" spans="1:22">
      <c r="A2424">
        <v>4468</v>
      </c>
      <c r="B2424">
        <v>2.1689999999999999E-3</v>
      </c>
      <c r="C2424">
        <f t="shared" si="148"/>
        <v>-6.1334890471373997</v>
      </c>
      <c r="D2424" t="s">
        <v>3099</v>
      </c>
      <c r="E2424">
        <v>7.4074074000000004E-2</v>
      </c>
      <c r="F2424">
        <f t="shared" si="149"/>
        <v>2.9509870769701654E-2</v>
      </c>
      <c r="G2424">
        <v>25.5</v>
      </c>
      <c r="H2424">
        <f t="shared" si="150"/>
        <v>298.64999999999998</v>
      </c>
      <c r="I2424">
        <f t="shared" si="151"/>
        <v>38.85808446624565</v>
      </c>
      <c r="J2424" t="s">
        <v>134</v>
      </c>
      <c r="K2424" t="s">
        <v>3103</v>
      </c>
      <c r="L2424" t="s">
        <v>2847</v>
      </c>
      <c r="M2424" t="s">
        <v>19</v>
      </c>
      <c r="N2424" t="s">
        <v>546</v>
      </c>
      <c r="O2424" t="s">
        <v>1669</v>
      </c>
      <c r="P2424" t="s">
        <v>1682</v>
      </c>
      <c r="Q2424" t="s">
        <v>2782</v>
      </c>
      <c r="R2424" t="s">
        <v>2826</v>
      </c>
      <c r="S2424" t="s">
        <v>2848</v>
      </c>
      <c r="T2424" t="s">
        <v>2808</v>
      </c>
      <c r="U2424" t="s">
        <v>250</v>
      </c>
      <c r="V2424" t="s">
        <v>251</v>
      </c>
    </row>
    <row r="2425" spans="1:22">
      <c r="A2425">
        <v>4469</v>
      </c>
      <c r="B2425">
        <v>1.8190000000000001E-3</v>
      </c>
      <c r="C2425">
        <f t="shared" si="148"/>
        <v>-6.3094683794461517</v>
      </c>
      <c r="D2425" t="s">
        <v>3099</v>
      </c>
      <c r="E2425">
        <v>0.108695652</v>
      </c>
      <c r="F2425">
        <f t="shared" si="149"/>
        <v>4.3302527733906783E-2</v>
      </c>
      <c r="G2425">
        <v>25.5</v>
      </c>
      <c r="H2425">
        <f t="shared" si="150"/>
        <v>298.64999999999998</v>
      </c>
      <c r="I2425">
        <f t="shared" si="151"/>
        <v>38.85808446624565</v>
      </c>
      <c r="J2425" t="s">
        <v>134</v>
      </c>
      <c r="K2425" t="s">
        <v>3103</v>
      </c>
      <c r="L2425" t="s">
        <v>2847</v>
      </c>
      <c r="M2425" t="s">
        <v>19</v>
      </c>
      <c r="N2425" t="s">
        <v>546</v>
      </c>
      <c r="O2425" t="s">
        <v>1669</v>
      </c>
      <c r="P2425" t="s">
        <v>1682</v>
      </c>
      <c r="Q2425" t="s">
        <v>2782</v>
      </c>
      <c r="R2425" t="s">
        <v>2826</v>
      </c>
      <c r="S2425" t="s">
        <v>2848</v>
      </c>
      <c r="T2425" t="s">
        <v>2808</v>
      </c>
      <c r="U2425" t="s">
        <v>250</v>
      </c>
      <c r="V2425" t="s">
        <v>251</v>
      </c>
    </row>
    <row r="2426" spans="1:22">
      <c r="A2426">
        <v>4470</v>
      </c>
      <c r="B2426">
        <v>7.071E-3</v>
      </c>
      <c r="C2426">
        <f t="shared" si="148"/>
        <v>-4.951753366360033</v>
      </c>
      <c r="D2426" t="s">
        <v>3099</v>
      </c>
      <c r="E2426">
        <v>0.12345679</v>
      </c>
      <c r="F2426">
        <f t="shared" si="149"/>
        <v>4.9183117949502753E-2</v>
      </c>
      <c r="G2426">
        <v>25.5</v>
      </c>
      <c r="H2426">
        <f t="shared" si="150"/>
        <v>298.64999999999998</v>
      </c>
      <c r="I2426">
        <f t="shared" si="151"/>
        <v>38.85808446624565</v>
      </c>
      <c r="J2426" t="s">
        <v>134</v>
      </c>
      <c r="K2426" t="s">
        <v>3103</v>
      </c>
      <c r="L2426" t="s">
        <v>2847</v>
      </c>
      <c r="M2426" t="s">
        <v>19</v>
      </c>
      <c r="N2426" t="s">
        <v>546</v>
      </c>
      <c r="O2426" t="s">
        <v>1669</v>
      </c>
      <c r="P2426" t="s">
        <v>1682</v>
      </c>
      <c r="Q2426" t="s">
        <v>2782</v>
      </c>
      <c r="R2426" t="s">
        <v>2826</v>
      </c>
      <c r="S2426" t="s">
        <v>2848</v>
      </c>
      <c r="T2426" t="s">
        <v>2808</v>
      </c>
      <c r="U2426" t="s">
        <v>250</v>
      </c>
      <c r="V2426" t="s">
        <v>251</v>
      </c>
    </row>
    <row r="2427" spans="1:22">
      <c r="A2427">
        <v>4471</v>
      </c>
      <c r="B2427">
        <v>3.764E-3</v>
      </c>
      <c r="C2427">
        <f t="shared" si="148"/>
        <v>-5.5822730572590036</v>
      </c>
      <c r="D2427" t="s">
        <v>3099</v>
      </c>
      <c r="E2427">
        <v>0.10309278400000001</v>
      </c>
      <c r="F2427">
        <f t="shared" si="149"/>
        <v>4.1070438938308786E-2</v>
      </c>
      <c r="G2427">
        <v>25.5</v>
      </c>
      <c r="H2427">
        <f t="shared" si="150"/>
        <v>298.64999999999998</v>
      </c>
      <c r="I2427">
        <f t="shared" si="151"/>
        <v>38.85808446624565</v>
      </c>
      <c r="J2427" t="s">
        <v>134</v>
      </c>
      <c r="K2427" t="s">
        <v>3103</v>
      </c>
      <c r="L2427" t="s">
        <v>2847</v>
      </c>
      <c r="M2427" t="s">
        <v>19</v>
      </c>
      <c r="N2427" t="s">
        <v>546</v>
      </c>
      <c r="O2427" t="s">
        <v>1669</v>
      </c>
      <c r="P2427" t="s">
        <v>1682</v>
      </c>
      <c r="Q2427" t="s">
        <v>2782</v>
      </c>
      <c r="R2427" t="s">
        <v>2826</v>
      </c>
      <c r="S2427" t="s">
        <v>2848</v>
      </c>
      <c r="T2427" t="s">
        <v>2808</v>
      </c>
      <c r="U2427" t="s">
        <v>250</v>
      </c>
      <c r="V2427" t="s">
        <v>251</v>
      </c>
    </row>
    <row r="2428" spans="1:22">
      <c r="A2428">
        <v>4472</v>
      </c>
      <c r="B2428">
        <v>3.0730000000000002E-3</v>
      </c>
      <c r="C2428">
        <f t="shared" si="148"/>
        <v>-5.7851009958337896</v>
      </c>
      <c r="D2428" t="s">
        <v>3099</v>
      </c>
      <c r="E2428">
        <v>0.107526882</v>
      </c>
      <c r="F2428">
        <f t="shared" si="149"/>
        <v>4.2836909336037857E-2</v>
      </c>
      <c r="G2428">
        <v>25.5</v>
      </c>
      <c r="H2428">
        <f t="shared" si="150"/>
        <v>298.64999999999998</v>
      </c>
      <c r="I2428">
        <f t="shared" si="151"/>
        <v>38.85808446624565</v>
      </c>
      <c r="J2428" t="s">
        <v>134</v>
      </c>
      <c r="K2428" t="s">
        <v>3103</v>
      </c>
      <c r="L2428" t="s">
        <v>2847</v>
      </c>
      <c r="M2428" t="s">
        <v>19</v>
      </c>
      <c r="N2428" t="s">
        <v>546</v>
      </c>
      <c r="O2428" t="s">
        <v>1669</v>
      </c>
      <c r="P2428" t="s">
        <v>1682</v>
      </c>
      <c r="Q2428" t="s">
        <v>2782</v>
      </c>
      <c r="R2428" t="s">
        <v>2826</v>
      </c>
      <c r="S2428" t="s">
        <v>2848</v>
      </c>
      <c r="T2428" t="s">
        <v>2808</v>
      </c>
      <c r="U2428" t="s">
        <v>250</v>
      </c>
      <c r="V2428" t="s">
        <v>251</v>
      </c>
    </row>
    <row r="2429" spans="1:22">
      <c r="A2429">
        <v>4473</v>
      </c>
      <c r="B2429">
        <v>2.8579999999999999E-3</v>
      </c>
      <c r="C2429">
        <f t="shared" si="148"/>
        <v>-5.8576331994744617</v>
      </c>
      <c r="D2429" t="s">
        <v>3099</v>
      </c>
      <c r="E2429">
        <v>0.114942529</v>
      </c>
      <c r="F2429">
        <f t="shared" si="149"/>
        <v>4.5791178931682421E-2</v>
      </c>
      <c r="G2429">
        <v>25.5</v>
      </c>
      <c r="H2429">
        <f t="shared" si="150"/>
        <v>298.64999999999998</v>
      </c>
      <c r="I2429">
        <f t="shared" si="151"/>
        <v>38.85808446624565</v>
      </c>
      <c r="J2429" t="s">
        <v>134</v>
      </c>
      <c r="K2429" t="s">
        <v>3103</v>
      </c>
      <c r="L2429" t="s">
        <v>2847</v>
      </c>
      <c r="M2429" t="s">
        <v>19</v>
      </c>
      <c r="N2429" t="s">
        <v>546</v>
      </c>
      <c r="O2429" t="s">
        <v>1669</v>
      </c>
      <c r="P2429" t="s">
        <v>1682</v>
      </c>
      <c r="Q2429" t="s">
        <v>2782</v>
      </c>
      <c r="R2429" t="s">
        <v>2826</v>
      </c>
      <c r="S2429" t="s">
        <v>2848</v>
      </c>
      <c r="T2429" t="s">
        <v>2808</v>
      </c>
      <c r="U2429" t="s">
        <v>250</v>
      </c>
      <c r="V2429" t="s">
        <v>251</v>
      </c>
    </row>
    <row r="2430" spans="1:22">
      <c r="A2430">
        <v>4474</v>
      </c>
      <c r="B2430">
        <v>4.6589999999999999E-3</v>
      </c>
      <c r="C2430">
        <f t="shared" si="148"/>
        <v>-5.3689544461474776</v>
      </c>
      <c r="D2430" t="s">
        <v>3099</v>
      </c>
      <c r="E2430">
        <v>0.128205128</v>
      </c>
      <c r="F2430">
        <f t="shared" si="149"/>
        <v>5.1074776301531073E-2</v>
      </c>
      <c r="G2430">
        <v>25.5</v>
      </c>
      <c r="H2430">
        <f t="shared" si="150"/>
        <v>298.64999999999998</v>
      </c>
      <c r="I2430">
        <f t="shared" si="151"/>
        <v>38.85808446624565</v>
      </c>
      <c r="J2430" t="s">
        <v>134</v>
      </c>
      <c r="K2430" t="s">
        <v>3103</v>
      </c>
      <c r="L2430" t="s">
        <v>2847</v>
      </c>
      <c r="M2430" t="s">
        <v>19</v>
      </c>
      <c r="N2430" t="s">
        <v>546</v>
      </c>
      <c r="O2430" t="s">
        <v>1669</v>
      </c>
      <c r="P2430" t="s">
        <v>1682</v>
      </c>
      <c r="Q2430" t="s">
        <v>2782</v>
      </c>
      <c r="R2430" t="s">
        <v>2826</v>
      </c>
      <c r="S2430" t="s">
        <v>2848</v>
      </c>
      <c r="T2430" t="s">
        <v>2808</v>
      </c>
      <c r="U2430" t="s">
        <v>250</v>
      </c>
      <c r="V2430" t="s">
        <v>251</v>
      </c>
    </row>
    <row r="2431" spans="1:22">
      <c r="A2431">
        <v>4475</v>
      </c>
      <c r="B2431">
        <v>1.7359999999999999E-3</v>
      </c>
      <c r="C2431">
        <f t="shared" si="148"/>
        <v>-6.3561716627439786</v>
      </c>
      <c r="D2431" t="s">
        <v>3099</v>
      </c>
      <c r="E2431">
        <v>8.7719298000000001E-2</v>
      </c>
      <c r="F2431">
        <f t="shared" si="149"/>
        <v>3.4945899532796705E-2</v>
      </c>
      <c r="G2431">
        <v>25.5</v>
      </c>
      <c r="H2431">
        <f t="shared" si="150"/>
        <v>298.64999999999998</v>
      </c>
      <c r="I2431">
        <f t="shared" si="151"/>
        <v>38.85808446624565</v>
      </c>
      <c r="J2431" t="s">
        <v>134</v>
      </c>
      <c r="K2431" t="s">
        <v>3103</v>
      </c>
      <c r="L2431" t="s">
        <v>2847</v>
      </c>
      <c r="M2431" t="s">
        <v>19</v>
      </c>
      <c r="N2431" t="s">
        <v>546</v>
      </c>
      <c r="O2431" t="s">
        <v>1669</v>
      </c>
      <c r="P2431" t="s">
        <v>1682</v>
      </c>
      <c r="Q2431" t="s">
        <v>2782</v>
      </c>
      <c r="R2431" t="s">
        <v>2826</v>
      </c>
      <c r="S2431" t="s">
        <v>2848</v>
      </c>
      <c r="T2431" t="s">
        <v>2808</v>
      </c>
      <c r="U2431" t="s">
        <v>250</v>
      </c>
      <c r="V2431" t="s">
        <v>251</v>
      </c>
    </row>
    <row r="2432" spans="1:22">
      <c r="A2432">
        <v>4476</v>
      </c>
      <c r="B2432">
        <v>7.2800000000000002E-4</v>
      </c>
      <c r="C2432">
        <f t="shared" si="148"/>
        <v>-7.2252095097675877</v>
      </c>
      <c r="D2432" t="s">
        <v>3099</v>
      </c>
      <c r="E2432">
        <v>7.1942445999999993E-2</v>
      </c>
      <c r="F2432">
        <f t="shared" si="149"/>
        <v>2.8660665866929898E-2</v>
      </c>
      <c r="G2432">
        <v>25.5</v>
      </c>
      <c r="H2432">
        <f t="shared" si="150"/>
        <v>298.64999999999998</v>
      </c>
      <c r="I2432">
        <f t="shared" si="151"/>
        <v>38.85808446624565</v>
      </c>
      <c r="J2432" t="s">
        <v>134</v>
      </c>
      <c r="K2432" t="s">
        <v>3103</v>
      </c>
      <c r="L2432" t="s">
        <v>2847</v>
      </c>
      <c r="M2432" t="s">
        <v>19</v>
      </c>
      <c r="N2432" t="s">
        <v>546</v>
      </c>
      <c r="O2432" t="s">
        <v>1669</v>
      </c>
      <c r="P2432" t="s">
        <v>1682</v>
      </c>
      <c r="Q2432" t="s">
        <v>2782</v>
      </c>
      <c r="R2432" t="s">
        <v>2826</v>
      </c>
      <c r="S2432" t="s">
        <v>2848</v>
      </c>
      <c r="T2432" t="s">
        <v>2808</v>
      </c>
      <c r="U2432" t="s">
        <v>250</v>
      </c>
      <c r="V2432" t="s">
        <v>251</v>
      </c>
    </row>
    <row r="2433" spans="1:22">
      <c r="A2433">
        <v>4477</v>
      </c>
      <c r="B2433">
        <v>4.9329999999999999E-3</v>
      </c>
      <c r="C2433">
        <f t="shared" si="148"/>
        <v>-5.3118079567305356</v>
      </c>
      <c r="D2433" t="s">
        <v>3099</v>
      </c>
      <c r="E2433">
        <v>0.14084506999999999</v>
      </c>
      <c r="F2433">
        <f t="shared" si="149"/>
        <v>5.6110317548479685E-2</v>
      </c>
      <c r="G2433">
        <v>25.5</v>
      </c>
      <c r="H2433">
        <f t="shared" si="150"/>
        <v>298.64999999999998</v>
      </c>
      <c r="I2433">
        <f t="shared" si="151"/>
        <v>38.85808446624565</v>
      </c>
      <c r="J2433" t="s">
        <v>134</v>
      </c>
      <c r="K2433" t="s">
        <v>3103</v>
      </c>
      <c r="L2433" t="s">
        <v>2847</v>
      </c>
      <c r="M2433" t="s">
        <v>19</v>
      </c>
      <c r="N2433" t="s">
        <v>546</v>
      </c>
      <c r="O2433" t="s">
        <v>1669</v>
      </c>
      <c r="P2433" t="s">
        <v>1682</v>
      </c>
      <c r="Q2433" t="s">
        <v>2782</v>
      </c>
      <c r="R2433" t="s">
        <v>2826</v>
      </c>
      <c r="S2433" t="s">
        <v>2848</v>
      </c>
      <c r="T2433" t="s">
        <v>2808</v>
      </c>
      <c r="U2433" t="s">
        <v>250</v>
      </c>
      <c r="V2433" t="s">
        <v>251</v>
      </c>
    </row>
    <row r="2434" spans="1:22">
      <c r="A2434">
        <v>4478</v>
      </c>
      <c r="B2434">
        <v>9.5399999999999999E-4</v>
      </c>
      <c r="C2434">
        <f t="shared" ref="C2434:C2497" si="152">LN(B2434)</f>
        <v>-6.9548468865159876</v>
      </c>
      <c r="D2434" t="s">
        <v>3099</v>
      </c>
      <c r="E2434">
        <v>8.1300813E-2</v>
      </c>
      <c r="F2434">
        <f t="shared" ref="F2434:F2497" si="153">E2434*EXP(-0.65/(8.6173324*10^-5)*((1/288.15)-(1/(273.15+G2434))))</f>
        <v>3.2388882581261567E-2</v>
      </c>
      <c r="G2434">
        <v>25.5</v>
      </c>
      <c r="H2434">
        <f t="shared" ref="H2434:H2497" si="154">273.15+G2434</f>
        <v>298.64999999999998</v>
      </c>
      <c r="I2434">
        <f t="shared" ref="I2434:I2497" si="155">1/(0.00008617*H2434)</f>
        <v>38.85808446624565</v>
      </c>
      <c r="J2434" t="s">
        <v>134</v>
      </c>
      <c r="K2434" t="s">
        <v>3103</v>
      </c>
      <c r="L2434" t="s">
        <v>2847</v>
      </c>
      <c r="M2434" t="s">
        <v>19</v>
      </c>
      <c r="N2434" t="s">
        <v>546</v>
      </c>
      <c r="O2434" t="s">
        <v>1669</v>
      </c>
      <c r="P2434" t="s">
        <v>1682</v>
      </c>
      <c r="Q2434" t="s">
        <v>2782</v>
      </c>
      <c r="R2434" t="s">
        <v>2826</v>
      </c>
      <c r="S2434" t="s">
        <v>2848</v>
      </c>
      <c r="T2434" t="s">
        <v>2808</v>
      </c>
      <c r="U2434" t="s">
        <v>250</v>
      </c>
      <c r="V2434" t="s">
        <v>251</v>
      </c>
    </row>
    <row r="2435" spans="1:22">
      <c r="A2435">
        <v>4479</v>
      </c>
      <c r="B2435">
        <v>3.2950000000000002E-3</v>
      </c>
      <c r="C2435">
        <f t="shared" si="152"/>
        <v>-5.7153491110276669</v>
      </c>
      <c r="D2435" t="s">
        <v>3099</v>
      </c>
      <c r="E2435">
        <v>0.128205128</v>
      </c>
      <c r="F2435">
        <f t="shared" si="153"/>
        <v>5.1074776301531073E-2</v>
      </c>
      <c r="G2435">
        <v>25.5</v>
      </c>
      <c r="H2435">
        <f t="shared" si="154"/>
        <v>298.64999999999998</v>
      </c>
      <c r="I2435">
        <f t="shared" si="155"/>
        <v>38.85808446624565</v>
      </c>
      <c r="J2435" t="s">
        <v>134</v>
      </c>
      <c r="K2435" t="s">
        <v>3103</v>
      </c>
      <c r="L2435" t="s">
        <v>2847</v>
      </c>
      <c r="M2435" t="s">
        <v>19</v>
      </c>
      <c r="N2435" t="s">
        <v>546</v>
      </c>
      <c r="O2435" t="s">
        <v>1669</v>
      </c>
      <c r="P2435" t="s">
        <v>1682</v>
      </c>
      <c r="Q2435" t="s">
        <v>2782</v>
      </c>
      <c r="R2435" t="s">
        <v>2826</v>
      </c>
      <c r="S2435" t="s">
        <v>2848</v>
      </c>
      <c r="T2435" t="s">
        <v>2808</v>
      </c>
      <c r="U2435" t="s">
        <v>250</v>
      </c>
      <c r="V2435" t="s">
        <v>251</v>
      </c>
    </row>
    <row r="2436" spans="1:22">
      <c r="A2436">
        <v>4480</v>
      </c>
      <c r="B2436">
        <v>2.0790000000000001E-3</v>
      </c>
      <c r="C2436">
        <f t="shared" si="152"/>
        <v>-6.1758682701062613</v>
      </c>
      <c r="D2436" t="s">
        <v>3099</v>
      </c>
      <c r="E2436">
        <v>0.11904761899999999</v>
      </c>
      <c r="F2436">
        <f t="shared" si="153"/>
        <v>4.7426578051190743E-2</v>
      </c>
      <c r="G2436">
        <v>25.5</v>
      </c>
      <c r="H2436">
        <f t="shared" si="154"/>
        <v>298.64999999999998</v>
      </c>
      <c r="I2436">
        <f t="shared" si="155"/>
        <v>38.85808446624565</v>
      </c>
      <c r="J2436" t="s">
        <v>134</v>
      </c>
      <c r="K2436" t="s">
        <v>3103</v>
      </c>
      <c r="L2436" t="s">
        <v>2847</v>
      </c>
      <c r="M2436" t="s">
        <v>19</v>
      </c>
      <c r="N2436" t="s">
        <v>546</v>
      </c>
      <c r="O2436" t="s">
        <v>1669</v>
      </c>
      <c r="P2436" t="s">
        <v>1682</v>
      </c>
      <c r="Q2436" t="s">
        <v>2782</v>
      </c>
      <c r="R2436" t="s">
        <v>2826</v>
      </c>
      <c r="S2436" t="s">
        <v>2848</v>
      </c>
      <c r="T2436" t="s">
        <v>2808</v>
      </c>
      <c r="U2436" t="s">
        <v>250</v>
      </c>
      <c r="V2436" t="s">
        <v>251</v>
      </c>
    </row>
    <row r="2437" spans="1:22">
      <c r="A2437">
        <v>4481</v>
      </c>
      <c r="B2437">
        <v>1.8190000000000001E-3</v>
      </c>
      <c r="C2437">
        <f t="shared" si="152"/>
        <v>-6.3094683794461517</v>
      </c>
      <c r="D2437" t="s">
        <v>3099</v>
      </c>
      <c r="E2437">
        <v>0.101010101</v>
      </c>
      <c r="F2437">
        <f t="shared" si="153"/>
        <v>4.024073290399164E-2</v>
      </c>
      <c r="G2437">
        <v>25.5</v>
      </c>
      <c r="H2437">
        <f t="shared" si="154"/>
        <v>298.64999999999998</v>
      </c>
      <c r="I2437">
        <f t="shared" si="155"/>
        <v>38.85808446624565</v>
      </c>
      <c r="J2437" t="s">
        <v>134</v>
      </c>
      <c r="K2437" t="s">
        <v>3103</v>
      </c>
      <c r="L2437" t="s">
        <v>2847</v>
      </c>
      <c r="M2437" t="s">
        <v>19</v>
      </c>
      <c r="N2437" t="s">
        <v>546</v>
      </c>
      <c r="O2437" t="s">
        <v>1669</v>
      </c>
      <c r="P2437" t="s">
        <v>1682</v>
      </c>
      <c r="Q2437" t="s">
        <v>2782</v>
      </c>
      <c r="R2437" t="s">
        <v>2826</v>
      </c>
      <c r="S2437" t="s">
        <v>2848</v>
      </c>
      <c r="T2437" t="s">
        <v>2808</v>
      </c>
      <c r="U2437" t="s">
        <v>250</v>
      </c>
      <c r="V2437" t="s">
        <v>251</v>
      </c>
    </row>
    <row r="2438" spans="1:22">
      <c r="A2438">
        <v>4482</v>
      </c>
      <c r="B2438">
        <v>1.5759999999999999E-3</v>
      </c>
      <c r="C2438">
        <f t="shared" si="152"/>
        <v>-6.4528652875464498</v>
      </c>
      <c r="D2438" t="s">
        <v>3099</v>
      </c>
      <c r="E2438">
        <v>0.101010101</v>
      </c>
      <c r="F2438">
        <f t="shared" si="153"/>
        <v>4.024073290399164E-2</v>
      </c>
      <c r="G2438">
        <v>25.5</v>
      </c>
      <c r="H2438">
        <f t="shared" si="154"/>
        <v>298.64999999999998</v>
      </c>
      <c r="I2438">
        <f t="shared" si="155"/>
        <v>38.85808446624565</v>
      </c>
      <c r="J2438" t="s">
        <v>134</v>
      </c>
      <c r="K2438" t="s">
        <v>3103</v>
      </c>
      <c r="L2438" t="s">
        <v>2847</v>
      </c>
      <c r="M2438" t="s">
        <v>19</v>
      </c>
      <c r="N2438" t="s">
        <v>546</v>
      </c>
      <c r="O2438" t="s">
        <v>1669</v>
      </c>
      <c r="P2438" t="s">
        <v>1682</v>
      </c>
      <c r="Q2438" t="s">
        <v>2782</v>
      </c>
      <c r="R2438" t="s">
        <v>2826</v>
      </c>
      <c r="S2438" t="s">
        <v>2848</v>
      </c>
      <c r="T2438" t="s">
        <v>2808</v>
      </c>
      <c r="U2438" t="s">
        <v>250</v>
      </c>
      <c r="V2438" t="s">
        <v>251</v>
      </c>
    </row>
    <row r="2439" spans="1:22">
      <c r="A2439">
        <v>4483</v>
      </c>
      <c r="B2439">
        <v>2.0790000000000001E-3</v>
      </c>
      <c r="C2439">
        <f t="shared" si="152"/>
        <v>-6.1758682701062613</v>
      </c>
      <c r="D2439" t="s">
        <v>3099</v>
      </c>
      <c r="E2439">
        <v>9.7087379000000001E-2</v>
      </c>
      <c r="F2439">
        <f t="shared" si="153"/>
        <v>3.8677986142075106E-2</v>
      </c>
      <c r="G2439">
        <v>25.5</v>
      </c>
      <c r="H2439">
        <f t="shared" si="154"/>
        <v>298.64999999999998</v>
      </c>
      <c r="I2439">
        <f t="shared" si="155"/>
        <v>38.85808446624565</v>
      </c>
      <c r="J2439" t="s">
        <v>134</v>
      </c>
      <c r="K2439" t="s">
        <v>3103</v>
      </c>
      <c r="L2439" t="s">
        <v>2847</v>
      </c>
      <c r="M2439" t="s">
        <v>19</v>
      </c>
      <c r="N2439" t="s">
        <v>546</v>
      </c>
      <c r="O2439" t="s">
        <v>1669</v>
      </c>
      <c r="P2439" t="s">
        <v>1682</v>
      </c>
      <c r="Q2439" t="s">
        <v>2782</v>
      </c>
      <c r="R2439" t="s">
        <v>2826</v>
      </c>
      <c r="S2439" t="s">
        <v>2848</v>
      </c>
      <c r="T2439" t="s">
        <v>2808</v>
      </c>
      <c r="U2439" t="s">
        <v>250</v>
      </c>
      <c r="V2439" t="s">
        <v>251</v>
      </c>
    </row>
    <row r="2440" spans="1:22">
      <c r="A2440">
        <v>4484</v>
      </c>
      <c r="B2440">
        <v>5.6519999999999999E-3</v>
      </c>
      <c r="C2440">
        <f t="shared" si="152"/>
        <v>-5.175745814159856</v>
      </c>
      <c r="D2440" t="s">
        <v>3099</v>
      </c>
      <c r="E2440">
        <v>0.133333333</v>
      </c>
      <c r="F2440">
        <f t="shared" si="153"/>
        <v>5.3117767305786323E-2</v>
      </c>
      <c r="G2440">
        <v>25.5</v>
      </c>
      <c r="H2440">
        <f t="shared" si="154"/>
        <v>298.64999999999998</v>
      </c>
      <c r="I2440">
        <f t="shared" si="155"/>
        <v>38.85808446624565</v>
      </c>
      <c r="J2440" t="s">
        <v>134</v>
      </c>
      <c r="K2440" t="s">
        <v>3103</v>
      </c>
      <c r="L2440" t="s">
        <v>2847</v>
      </c>
      <c r="M2440" t="s">
        <v>19</v>
      </c>
      <c r="N2440" t="s">
        <v>546</v>
      </c>
      <c r="O2440" t="s">
        <v>1669</v>
      </c>
      <c r="P2440" t="s">
        <v>1682</v>
      </c>
      <c r="Q2440" t="s">
        <v>2782</v>
      </c>
      <c r="R2440" t="s">
        <v>2826</v>
      </c>
      <c r="S2440" t="s">
        <v>2848</v>
      </c>
      <c r="T2440" t="s">
        <v>2808</v>
      </c>
      <c r="U2440" t="s">
        <v>250</v>
      </c>
      <c r="V2440" t="s">
        <v>251</v>
      </c>
    </row>
    <row r="2441" spans="1:22">
      <c r="A2441">
        <v>4485</v>
      </c>
      <c r="B2441">
        <v>4.1359999999999999E-3</v>
      </c>
      <c r="C2441">
        <f t="shared" si="152"/>
        <v>-5.4880261417760092</v>
      </c>
      <c r="D2441" t="s">
        <v>3099</v>
      </c>
      <c r="E2441">
        <v>0.15384615400000001</v>
      </c>
      <c r="F2441">
        <f t="shared" si="153"/>
        <v>6.1289731721190593E-2</v>
      </c>
      <c r="G2441">
        <v>25.5</v>
      </c>
      <c r="H2441">
        <f t="shared" si="154"/>
        <v>298.64999999999998</v>
      </c>
      <c r="I2441">
        <f t="shared" si="155"/>
        <v>38.85808446624565</v>
      </c>
      <c r="J2441" t="s">
        <v>134</v>
      </c>
      <c r="K2441" t="s">
        <v>3103</v>
      </c>
      <c r="L2441" t="s">
        <v>2847</v>
      </c>
      <c r="M2441" t="s">
        <v>19</v>
      </c>
      <c r="N2441" t="s">
        <v>546</v>
      </c>
      <c r="O2441" t="s">
        <v>1669</v>
      </c>
      <c r="P2441" t="s">
        <v>1682</v>
      </c>
      <c r="Q2441" t="s">
        <v>2782</v>
      </c>
      <c r="R2441" t="s">
        <v>2826</v>
      </c>
      <c r="S2441" t="s">
        <v>2848</v>
      </c>
      <c r="T2441" t="s">
        <v>2808</v>
      </c>
      <c r="U2441" t="s">
        <v>250</v>
      </c>
      <c r="V2441" t="s">
        <v>251</v>
      </c>
    </row>
    <row r="2442" spans="1:22">
      <c r="A2442">
        <v>4486</v>
      </c>
      <c r="B2442">
        <v>1.4239999999999999E-3</v>
      </c>
      <c r="C2442">
        <f t="shared" si="152"/>
        <v>-6.5542854659923533</v>
      </c>
      <c r="D2442" t="s">
        <v>3099</v>
      </c>
      <c r="E2442">
        <v>0.106382979</v>
      </c>
      <c r="F2442">
        <f t="shared" si="153"/>
        <v>4.2381197534590645E-2</v>
      </c>
      <c r="G2442">
        <v>25.5</v>
      </c>
      <c r="H2442">
        <f t="shared" si="154"/>
        <v>298.64999999999998</v>
      </c>
      <c r="I2442">
        <f t="shared" si="155"/>
        <v>38.85808446624565</v>
      </c>
      <c r="J2442" t="s">
        <v>134</v>
      </c>
      <c r="K2442" t="s">
        <v>3103</v>
      </c>
      <c r="L2442" t="s">
        <v>2847</v>
      </c>
      <c r="M2442" t="s">
        <v>19</v>
      </c>
      <c r="N2442" t="s">
        <v>546</v>
      </c>
      <c r="O2442" t="s">
        <v>1669</v>
      </c>
      <c r="P2442" t="s">
        <v>1682</v>
      </c>
      <c r="Q2442" t="s">
        <v>2782</v>
      </c>
      <c r="R2442" t="s">
        <v>2826</v>
      </c>
      <c r="S2442" t="s">
        <v>2848</v>
      </c>
      <c r="T2442" t="s">
        <v>2808</v>
      </c>
      <c r="U2442" t="s">
        <v>250</v>
      </c>
      <c r="V2442" t="s">
        <v>251</v>
      </c>
    </row>
    <row r="2443" spans="1:22">
      <c r="A2443">
        <v>4487</v>
      </c>
      <c r="B2443">
        <v>8.3699999999999996E-4</v>
      </c>
      <c r="C2443">
        <f t="shared" si="152"/>
        <v>-7.0856864874747991</v>
      </c>
      <c r="D2443" t="s">
        <v>3099</v>
      </c>
      <c r="E2443">
        <v>8.6206897000000005E-2</v>
      </c>
      <c r="F2443">
        <f t="shared" si="153"/>
        <v>3.4343384298357628E-2</v>
      </c>
      <c r="G2443">
        <v>25.5</v>
      </c>
      <c r="H2443">
        <f t="shared" si="154"/>
        <v>298.64999999999998</v>
      </c>
      <c r="I2443">
        <f t="shared" si="155"/>
        <v>38.85808446624565</v>
      </c>
      <c r="J2443" t="s">
        <v>134</v>
      </c>
      <c r="K2443" t="s">
        <v>3103</v>
      </c>
      <c r="L2443" t="s">
        <v>2847</v>
      </c>
      <c r="M2443" t="s">
        <v>19</v>
      </c>
      <c r="N2443" t="s">
        <v>546</v>
      </c>
      <c r="O2443" t="s">
        <v>1669</v>
      </c>
      <c r="P2443" t="s">
        <v>1682</v>
      </c>
      <c r="Q2443" t="s">
        <v>2782</v>
      </c>
      <c r="R2443" t="s">
        <v>2826</v>
      </c>
      <c r="S2443" t="s">
        <v>2848</v>
      </c>
      <c r="T2443" t="s">
        <v>2808</v>
      </c>
      <c r="U2443" t="s">
        <v>250</v>
      </c>
      <c r="V2443" t="s">
        <v>251</v>
      </c>
    </row>
    <row r="2444" spans="1:22">
      <c r="A2444">
        <v>4488</v>
      </c>
      <c r="B2444">
        <v>2.1689999999999999E-3</v>
      </c>
      <c r="C2444">
        <f t="shared" si="152"/>
        <v>-6.1334890471373997</v>
      </c>
      <c r="D2444" t="s">
        <v>3099</v>
      </c>
      <c r="E2444">
        <v>0.12195122</v>
      </c>
      <c r="F2444">
        <f t="shared" si="153"/>
        <v>4.8583324071083976E-2</v>
      </c>
      <c r="G2444">
        <v>25.5</v>
      </c>
      <c r="H2444">
        <f t="shared" si="154"/>
        <v>298.64999999999998</v>
      </c>
      <c r="I2444">
        <f t="shared" si="155"/>
        <v>38.85808446624565</v>
      </c>
      <c r="J2444" t="s">
        <v>134</v>
      </c>
      <c r="K2444" t="s">
        <v>3103</v>
      </c>
      <c r="L2444" t="s">
        <v>2847</v>
      </c>
      <c r="M2444" t="s">
        <v>19</v>
      </c>
      <c r="N2444" t="s">
        <v>546</v>
      </c>
      <c r="O2444" t="s">
        <v>1669</v>
      </c>
      <c r="P2444" t="s">
        <v>1682</v>
      </c>
      <c r="Q2444" t="s">
        <v>2782</v>
      </c>
      <c r="R2444" t="s">
        <v>2826</v>
      </c>
      <c r="S2444" t="s">
        <v>2848</v>
      </c>
      <c r="T2444" t="s">
        <v>2808</v>
      </c>
      <c r="U2444" t="s">
        <v>250</v>
      </c>
      <c r="V2444" t="s">
        <v>251</v>
      </c>
    </row>
    <row r="2445" spans="1:22">
      <c r="A2445">
        <v>4489</v>
      </c>
      <c r="B2445">
        <v>2.8579999999999999E-3</v>
      </c>
      <c r="C2445">
        <f t="shared" si="152"/>
        <v>-5.8576331994744617</v>
      </c>
      <c r="D2445" t="s">
        <v>3099</v>
      </c>
      <c r="E2445">
        <v>0.108695652</v>
      </c>
      <c r="F2445">
        <f t="shared" si="153"/>
        <v>4.3302527733906783E-2</v>
      </c>
      <c r="G2445">
        <v>25.5</v>
      </c>
      <c r="H2445">
        <f t="shared" si="154"/>
        <v>298.64999999999998</v>
      </c>
      <c r="I2445">
        <f t="shared" si="155"/>
        <v>38.85808446624565</v>
      </c>
      <c r="J2445" t="s">
        <v>134</v>
      </c>
      <c r="K2445" t="s">
        <v>3103</v>
      </c>
      <c r="L2445" t="s">
        <v>2847</v>
      </c>
      <c r="M2445" t="s">
        <v>19</v>
      </c>
      <c r="N2445" t="s">
        <v>546</v>
      </c>
      <c r="O2445" t="s">
        <v>1669</v>
      </c>
      <c r="P2445" t="s">
        <v>1682</v>
      </c>
      <c r="Q2445" t="s">
        <v>2782</v>
      </c>
      <c r="R2445" t="s">
        <v>2826</v>
      </c>
      <c r="S2445" t="s">
        <v>2848</v>
      </c>
      <c r="T2445" t="s">
        <v>2808</v>
      </c>
      <c r="U2445" t="s">
        <v>250</v>
      </c>
      <c r="V2445" t="s">
        <v>251</v>
      </c>
    </row>
    <row r="2446" spans="1:22">
      <c r="A2446">
        <v>4490</v>
      </c>
      <c r="B2446">
        <v>2.9650000000000002E-3</v>
      </c>
      <c r="C2446">
        <f t="shared" si="152"/>
        <v>-5.8208782465324482</v>
      </c>
      <c r="D2446" t="s">
        <v>3099</v>
      </c>
      <c r="E2446">
        <v>0.108695652</v>
      </c>
      <c r="F2446">
        <f t="shared" si="153"/>
        <v>4.3302527733906783E-2</v>
      </c>
      <c r="G2446">
        <v>25.5</v>
      </c>
      <c r="H2446">
        <f t="shared" si="154"/>
        <v>298.64999999999998</v>
      </c>
      <c r="I2446">
        <f t="shared" si="155"/>
        <v>38.85808446624565</v>
      </c>
      <c r="J2446" t="s">
        <v>134</v>
      </c>
      <c r="K2446" t="s">
        <v>3103</v>
      </c>
      <c r="L2446" t="s">
        <v>2847</v>
      </c>
      <c r="M2446" t="s">
        <v>19</v>
      </c>
      <c r="N2446" t="s">
        <v>546</v>
      </c>
      <c r="O2446" t="s">
        <v>1669</v>
      </c>
      <c r="P2446" t="s">
        <v>1682</v>
      </c>
      <c r="Q2446" t="s">
        <v>2782</v>
      </c>
      <c r="R2446" t="s">
        <v>2826</v>
      </c>
      <c r="S2446" t="s">
        <v>2848</v>
      </c>
      <c r="T2446" t="s">
        <v>2808</v>
      </c>
      <c r="U2446" t="s">
        <v>250</v>
      </c>
      <c r="V2446" t="s">
        <v>251</v>
      </c>
    </row>
    <row r="2447" spans="1:22">
      <c r="A2447">
        <v>4491</v>
      </c>
      <c r="B2447">
        <v>4.0099999999999997E-3</v>
      </c>
      <c r="C2447">
        <f t="shared" si="152"/>
        <v>-5.5189640376636593</v>
      </c>
      <c r="D2447" t="s">
        <v>3099</v>
      </c>
      <c r="E2447">
        <v>9.7087379000000001E-2</v>
      </c>
      <c r="F2447">
        <f t="shared" si="153"/>
        <v>3.8677986142075106E-2</v>
      </c>
      <c r="G2447">
        <v>25.5</v>
      </c>
      <c r="H2447">
        <f t="shared" si="154"/>
        <v>298.64999999999998</v>
      </c>
      <c r="I2447">
        <f t="shared" si="155"/>
        <v>38.85808446624565</v>
      </c>
      <c r="J2447" t="s">
        <v>134</v>
      </c>
      <c r="K2447" t="s">
        <v>3103</v>
      </c>
      <c r="L2447" t="s">
        <v>2847</v>
      </c>
      <c r="M2447" t="s">
        <v>19</v>
      </c>
      <c r="N2447" t="s">
        <v>546</v>
      </c>
      <c r="O2447" t="s">
        <v>1669</v>
      </c>
      <c r="P2447" t="s">
        <v>1682</v>
      </c>
      <c r="Q2447" t="s">
        <v>2782</v>
      </c>
      <c r="R2447" t="s">
        <v>2826</v>
      </c>
      <c r="S2447" t="s">
        <v>2848</v>
      </c>
      <c r="T2447" t="s">
        <v>2808</v>
      </c>
      <c r="U2447" t="s">
        <v>250</v>
      </c>
      <c r="V2447" t="s">
        <v>251</v>
      </c>
    </row>
    <row r="2448" spans="1:22">
      <c r="A2448">
        <v>4492</v>
      </c>
      <c r="B2448">
        <v>3.5260000000000001E-3</v>
      </c>
      <c r="C2448">
        <f t="shared" si="152"/>
        <v>-5.6475911950064583</v>
      </c>
      <c r="D2448" t="s">
        <v>3099</v>
      </c>
      <c r="E2448">
        <v>0.12195122</v>
      </c>
      <c r="F2448">
        <f t="shared" si="153"/>
        <v>4.8583324071083976E-2</v>
      </c>
      <c r="G2448">
        <v>25.5</v>
      </c>
      <c r="H2448">
        <f t="shared" si="154"/>
        <v>298.64999999999998</v>
      </c>
      <c r="I2448">
        <f t="shared" si="155"/>
        <v>38.85808446624565</v>
      </c>
      <c r="J2448" t="s">
        <v>134</v>
      </c>
      <c r="K2448" t="s">
        <v>3103</v>
      </c>
      <c r="L2448" t="s">
        <v>2847</v>
      </c>
      <c r="M2448" t="s">
        <v>19</v>
      </c>
      <c r="N2448" t="s">
        <v>546</v>
      </c>
      <c r="O2448" t="s">
        <v>1669</v>
      </c>
      <c r="P2448" t="s">
        <v>1682</v>
      </c>
      <c r="Q2448" t="s">
        <v>2782</v>
      </c>
      <c r="R2448" t="s">
        <v>2826</v>
      </c>
      <c r="S2448" t="s">
        <v>2848</v>
      </c>
      <c r="T2448" t="s">
        <v>2808</v>
      </c>
      <c r="U2448" t="s">
        <v>250</v>
      </c>
      <c r="V2448" t="s">
        <v>251</v>
      </c>
    </row>
    <row r="2449" spans="1:22">
      <c r="A2449">
        <v>4493</v>
      </c>
      <c r="B2449">
        <v>2.5509999999999999E-3</v>
      </c>
      <c r="C2449">
        <f t="shared" si="152"/>
        <v>-5.9712698398224626</v>
      </c>
      <c r="D2449" t="s">
        <v>3099</v>
      </c>
      <c r="E2449">
        <v>0.117647059</v>
      </c>
      <c r="F2449">
        <f t="shared" si="153"/>
        <v>4.6868618398462403E-2</v>
      </c>
      <c r="G2449">
        <v>25.5</v>
      </c>
      <c r="H2449">
        <f t="shared" si="154"/>
        <v>298.64999999999998</v>
      </c>
      <c r="I2449">
        <f t="shared" si="155"/>
        <v>38.85808446624565</v>
      </c>
      <c r="J2449" t="s">
        <v>134</v>
      </c>
      <c r="K2449" t="s">
        <v>3103</v>
      </c>
      <c r="L2449" t="s">
        <v>2847</v>
      </c>
      <c r="M2449" t="s">
        <v>19</v>
      </c>
      <c r="N2449" t="s">
        <v>546</v>
      </c>
      <c r="O2449" t="s">
        <v>1669</v>
      </c>
      <c r="P2449" t="s">
        <v>1682</v>
      </c>
      <c r="Q2449" t="s">
        <v>2782</v>
      </c>
      <c r="R2449" t="s">
        <v>2826</v>
      </c>
      <c r="S2449" t="s">
        <v>2848</v>
      </c>
      <c r="T2449" t="s">
        <v>2808</v>
      </c>
      <c r="U2449" t="s">
        <v>250</v>
      </c>
      <c r="V2449" t="s">
        <v>251</v>
      </c>
    </row>
    <row r="2450" spans="1:22">
      <c r="A2450">
        <v>4494</v>
      </c>
      <c r="B2450">
        <v>3.1830000000000001E-3</v>
      </c>
      <c r="C2450">
        <f t="shared" si="152"/>
        <v>-5.7499311306821816</v>
      </c>
      <c r="D2450" t="s">
        <v>3099</v>
      </c>
      <c r="E2450">
        <v>0.11627907</v>
      </c>
      <c r="F2450">
        <f t="shared" si="153"/>
        <v>4.6323634486758379E-2</v>
      </c>
      <c r="G2450">
        <v>25.5</v>
      </c>
      <c r="H2450">
        <f t="shared" si="154"/>
        <v>298.64999999999998</v>
      </c>
      <c r="I2450">
        <f t="shared" si="155"/>
        <v>38.85808446624565</v>
      </c>
      <c r="J2450" t="s">
        <v>134</v>
      </c>
      <c r="K2450" t="s">
        <v>3103</v>
      </c>
      <c r="L2450" t="s">
        <v>2847</v>
      </c>
      <c r="M2450" t="s">
        <v>19</v>
      </c>
      <c r="N2450" t="s">
        <v>546</v>
      </c>
      <c r="O2450" t="s">
        <v>1669</v>
      </c>
      <c r="P2450" t="s">
        <v>1682</v>
      </c>
      <c r="Q2450" t="s">
        <v>2782</v>
      </c>
      <c r="R2450" t="s">
        <v>2826</v>
      </c>
      <c r="S2450" t="s">
        <v>2848</v>
      </c>
      <c r="T2450" t="s">
        <v>2808</v>
      </c>
      <c r="U2450" t="s">
        <v>250</v>
      </c>
      <c r="V2450" t="s">
        <v>251</v>
      </c>
    </row>
    <row r="2451" spans="1:22">
      <c r="A2451">
        <v>4495</v>
      </c>
      <c r="B2451">
        <v>5.6519999999999999E-3</v>
      </c>
      <c r="C2451">
        <f t="shared" si="152"/>
        <v>-5.175745814159856</v>
      </c>
      <c r="D2451" t="s">
        <v>3099</v>
      </c>
      <c r="E2451">
        <v>0.111111111</v>
      </c>
      <c r="F2451">
        <f t="shared" si="153"/>
        <v>4.4264806154552479E-2</v>
      </c>
      <c r="G2451">
        <v>25.5</v>
      </c>
      <c r="H2451">
        <f t="shared" si="154"/>
        <v>298.64999999999998</v>
      </c>
      <c r="I2451">
        <f t="shared" si="155"/>
        <v>38.85808446624565</v>
      </c>
      <c r="J2451" t="s">
        <v>134</v>
      </c>
      <c r="K2451" t="s">
        <v>3103</v>
      </c>
      <c r="L2451" t="s">
        <v>2847</v>
      </c>
      <c r="M2451" t="s">
        <v>19</v>
      </c>
      <c r="N2451" t="s">
        <v>546</v>
      </c>
      <c r="O2451" t="s">
        <v>1669</v>
      </c>
      <c r="P2451" t="s">
        <v>1682</v>
      </c>
      <c r="Q2451" t="s">
        <v>2782</v>
      </c>
      <c r="R2451" t="s">
        <v>2826</v>
      </c>
      <c r="S2451" t="s">
        <v>2848</v>
      </c>
      <c r="T2451" t="s">
        <v>2808</v>
      </c>
      <c r="U2451" t="s">
        <v>250</v>
      </c>
      <c r="V2451" t="s">
        <v>251</v>
      </c>
    </row>
    <row r="2452" spans="1:22">
      <c r="A2452">
        <v>4496</v>
      </c>
      <c r="B2452">
        <v>2.5509999999999999E-3</v>
      </c>
      <c r="C2452">
        <f t="shared" si="152"/>
        <v>-5.9712698398224626</v>
      </c>
      <c r="D2452" t="s">
        <v>3099</v>
      </c>
      <c r="E2452">
        <v>0.111111111</v>
      </c>
      <c r="F2452">
        <f t="shared" si="153"/>
        <v>4.4264806154552479E-2</v>
      </c>
      <c r="G2452">
        <v>25.5</v>
      </c>
      <c r="H2452">
        <f t="shared" si="154"/>
        <v>298.64999999999998</v>
      </c>
      <c r="I2452">
        <f t="shared" si="155"/>
        <v>38.85808446624565</v>
      </c>
      <c r="J2452" t="s">
        <v>134</v>
      </c>
      <c r="K2452" t="s">
        <v>3103</v>
      </c>
      <c r="L2452" t="s">
        <v>2847</v>
      </c>
      <c r="M2452" t="s">
        <v>19</v>
      </c>
      <c r="N2452" t="s">
        <v>546</v>
      </c>
      <c r="O2452" t="s">
        <v>1669</v>
      </c>
      <c r="P2452" t="s">
        <v>1682</v>
      </c>
      <c r="Q2452" t="s">
        <v>2782</v>
      </c>
      <c r="R2452" t="s">
        <v>2826</v>
      </c>
      <c r="S2452" t="s">
        <v>2848</v>
      </c>
      <c r="T2452" t="s">
        <v>2808</v>
      </c>
      <c r="U2452" t="s">
        <v>250</v>
      </c>
      <c r="V2452" t="s">
        <v>251</v>
      </c>
    </row>
    <row r="2453" spans="1:22">
      <c r="A2453">
        <v>4497</v>
      </c>
      <c r="B2453">
        <v>2.0790000000000001E-3</v>
      </c>
      <c r="C2453">
        <f t="shared" si="152"/>
        <v>-6.1758682701062613</v>
      </c>
      <c r="D2453" t="s">
        <v>3099</v>
      </c>
      <c r="E2453">
        <v>0.111111111</v>
      </c>
      <c r="F2453">
        <f t="shared" si="153"/>
        <v>4.4264806154552479E-2</v>
      </c>
      <c r="G2453">
        <v>25.5</v>
      </c>
      <c r="H2453">
        <f t="shared" si="154"/>
        <v>298.64999999999998</v>
      </c>
      <c r="I2453">
        <f t="shared" si="155"/>
        <v>38.85808446624565</v>
      </c>
      <c r="J2453" t="s">
        <v>134</v>
      </c>
      <c r="K2453" t="s">
        <v>3103</v>
      </c>
      <c r="L2453" t="s">
        <v>2847</v>
      </c>
      <c r="M2453" t="s">
        <v>19</v>
      </c>
      <c r="N2453" t="s">
        <v>546</v>
      </c>
      <c r="O2453" t="s">
        <v>1669</v>
      </c>
      <c r="P2453" t="s">
        <v>1682</v>
      </c>
      <c r="Q2453" t="s">
        <v>2782</v>
      </c>
      <c r="R2453" t="s">
        <v>2826</v>
      </c>
      <c r="S2453" t="s">
        <v>2848</v>
      </c>
      <c r="T2453" t="s">
        <v>2808</v>
      </c>
      <c r="U2453" t="s">
        <v>250</v>
      </c>
      <c r="V2453" t="s">
        <v>251</v>
      </c>
    </row>
    <row r="2454" spans="1:22">
      <c r="A2454">
        <v>4498</v>
      </c>
      <c r="B2454">
        <v>1.5759999999999999E-3</v>
      </c>
      <c r="C2454">
        <f t="shared" si="152"/>
        <v>-6.4528652875464498</v>
      </c>
      <c r="D2454" t="s">
        <v>3099</v>
      </c>
      <c r="E2454">
        <v>9.1743118999999998E-2</v>
      </c>
      <c r="F2454">
        <f t="shared" si="153"/>
        <v>3.6548922443490284E-2</v>
      </c>
      <c r="G2454">
        <v>25.5</v>
      </c>
      <c r="H2454">
        <f t="shared" si="154"/>
        <v>298.64999999999998</v>
      </c>
      <c r="I2454">
        <f t="shared" si="155"/>
        <v>38.85808446624565</v>
      </c>
      <c r="J2454" t="s">
        <v>134</v>
      </c>
      <c r="K2454" t="s">
        <v>3103</v>
      </c>
      <c r="L2454" t="s">
        <v>2847</v>
      </c>
      <c r="M2454" t="s">
        <v>19</v>
      </c>
      <c r="N2454" t="s">
        <v>546</v>
      </c>
      <c r="O2454" t="s">
        <v>1669</v>
      </c>
      <c r="P2454" t="s">
        <v>1682</v>
      </c>
      <c r="Q2454" t="s">
        <v>2782</v>
      </c>
      <c r="R2454" t="s">
        <v>2826</v>
      </c>
      <c r="S2454" t="s">
        <v>2848</v>
      </c>
      <c r="T2454" t="s">
        <v>2808</v>
      </c>
      <c r="U2454" t="s">
        <v>250</v>
      </c>
      <c r="V2454" t="s">
        <v>251</v>
      </c>
    </row>
    <row r="2455" spans="1:22">
      <c r="A2455">
        <v>4499</v>
      </c>
      <c r="B2455">
        <v>1.5759999999999999E-3</v>
      </c>
      <c r="C2455">
        <f t="shared" si="152"/>
        <v>-6.4528652875464498</v>
      </c>
      <c r="D2455" t="s">
        <v>3099</v>
      </c>
      <c r="E2455">
        <v>0.111111111</v>
      </c>
      <c r="F2455">
        <f t="shared" si="153"/>
        <v>4.4264806154552479E-2</v>
      </c>
      <c r="G2455">
        <v>25.5</v>
      </c>
      <c r="H2455">
        <f t="shared" si="154"/>
        <v>298.64999999999998</v>
      </c>
      <c r="I2455">
        <f t="shared" si="155"/>
        <v>38.85808446624565</v>
      </c>
      <c r="J2455" t="s">
        <v>134</v>
      </c>
      <c r="K2455" t="s">
        <v>3103</v>
      </c>
      <c r="L2455" t="s">
        <v>2847</v>
      </c>
      <c r="M2455" t="s">
        <v>19</v>
      </c>
      <c r="N2455" t="s">
        <v>546</v>
      </c>
      <c r="O2455" t="s">
        <v>1669</v>
      </c>
      <c r="P2455" t="s">
        <v>1682</v>
      </c>
      <c r="Q2455" t="s">
        <v>2782</v>
      </c>
      <c r="R2455" t="s">
        <v>2826</v>
      </c>
      <c r="S2455" t="s">
        <v>2848</v>
      </c>
      <c r="T2455" t="s">
        <v>2808</v>
      </c>
      <c r="U2455" t="s">
        <v>250</v>
      </c>
      <c r="V2455" t="s">
        <v>251</v>
      </c>
    </row>
    <row r="2456" spans="1:22">
      <c r="A2456">
        <v>4500</v>
      </c>
      <c r="B2456">
        <v>6.2630000000000003E-3</v>
      </c>
      <c r="C2456">
        <f t="shared" si="152"/>
        <v>-5.0730959754388616</v>
      </c>
      <c r="D2456" t="s">
        <v>3099</v>
      </c>
      <c r="E2456">
        <v>0.113636364</v>
      </c>
      <c r="F2456">
        <f t="shared" si="153"/>
        <v>4.5270824666384317E-2</v>
      </c>
      <c r="G2456">
        <v>25.5</v>
      </c>
      <c r="H2456">
        <f t="shared" si="154"/>
        <v>298.64999999999998</v>
      </c>
      <c r="I2456">
        <f t="shared" si="155"/>
        <v>38.85808446624565</v>
      </c>
      <c r="J2456" t="s">
        <v>134</v>
      </c>
      <c r="K2456" t="s">
        <v>3103</v>
      </c>
      <c r="L2456" t="s">
        <v>2847</v>
      </c>
      <c r="M2456" t="s">
        <v>19</v>
      </c>
      <c r="N2456" t="s">
        <v>546</v>
      </c>
      <c r="O2456" t="s">
        <v>1669</v>
      </c>
      <c r="P2456" t="s">
        <v>1682</v>
      </c>
      <c r="Q2456" t="s">
        <v>2782</v>
      </c>
      <c r="R2456" t="s">
        <v>2826</v>
      </c>
      <c r="S2456" t="s">
        <v>2848</v>
      </c>
      <c r="T2456" t="s">
        <v>2808</v>
      </c>
      <c r="U2456" t="s">
        <v>250</v>
      </c>
      <c r="V2456" t="s">
        <v>251</v>
      </c>
    </row>
    <row r="2457" spans="1:22">
      <c r="A2457">
        <v>4501</v>
      </c>
      <c r="B2457">
        <v>4.6589999999999999E-3</v>
      </c>
      <c r="C2457">
        <f t="shared" si="152"/>
        <v>-5.3689544461474776</v>
      </c>
      <c r="D2457" t="s">
        <v>3099</v>
      </c>
      <c r="E2457">
        <v>0.113636364</v>
      </c>
      <c r="F2457">
        <f t="shared" si="153"/>
        <v>4.5270824666384317E-2</v>
      </c>
      <c r="G2457">
        <v>25.5</v>
      </c>
      <c r="H2457">
        <f t="shared" si="154"/>
        <v>298.64999999999998</v>
      </c>
      <c r="I2457">
        <f t="shared" si="155"/>
        <v>38.85808446624565</v>
      </c>
      <c r="J2457" t="s">
        <v>134</v>
      </c>
      <c r="K2457" t="s">
        <v>3103</v>
      </c>
      <c r="L2457" t="s">
        <v>2847</v>
      </c>
      <c r="M2457" t="s">
        <v>19</v>
      </c>
      <c r="N2457" t="s">
        <v>546</v>
      </c>
      <c r="O2457" t="s">
        <v>1669</v>
      </c>
      <c r="P2457" t="s">
        <v>1682</v>
      </c>
      <c r="Q2457" t="s">
        <v>2782</v>
      </c>
      <c r="R2457" t="s">
        <v>2826</v>
      </c>
      <c r="S2457" t="s">
        <v>2848</v>
      </c>
      <c r="T2457" t="s">
        <v>2808</v>
      </c>
      <c r="U2457" t="s">
        <v>250</v>
      </c>
      <c r="V2457" t="s">
        <v>251</v>
      </c>
    </row>
    <row r="2458" spans="1:22">
      <c r="A2458">
        <v>4502</v>
      </c>
      <c r="B2458">
        <v>3.5260000000000001E-3</v>
      </c>
      <c r="C2458">
        <f t="shared" si="152"/>
        <v>-5.6475911950064583</v>
      </c>
      <c r="D2458" t="s">
        <v>3099</v>
      </c>
      <c r="E2458">
        <v>0.10989011</v>
      </c>
      <c r="F2458">
        <f t="shared" si="153"/>
        <v>4.377837980085042E-2</v>
      </c>
      <c r="G2458">
        <v>25.5</v>
      </c>
      <c r="H2458">
        <f t="shared" si="154"/>
        <v>298.64999999999998</v>
      </c>
      <c r="I2458">
        <f t="shared" si="155"/>
        <v>38.85808446624565</v>
      </c>
      <c r="J2458" t="s">
        <v>134</v>
      </c>
      <c r="K2458" t="s">
        <v>3103</v>
      </c>
      <c r="L2458" t="s">
        <v>2847</v>
      </c>
      <c r="M2458" t="s">
        <v>19</v>
      </c>
      <c r="N2458" t="s">
        <v>546</v>
      </c>
      <c r="O2458" t="s">
        <v>1669</v>
      </c>
      <c r="P2458" t="s">
        <v>1682</v>
      </c>
      <c r="Q2458" t="s">
        <v>2782</v>
      </c>
      <c r="R2458" t="s">
        <v>2826</v>
      </c>
      <c r="S2458" t="s">
        <v>2848</v>
      </c>
      <c r="T2458" t="s">
        <v>2808</v>
      </c>
      <c r="U2458" t="s">
        <v>250</v>
      </c>
      <c r="V2458" t="s">
        <v>251</v>
      </c>
    </row>
    <row r="2459" spans="1:22">
      <c r="A2459">
        <v>4503</v>
      </c>
      <c r="B2459">
        <v>2.0790000000000001E-3</v>
      </c>
      <c r="C2459">
        <f t="shared" si="152"/>
        <v>-6.1758682701062613</v>
      </c>
      <c r="D2459" t="s">
        <v>3099</v>
      </c>
      <c r="E2459">
        <v>9.3457944000000001E-2</v>
      </c>
      <c r="F2459">
        <f t="shared" si="153"/>
        <v>3.7232080010099269E-2</v>
      </c>
      <c r="G2459">
        <v>25.5</v>
      </c>
      <c r="H2459">
        <f t="shared" si="154"/>
        <v>298.64999999999998</v>
      </c>
      <c r="I2459">
        <f t="shared" si="155"/>
        <v>38.85808446624565</v>
      </c>
      <c r="J2459" t="s">
        <v>134</v>
      </c>
      <c r="K2459" t="s">
        <v>3103</v>
      </c>
      <c r="L2459" t="s">
        <v>2847</v>
      </c>
      <c r="M2459" t="s">
        <v>19</v>
      </c>
      <c r="N2459" t="s">
        <v>546</v>
      </c>
      <c r="O2459" t="s">
        <v>1669</v>
      </c>
      <c r="P2459" t="s">
        <v>1682</v>
      </c>
      <c r="Q2459" t="s">
        <v>2782</v>
      </c>
      <c r="R2459" t="s">
        <v>2826</v>
      </c>
      <c r="S2459" t="s">
        <v>2848</v>
      </c>
      <c r="T2459" t="s">
        <v>2808</v>
      </c>
      <c r="U2459" t="s">
        <v>250</v>
      </c>
      <c r="V2459" t="s">
        <v>251</v>
      </c>
    </row>
    <row r="2460" spans="1:22">
      <c r="A2460">
        <v>4504</v>
      </c>
      <c r="B2460">
        <v>4.0099999999999997E-3</v>
      </c>
      <c r="C2460">
        <f t="shared" si="152"/>
        <v>-5.5189640376636593</v>
      </c>
      <c r="D2460" t="s">
        <v>3099</v>
      </c>
      <c r="E2460">
        <v>0.13888888899999999</v>
      </c>
      <c r="F2460">
        <f t="shared" si="153"/>
        <v>5.5331007792786407E-2</v>
      </c>
      <c r="G2460">
        <v>25.5</v>
      </c>
      <c r="H2460">
        <f t="shared" si="154"/>
        <v>298.64999999999998</v>
      </c>
      <c r="I2460">
        <f t="shared" si="155"/>
        <v>38.85808446624565</v>
      </c>
      <c r="J2460" t="s">
        <v>134</v>
      </c>
      <c r="K2460" t="s">
        <v>3103</v>
      </c>
      <c r="L2460" t="s">
        <v>2847</v>
      </c>
      <c r="M2460" t="s">
        <v>19</v>
      </c>
      <c r="N2460" t="s">
        <v>546</v>
      </c>
      <c r="O2460" t="s">
        <v>1669</v>
      </c>
      <c r="P2460" t="s">
        <v>1682</v>
      </c>
      <c r="Q2460" t="s">
        <v>2782</v>
      </c>
      <c r="R2460" t="s">
        <v>2826</v>
      </c>
      <c r="S2460" t="s">
        <v>2848</v>
      </c>
      <c r="T2460" t="s">
        <v>2808</v>
      </c>
      <c r="U2460" t="s">
        <v>250</v>
      </c>
      <c r="V2460" t="s">
        <v>251</v>
      </c>
    </row>
    <row r="2461" spans="1:22">
      <c r="A2461">
        <v>4505</v>
      </c>
      <c r="B2461">
        <v>4.1359999999999999E-3</v>
      </c>
      <c r="C2461">
        <f t="shared" si="152"/>
        <v>-5.4880261417760092</v>
      </c>
      <c r="D2461" t="s">
        <v>3099</v>
      </c>
      <c r="E2461">
        <v>0.12658227799999999</v>
      </c>
      <c r="F2461">
        <f t="shared" si="153"/>
        <v>5.0428260034873315E-2</v>
      </c>
      <c r="G2461">
        <v>25.5</v>
      </c>
      <c r="H2461">
        <f t="shared" si="154"/>
        <v>298.64999999999998</v>
      </c>
      <c r="I2461">
        <f t="shared" si="155"/>
        <v>38.85808446624565</v>
      </c>
      <c r="J2461" t="s">
        <v>134</v>
      </c>
      <c r="K2461" t="s">
        <v>3103</v>
      </c>
      <c r="L2461" t="s">
        <v>2847</v>
      </c>
      <c r="M2461" t="s">
        <v>19</v>
      </c>
      <c r="N2461" t="s">
        <v>546</v>
      </c>
      <c r="O2461" t="s">
        <v>1669</v>
      </c>
      <c r="P2461" t="s">
        <v>1682</v>
      </c>
      <c r="Q2461" t="s">
        <v>2782</v>
      </c>
      <c r="R2461" t="s">
        <v>2826</v>
      </c>
      <c r="S2461" t="s">
        <v>2848</v>
      </c>
      <c r="T2461" t="s">
        <v>2808</v>
      </c>
      <c r="U2461" t="s">
        <v>250</v>
      </c>
      <c r="V2461" t="s">
        <v>251</v>
      </c>
    </row>
    <row r="2462" spans="1:22">
      <c r="A2462">
        <v>4506</v>
      </c>
      <c r="B2462">
        <v>6.4200000000000004E-3</v>
      </c>
      <c r="C2462">
        <f t="shared" si="152"/>
        <v>-5.0483371612802674</v>
      </c>
      <c r="D2462" t="s">
        <v>3099</v>
      </c>
      <c r="E2462">
        <v>0.12195122</v>
      </c>
      <c r="F2462">
        <f t="shared" si="153"/>
        <v>4.8583324071083976E-2</v>
      </c>
      <c r="G2462">
        <v>25.5</v>
      </c>
      <c r="H2462">
        <f t="shared" si="154"/>
        <v>298.64999999999998</v>
      </c>
      <c r="I2462">
        <f t="shared" si="155"/>
        <v>38.85808446624565</v>
      </c>
      <c r="J2462" t="s">
        <v>134</v>
      </c>
      <c r="K2462" t="s">
        <v>3103</v>
      </c>
      <c r="L2462" t="s">
        <v>2847</v>
      </c>
      <c r="M2462" t="s">
        <v>19</v>
      </c>
      <c r="N2462" t="s">
        <v>546</v>
      </c>
      <c r="O2462" t="s">
        <v>1669</v>
      </c>
      <c r="P2462" t="s">
        <v>1682</v>
      </c>
      <c r="Q2462" t="s">
        <v>2782</v>
      </c>
      <c r="R2462" t="s">
        <v>2826</v>
      </c>
      <c r="S2462" t="s">
        <v>2848</v>
      </c>
      <c r="T2462" t="s">
        <v>2808</v>
      </c>
      <c r="U2462" t="s">
        <v>250</v>
      </c>
      <c r="V2462" t="s">
        <v>251</v>
      </c>
    </row>
    <row r="2463" spans="1:22">
      <c r="A2463">
        <v>4507</v>
      </c>
      <c r="B2463">
        <v>2.356E-3</v>
      </c>
      <c r="C2463">
        <f t="shared" si="152"/>
        <v>-6.0507900131927972</v>
      </c>
      <c r="D2463" t="s">
        <v>3099</v>
      </c>
      <c r="E2463">
        <v>0.104166667</v>
      </c>
      <c r="F2463">
        <f t="shared" si="153"/>
        <v>4.1498255944185623E-2</v>
      </c>
      <c r="G2463">
        <v>25.5</v>
      </c>
      <c r="H2463">
        <f t="shared" si="154"/>
        <v>298.64999999999998</v>
      </c>
      <c r="I2463">
        <f t="shared" si="155"/>
        <v>38.85808446624565</v>
      </c>
      <c r="J2463" t="s">
        <v>134</v>
      </c>
      <c r="K2463" t="s">
        <v>3103</v>
      </c>
      <c r="L2463" t="s">
        <v>2847</v>
      </c>
      <c r="M2463" t="s">
        <v>19</v>
      </c>
      <c r="N2463" t="s">
        <v>546</v>
      </c>
      <c r="O2463" t="s">
        <v>1669</v>
      </c>
      <c r="P2463" t="s">
        <v>1682</v>
      </c>
      <c r="Q2463" t="s">
        <v>2782</v>
      </c>
      <c r="R2463" t="s">
        <v>2826</v>
      </c>
      <c r="S2463" t="s">
        <v>2848</v>
      </c>
      <c r="T2463" t="s">
        <v>2808</v>
      </c>
      <c r="U2463" t="s">
        <v>250</v>
      </c>
      <c r="V2463" t="s">
        <v>251</v>
      </c>
    </row>
    <row r="2464" spans="1:22">
      <c r="A2464">
        <v>4508</v>
      </c>
      <c r="B2464">
        <v>6.5799999999999999E-3</v>
      </c>
      <c r="C2464">
        <f t="shared" si="152"/>
        <v>-5.0237205336449113</v>
      </c>
      <c r="D2464" t="s">
        <v>3099</v>
      </c>
      <c r="E2464">
        <v>0.104166667</v>
      </c>
      <c r="F2464">
        <f t="shared" si="153"/>
        <v>4.1498255944185623E-2</v>
      </c>
      <c r="G2464">
        <v>25.5</v>
      </c>
      <c r="H2464">
        <f t="shared" si="154"/>
        <v>298.64999999999998</v>
      </c>
      <c r="I2464">
        <f t="shared" si="155"/>
        <v>38.85808446624565</v>
      </c>
      <c r="J2464" t="s">
        <v>134</v>
      </c>
      <c r="K2464" t="s">
        <v>3103</v>
      </c>
      <c r="L2464" t="s">
        <v>2847</v>
      </c>
      <c r="M2464" t="s">
        <v>19</v>
      </c>
      <c r="N2464" t="s">
        <v>546</v>
      </c>
      <c r="O2464" t="s">
        <v>1669</v>
      </c>
      <c r="P2464" t="s">
        <v>1682</v>
      </c>
      <c r="Q2464" t="s">
        <v>2782</v>
      </c>
      <c r="R2464" t="s">
        <v>2826</v>
      </c>
      <c r="S2464" t="s">
        <v>2848</v>
      </c>
      <c r="T2464" t="s">
        <v>2808</v>
      </c>
      <c r="U2464" t="s">
        <v>250</v>
      </c>
      <c r="V2464" t="s">
        <v>251</v>
      </c>
    </row>
    <row r="2465" spans="1:22">
      <c r="A2465">
        <v>4509</v>
      </c>
      <c r="B2465">
        <v>4.5259999999999996E-3</v>
      </c>
      <c r="C2465">
        <f t="shared" si="152"/>
        <v>-5.3979167317707919</v>
      </c>
      <c r="D2465" t="s">
        <v>3099</v>
      </c>
      <c r="E2465">
        <v>9.9009900999999997E-2</v>
      </c>
      <c r="F2465">
        <f t="shared" si="153"/>
        <v>3.9443886715761774E-2</v>
      </c>
      <c r="G2465">
        <v>25.5</v>
      </c>
      <c r="H2465">
        <f t="shared" si="154"/>
        <v>298.64999999999998</v>
      </c>
      <c r="I2465">
        <f t="shared" si="155"/>
        <v>38.85808446624565</v>
      </c>
      <c r="J2465" t="s">
        <v>134</v>
      </c>
      <c r="K2465" t="s">
        <v>3103</v>
      </c>
      <c r="L2465" t="s">
        <v>2847</v>
      </c>
      <c r="M2465" t="s">
        <v>19</v>
      </c>
      <c r="N2465" t="s">
        <v>546</v>
      </c>
      <c r="O2465" t="s">
        <v>1669</v>
      </c>
      <c r="P2465" t="s">
        <v>1682</v>
      </c>
      <c r="Q2465" t="s">
        <v>2782</v>
      </c>
      <c r="R2465" t="s">
        <v>2826</v>
      </c>
      <c r="S2465" t="s">
        <v>2848</v>
      </c>
      <c r="T2465" t="s">
        <v>2808</v>
      </c>
      <c r="U2465" t="s">
        <v>250</v>
      </c>
      <c r="V2465" t="s">
        <v>251</v>
      </c>
    </row>
    <row r="2466" spans="1:22">
      <c r="A2466">
        <v>4510</v>
      </c>
      <c r="B2466">
        <v>3.6440000000000001E-3</v>
      </c>
      <c r="C2466">
        <f t="shared" si="152"/>
        <v>-5.6146732995844255</v>
      </c>
      <c r="D2466" t="s">
        <v>3099</v>
      </c>
      <c r="E2466">
        <v>0.105263158</v>
      </c>
      <c r="F2466">
        <f t="shared" si="153"/>
        <v>4.1935079598709346E-2</v>
      </c>
      <c r="G2466">
        <v>25.5</v>
      </c>
      <c r="H2466">
        <f t="shared" si="154"/>
        <v>298.64999999999998</v>
      </c>
      <c r="I2466">
        <f t="shared" si="155"/>
        <v>38.85808446624565</v>
      </c>
      <c r="J2466" t="s">
        <v>134</v>
      </c>
      <c r="K2466" t="s">
        <v>3103</v>
      </c>
      <c r="L2466" t="s">
        <v>2847</v>
      </c>
      <c r="M2466" t="s">
        <v>19</v>
      </c>
      <c r="N2466" t="s">
        <v>546</v>
      </c>
      <c r="O2466" t="s">
        <v>1669</v>
      </c>
      <c r="P2466" t="s">
        <v>1682</v>
      </c>
      <c r="Q2466" t="s">
        <v>2782</v>
      </c>
      <c r="R2466" t="s">
        <v>2826</v>
      </c>
      <c r="S2466" t="s">
        <v>2848</v>
      </c>
      <c r="T2466" t="s">
        <v>2808</v>
      </c>
      <c r="U2466" t="s">
        <v>250</v>
      </c>
      <c r="V2466" t="s">
        <v>251</v>
      </c>
    </row>
    <row r="2467" spans="1:22">
      <c r="A2467">
        <v>4511</v>
      </c>
      <c r="B2467">
        <v>3.1830000000000001E-3</v>
      </c>
      <c r="C2467">
        <f t="shared" si="152"/>
        <v>-5.7499311306821816</v>
      </c>
      <c r="D2467" t="s">
        <v>3099</v>
      </c>
      <c r="E2467">
        <v>0.11904761899999999</v>
      </c>
      <c r="F2467">
        <f t="shared" si="153"/>
        <v>4.7426578051190743E-2</v>
      </c>
      <c r="G2467">
        <v>25.5</v>
      </c>
      <c r="H2467">
        <f t="shared" si="154"/>
        <v>298.64999999999998</v>
      </c>
      <c r="I2467">
        <f t="shared" si="155"/>
        <v>38.85808446624565</v>
      </c>
      <c r="J2467" t="s">
        <v>134</v>
      </c>
      <c r="K2467" t="s">
        <v>3103</v>
      </c>
      <c r="L2467" t="s">
        <v>2847</v>
      </c>
      <c r="M2467" t="s">
        <v>19</v>
      </c>
      <c r="N2467" t="s">
        <v>546</v>
      </c>
      <c r="O2467" t="s">
        <v>1669</v>
      </c>
      <c r="P2467" t="s">
        <v>1682</v>
      </c>
      <c r="Q2467" t="s">
        <v>2782</v>
      </c>
      <c r="R2467" t="s">
        <v>2826</v>
      </c>
      <c r="S2467" t="s">
        <v>2848</v>
      </c>
      <c r="T2467" t="s">
        <v>2808</v>
      </c>
      <c r="U2467" t="s">
        <v>250</v>
      </c>
      <c r="V2467" t="s">
        <v>251</v>
      </c>
    </row>
    <row r="2468" spans="1:22">
      <c r="A2468">
        <v>4512</v>
      </c>
      <c r="B2468">
        <v>4.2640000000000004E-3</v>
      </c>
      <c r="C2468">
        <f t="shared" si="152"/>
        <v>-5.4575475921185932</v>
      </c>
      <c r="D2468" t="s">
        <v>3099</v>
      </c>
      <c r="E2468">
        <v>0.11904761899999999</v>
      </c>
      <c r="F2468">
        <f t="shared" si="153"/>
        <v>4.7426578051190743E-2</v>
      </c>
      <c r="G2468">
        <v>25.5</v>
      </c>
      <c r="H2468">
        <f t="shared" si="154"/>
        <v>298.64999999999998</v>
      </c>
      <c r="I2468">
        <f t="shared" si="155"/>
        <v>38.85808446624565</v>
      </c>
      <c r="J2468" t="s">
        <v>134</v>
      </c>
      <c r="K2468" t="s">
        <v>3103</v>
      </c>
      <c r="L2468" t="s">
        <v>2847</v>
      </c>
      <c r="M2468" t="s">
        <v>19</v>
      </c>
      <c r="N2468" t="s">
        <v>546</v>
      </c>
      <c r="O2468" t="s">
        <v>1669</v>
      </c>
      <c r="P2468" t="s">
        <v>1682</v>
      </c>
      <c r="Q2468" t="s">
        <v>2782</v>
      </c>
      <c r="R2468" t="s">
        <v>2826</v>
      </c>
      <c r="S2468" t="s">
        <v>2848</v>
      </c>
      <c r="T2468" t="s">
        <v>2808</v>
      </c>
      <c r="U2468" t="s">
        <v>250</v>
      </c>
      <c r="V2468" t="s">
        <v>251</v>
      </c>
    </row>
    <row r="2469" spans="1:22">
      <c r="A2469">
        <v>4513</v>
      </c>
      <c r="B2469">
        <v>4.1359999999999999E-3</v>
      </c>
      <c r="C2469">
        <f t="shared" si="152"/>
        <v>-5.4880261417760092</v>
      </c>
      <c r="D2469" t="s">
        <v>3099</v>
      </c>
      <c r="E2469">
        <v>0.144927536</v>
      </c>
      <c r="F2469">
        <f t="shared" si="153"/>
        <v>5.7736703645209039E-2</v>
      </c>
      <c r="G2469">
        <v>25.5</v>
      </c>
      <c r="H2469">
        <f t="shared" si="154"/>
        <v>298.64999999999998</v>
      </c>
      <c r="I2469">
        <f t="shared" si="155"/>
        <v>38.85808446624565</v>
      </c>
      <c r="J2469" t="s">
        <v>134</v>
      </c>
      <c r="K2469" t="s">
        <v>3103</v>
      </c>
      <c r="L2469" t="s">
        <v>2847</v>
      </c>
      <c r="M2469" t="s">
        <v>19</v>
      </c>
      <c r="N2469" t="s">
        <v>546</v>
      </c>
      <c r="O2469" t="s">
        <v>1669</v>
      </c>
      <c r="P2469" t="s">
        <v>1682</v>
      </c>
      <c r="Q2469" t="s">
        <v>2782</v>
      </c>
      <c r="R2469" t="s">
        <v>2826</v>
      </c>
      <c r="S2469" t="s">
        <v>2848</v>
      </c>
      <c r="T2469" t="s">
        <v>2808</v>
      </c>
      <c r="U2469" t="s">
        <v>250</v>
      </c>
      <c r="V2469" t="s">
        <v>251</v>
      </c>
    </row>
    <row r="2470" spans="1:22">
      <c r="A2470">
        <v>4514</v>
      </c>
      <c r="B2470">
        <v>3.2950000000000002E-3</v>
      </c>
      <c r="C2470">
        <f t="shared" si="152"/>
        <v>-5.7153491110276669</v>
      </c>
      <c r="D2470" t="s">
        <v>3099</v>
      </c>
      <c r="E2470">
        <v>0.10989011</v>
      </c>
      <c r="F2470">
        <f t="shared" si="153"/>
        <v>4.377837980085042E-2</v>
      </c>
      <c r="G2470">
        <v>25.5</v>
      </c>
      <c r="H2470">
        <f t="shared" si="154"/>
        <v>298.64999999999998</v>
      </c>
      <c r="I2470">
        <f t="shared" si="155"/>
        <v>38.85808446624565</v>
      </c>
      <c r="J2470" t="s">
        <v>134</v>
      </c>
      <c r="K2470" t="s">
        <v>3103</v>
      </c>
      <c r="L2470" t="s">
        <v>2847</v>
      </c>
      <c r="M2470" t="s">
        <v>19</v>
      </c>
      <c r="N2470" t="s">
        <v>546</v>
      </c>
      <c r="O2470" t="s">
        <v>1669</v>
      </c>
      <c r="P2470" t="s">
        <v>1682</v>
      </c>
      <c r="Q2470" t="s">
        <v>2782</v>
      </c>
      <c r="R2470" t="s">
        <v>2826</v>
      </c>
      <c r="S2470" t="s">
        <v>2848</v>
      </c>
      <c r="T2470" t="s">
        <v>2808</v>
      </c>
      <c r="U2470" t="s">
        <v>250</v>
      </c>
      <c r="V2470" t="s">
        <v>251</v>
      </c>
    </row>
    <row r="2471" spans="1:22">
      <c r="A2471">
        <v>4515</v>
      </c>
      <c r="B2471">
        <v>3.1830000000000001E-3</v>
      </c>
      <c r="C2471">
        <f t="shared" si="152"/>
        <v>-5.7499311306821816</v>
      </c>
      <c r="D2471" t="s">
        <v>3099</v>
      </c>
      <c r="E2471">
        <v>0.128205128</v>
      </c>
      <c r="F2471">
        <f t="shared" si="153"/>
        <v>5.1074776301531073E-2</v>
      </c>
      <c r="G2471">
        <v>25.5</v>
      </c>
      <c r="H2471">
        <f t="shared" si="154"/>
        <v>298.64999999999998</v>
      </c>
      <c r="I2471">
        <f t="shared" si="155"/>
        <v>38.85808446624565</v>
      </c>
      <c r="J2471" t="s">
        <v>134</v>
      </c>
      <c r="K2471" t="s">
        <v>3103</v>
      </c>
      <c r="L2471" t="s">
        <v>2847</v>
      </c>
      <c r="M2471" t="s">
        <v>19</v>
      </c>
      <c r="N2471" t="s">
        <v>546</v>
      </c>
      <c r="O2471" t="s">
        <v>1669</v>
      </c>
      <c r="P2471" t="s">
        <v>1682</v>
      </c>
      <c r="Q2471" t="s">
        <v>2782</v>
      </c>
      <c r="R2471" t="s">
        <v>2826</v>
      </c>
      <c r="S2471" t="s">
        <v>2848</v>
      </c>
      <c r="T2471" t="s">
        <v>2808</v>
      </c>
      <c r="U2471" t="s">
        <v>250</v>
      </c>
      <c r="V2471" t="s">
        <v>251</v>
      </c>
    </row>
    <row r="2472" spans="1:22">
      <c r="A2472">
        <v>4516</v>
      </c>
      <c r="B2472">
        <v>1.89E-2</v>
      </c>
      <c r="C2472">
        <f t="shared" si="152"/>
        <v>-3.9685933569165401</v>
      </c>
      <c r="D2472" t="s">
        <v>3099</v>
      </c>
      <c r="E2472">
        <v>1.617E-2</v>
      </c>
      <c r="F2472">
        <f t="shared" si="153"/>
        <v>1.617E-2</v>
      </c>
      <c r="G2472">
        <v>15</v>
      </c>
      <c r="H2472">
        <f t="shared" si="154"/>
        <v>288.14999999999998</v>
      </c>
      <c r="I2472">
        <f t="shared" si="155"/>
        <v>40.274047981413375</v>
      </c>
      <c r="J2472" t="s">
        <v>134</v>
      </c>
      <c r="K2472" t="s">
        <v>3103</v>
      </c>
      <c r="L2472" t="s">
        <v>2849</v>
      </c>
      <c r="M2472" t="s">
        <v>19</v>
      </c>
      <c r="N2472" t="s">
        <v>546</v>
      </c>
      <c r="O2472" t="s">
        <v>1746</v>
      </c>
      <c r="P2472" t="s">
        <v>1747</v>
      </c>
      <c r="Q2472" t="s">
        <v>2687</v>
      </c>
      <c r="R2472" t="s">
        <v>28</v>
      </c>
      <c r="S2472" t="s">
        <v>28</v>
      </c>
      <c r="T2472" t="s">
        <v>1870</v>
      </c>
      <c r="U2472" t="s">
        <v>250</v>
      </c>
      <c r="V2472" t="s">
        <v>147</v>
      </c>
    </row>
    <row r="2473" spans="1:22">
      <c r="A2473">
        <v>4517</v>
      </c>
      <c r="B2473">
        <v>1.09E-2</v>
      </c>
      <c r="C2473">
        <f t="shared" si="152"/>
        <v>-4.5189924897470393</v>
      </c>
      <c r="D2473" t="s">
        <v>3099</v>
      </c>
      <c r="E2473">
        <v>1.256E-2</v>
      </c>
      <c r="F2473">
        <f t="shared" si="153"/>
        <v>1.256E-2</v>
      </c>
      <c r="G2473">
        <v>15</v>
      </c>
      <c r="H2473">
        <f t="shared" si="154"/>
        <v>288.14999999999998</v>
      </c>
      <c r="I2473">
        <f t="shared" si="155"/>
        <v>40.274047981413375</v>
      </c>
      <c r="J2473" t="s">
        <v>134</v>
      </c>
      <c r="K2473" t="s">
        <v>3103</v>
      </c>
      <c r="L2473" t="s">
        <v>2849</v>
      </c>
      <c r="M2473" t="s">
        <v>19</v>
      </c>
      <c r="N2473" t="s">
        <v>546</v>
      </c>
      <c r="O2473" t="s">
        <v>1746</v>
      </c>
      <c r="P2473" t="s">
        <v>1747</v>
      </c>
      <c r="Q2473" t="s">
        <v>2687</v>
      </c>
      <c r="R2473" t="s">
        <v>28</v>
      </c>
      <c r="S2473" t="s">
        <v>28</v>
      </c>
      <c r="T2473" t="s">
        <v>1870</v>
      </c>
      <c r="U2473" t="s">
        <v>250</v>
      </c>
      <c r="V2473" t="s">
        <v>147</v>
      </c>
    </row>
    <row r="2474" spans="1:22">
      <c r="A2474">
        <v>4518</v>
      </c>
      <c r="B2474">
        <v>1.1299999999999999E-2</v>
      </c>
      <c r="C2474">
        <f t="shared" si="152"/>
        <v>-4.4829525532638419</v>
      </c>
      <c r="D2474" t="s">
        <v>3099</v>
      </c>
      <c r="E2474">
        <v>6.5300000000000002E-3</v>
      </c>
      <c r="F2474">
        <f t="shared" si="153"/>
        <v>6.5300000000000002E-3</v>
      </c>
      <c r="G2474">
        <v>15</v>
      </c>
      <c r="H2474">
        <f t="shared" si="154"/>
        <v>288.14999999999998</v>
      </c>
      <c r="I2474">
        <f t="shared" si="155"/>
        <v>40.274047981413375</v>
      </c>
      <c r="J2474" t="s">
        <v>134</v>
      </c>
      <c r="K2474" t="s">
        <v>3103</v>
      </c>
      <c r="L2474" t="s">
        <v>2849</v>
      </c>
      <c r="M2474" t="s">
        <v>19</v>
      </c>
      <c r="N2474" t="s">
        <v>546</v>
      </c>
      <c r="O2474" t="s">
        <v>1746</v>
      </c>
      <c r="P2474" t="s">
        <v>1747</v>
      </c>
      <c r="Q2474" t="s">
        <v>2687</v>
      </c>
      <c r="R2474" t="s">
        <v>28</v>
      </c>
      <c r="S2474" t="s">
        <v>28</v>
      </c>
      <c r="T2474" t="s">
        <v>1870</v>
      </c>
      <c r="U2474" t="s">
        <v>250</v>
      </c>
      <c r="V2474" t="s">
        <v>147</v>
      </c>
    </row>
    <row r="2475" spans="1:22">
      <c r="A2475">
        <v>4519</v>
      </c>
      <c r="B2475">
        <v>1.4E-3</v>
      </c>
      <c r="C2475">
        <f t="shared" si="152"/>
        <v>-6.5712830423609239</v>
      </c>
      <c r="D2475" t="s">
        <v>3099</v>
      </c>
      <c r="E2475">
        <v>2.9499999999999999E-3</v>
      </c>
      <c r="F2475">
        <f t="shared" si="153"/>
        <v>2.9499999999999999E-3</v>
      </c>
      <c r="G2475">
        <v>15</v>
      </c>
      <c r="H2475">
        <f t="shared" si="154"/>
        <v>288.14999999999998</v>
      </c>
      <c r="I2475">
        <f t="shared" si="155"/>
        <v>40.274047981413375</v>
      </c>
      <c r="J2475" t="s">
        <v>134</v>
      </c>
      <c r="K2475" t="s">
        <v>3103</v>
      </c>
      <c r="L2475" t="s">
        <v>2849</v>
      </c>
      <c r="M2475" t="s">
        <v>19</v>
      </c>
      <c r="N2475" t="s">
        <v>546</v>
      </c>
      <c r="O2475" t="s">
        <v>1746</v>
      </c>
      <c r="P2475" t="s">
        <v>1747</v>
      </c>
      <c r="Q2475" t="s">
        <v>2687</v>
      </c>
      <c r="R2475" t="s">
        <v>28</v>
      </c>
      <c r="S2475" t="s">
        <v>28</v>
      </c>
      <c r="T2475" t="s">
        <v>1870</v>
      </c>
      <c r="U2475" t="s">
        <v>250</v>
      </c>
      <c r="V2475" t="s">
        <v>147</v>
      </c>
    </row>
    <row r="2476" spans="1:22">
      <c r="A2476">
        <v>4520</v>
      </c>
      <c r="B2476">
        <v>1.009E-2</v>
      </c>
      <c r="C2476">
        <f t="shared" si="152"/>
        <v>-4.5962104446166192</v>
      </c>
      <c r="D2476" t="s">
        <v>3099</v>
      </c>
      <c r="E2476">
        <v>2.554E-2</v>
      </c>
      <c r="F2476">
        <f t="shared" si="153"/>
        <v>2.554E-2</v>
      </c>
      <c r="G2476">
        <v>15</v>
      </c>
      <c r="H2476">
        <f t="shared" si="154"/>
        <v>288.14999999999998</v>
      </c>
      <c r="I2476">
        <f t="shared" si="155"/>
        <v>40.274047981413375</v>
      </c>
      <c r="J2476" t="s">
        <v>134</v>
      </c>
      <c r="K2476" t="s">
        <v>3103</v>
      </c>
      <c r="L2476" t="s">
        <v>2849</v>
      </c>
      <c r="M2476" t="s">
        <v>19</v>
      </c>
      <c r="N2476" t="s">
        <v>546</v>
      </c>
      <c r="O2476" t="s">
        <v>1746</v>
      </c>
      <c r="P2476" t="s">
        <v>1747</v>
      </c>
      <c r="Q2476" t="s">
        <v>2687</v>
      </c>
      <c r="R2476" t="s">
        <v>28</v>
      </c>
      <c r="S2476" t="s">
        <v>28</v>
      </c>
      <c r="T2476" t="s">
        <v>1870</v>
      </c>
      <c r="U2476" t="s">
        <v>250</v>
      </c>
      <c r="V2476" t="s">
        <v>147</v>
      </c>
    </row>
    <row r="2477" spans="1:22">
      <c r="A2477">
        <v>4521</v>
      </c>
      <c r="B2477">
        <v>7.2099999999999997E-2</v>
      </c>
      <c r="C2477">
        <f t="shared" si="152"/>
        <v>-2.6297012346912338</v>
      </c>
      <c r="D2477" t="s">
        <v>3099</v>
      </c>
      <c r="E2477">
        <v>1.9650000000000001E-2</v>
      </c>
      <c r="F2477">
        <f t="shared" si="153"/>
        <v>1.9650000000000001E-2</v>
      </c>
      <c r="G2477">
        <v>15</v>
      </c>
      <c r="H2477">
        <f t="shared" si="154"/>
        <v>288.14999999999998</v>
      </c>
      <c r="I2477">
        <f t="shared" si="155"/>
        <v>40.274047981413375</v>
      </c>
      <c r="J2477" t="s">
        <v>134</v>
      </c>
      <c r="K2477" t="s">
        <v>3103</v>
      </c>
      <c r="L2477" t="s">
        <v>2849</v>
      </c>
      <c r="M2477" t="s">
        <v>19</v>
      </c>
      <c r="N2477" t="s">
        <v>546</v>
      </c>
      <c r="O2477" t="s">
        <v>1746</v>
      </c>
      <c r="P2477" t="s">
        <v>1747</v>
      </c>
      <c r="Q2477" t="s">
        <v>2687</v>
      </c>
      <c r="R2477" t="s">
        <v>28</v>
      </c>
      <c r="S2477" t="s">
        <v>28</v>
      </c>
      <c r="T2477" t="s">
        <v>1870</v>
      </c>
      <c r="U2477" t="s">
        <v>250</v>
      </c>
      <c r="V2477" t="s">
        <v>147</v>
      </c>
    </row>
    <row r="2478" spans="1:22">
      <c r="A2478">
        <v>4522</v>
      </c>
      <c r="B2478">
        <v>0.1084</v>
      </c>
      <c r="C2478">
        <f t="shared" si="152"/>
        <v>-2.2219271899765913</v>
      </c>
      <c r="D2478" t="s">
        <v>3099</v>
      </c>
      <c r="E2478">
        <v>2.632E-2</v>
      </c>
      <c r="F2478">
        <f t="shared" si="153"/>
        <v>2.632E-2</v>
      </c>
      <c r="G2478">
        <v>15</v>
      </c>
      <c r="H2478">
        <f t="shared" si="154"/>
        <v>288.14999999999998</v>
      </c>
      <c r="I2478">
        <f t="shared" si="155"/>
        <v>40.274047981413375</v>
      </c>
      <c r="J2478" t="s">
        <v>134</v>
      </c>
      <c r="K2478" t="s">
        <v>3103</v>
      </c>
      <c r="L2478" t="s">
        <v>2849</v>
      </c>
      <c r="M2478" t="s">
        <v>19</v>
      </c>
      <c r="N2478" t="s">
        <v>546</v>
      </c>
      <c r="O2478" t="s">
        <v>1746</v>
      </c>
      <c r="P2478" t="s">
        <v>1747</v>
      </c>
      <c r="Q2478" t="s">
        <v>2687</v>
      </c>
      <c r="R2478" t="s">
        <v>28</v>
      </c>
      <c r="S2478" t="s">
        <v>28</v>
      </c>
      <c r="T2478" t="s">
        <v>1870</v>
      </c>
      <c r="U2478" t="s">
        <v>250</v>
      </c>
      <c r="V2478" t="s">
        <v>147</v>
      </c>
    </row>
    <row r="2479" spans="1:22">
      <c r="A2479">
        <v>4523</v>
      </c>
      <c r="B2479">
        <v>2.18E-2</v>
      </c>
      <c r="C2479">
        <f t="shared" si="152"/>
        <v>-3.8258453091870939</v>
      </c>
      <c r="D2479" t="s">
        <v>3099</v>
      </c>
      <c r="E2479">
        <v>1.2199999999999999E-3</v>
      </c>
      <c r="F2479">
        <f t="shared" si="153"/>
        <v>1.2199999999999999E-3</v>
      </c>
      <c r="G2479">
        <v>15</v>
      </c>
      <c r="H2479">
        <f t="shared" si="154"/>
        <v>288.14999999999998</v>
      </c>
      <c r="I2479">
        <f t="shared" si="155"/>
        <v>40.274047981413375</v>
      </c>
      <c r="J2479" t="s">
        <v>134</v>
      </c>
      <c r="K2479" t="s">
        <v>3103</v>
      </c>
      <c r="L2479" t="s">
        <v>2850</v>
      </c>
      <c r="M2479" t="s">
        <v>19</v>
      </c>
      <c r="N2479" t="s">
        <v>546</v>
      </c>
      <c r="O2479" t="s">
        <v>1746</v>
      </c>
      <c r="P2479" t="s">
        <v>1747</v>
      </c>
      <c r="Q2479" t="s">
        <v>2851</v>
      </c>
      <c r="R2479" t="s">
        <v>28</v>
      </c>
      <c r="S2479" t="s">
        <v>28</v>
      </c>
      <c r="T2479" t="s">
        <v>1870</v>
      </c>
      <c r="U2479" t="s">
        <v>250</v>
      </c>
      <c r="V2479" t="s">
        <v>147</v>
      </c>
    </row>
    <row r="2480" spans="1:22">
      <c r="A2480">
        <v>4524</v>
      </c>
      <c r="B2480">
        <v>2.47E-2</v>
      </c>
      <c r="C2480">
        <f t="shared" si="152"/>
        <v>-3.7009520353482057</v>
      </c>
      <c r="D2480" t="s">
        <v>3099</v>
      </c>
      <c r="E2480">
        <v>1.6799999999999999E-2</v>
      </c>
      <c r="F2480">
        <f t="shared" si="153"/>
        <v>1.6799999999999999E-2</v>
      </c>
      <c r="G2480">
        <v>15</v>
      </c>
      <c r="H2480">
        <f t="shared" si="154"/>
        <v>288.14999999999998</v>
      </c>
      <c r="I2480">
        <f t="shared" si="155"/>
        <v>40.274047981413375</v>
      </c>
      <c r="J2480" t="s">
        <v>134</v>
      </c>
      <c r="K2480" t="s">
        <v>3103</v>
      </c>
      <c r="L2480" t="s">
        <v>2850</v>
      </c>
      <c r="M2480" t="s">
        <v>19</v>
      </c>
      <c r="N2480" t="s">
        <v>546</v>
      </c>
      <c r="O2480" t="s">
        <v>1746</v>
      </c>
      <c r="P2480" t="s">
        <v>1747</v>
      </c>
      <c r="Q2480" t="s">
        <v>2851</v>
      </c>
      <c r="R2480" t="s">
        <v>28</v>
      </c>
      <c r="S2480" t="s">
        <v>28</v>
      </c>
      <c r="T2480" t="s">
        <v>1870</v>
      </c>
      <c r="U2480" t="s">
        <v>250</v>
      </c>
      <c r="V2480" t="s">
        <v>147</v>
      </c>
    </row>
    <row r="2481" spans="1:22">
      <c r="A2481">
        <v>4525</v>
      </c>
      <c r="B2481">
        <v>3.8100000000000002E-2</v>
      </c>
      <c r="C2481">
        <f t="shared" si="152"/>
        <v>-3.2675409968494815</v>
      </c>
      <c r="D2481" t="s">
        <v>3099</v>
      </c>
      <c r="E2481">
        <v>1.796E-2</v>
      </c>
      <c r="F2481">
        <f t="shared" si="153"/>
        <v>1.796E-2</v>
      </c>
      <c r="G2481">
        <v>15</v>
      </c>
      <c r="H2481">
        <f t="shared" si="154"/>
        <v>288.14999999999998</v>
      </c>
      <c r="I2481">
        <f t="shared" si="155"/>
        <v>40.274047981413375</v>
      </c>
      <c r="J2481" t="s">
        <v>134</v>
      </c>
      <c r="K2481" t="s">
        <v>3103</v>
      </c>
      <c r="L2481" t="s">
        <v>2850</v>
      </c>
      <c r="M2481" t="s">
        <v>19</v>
      </c>
      <c r="N2481" t="s">
        <v>546</v>
      </c>
      <c r="O2481" t="s">
        <v>1746</v>
      </c>
      <c r="P2481" t="s">
        <v>1747</v>
      </c>
      <c r="Q2481" t="s">
        <v>2851</v>
      </c>
      <c r="R2481" t="s">
        <v>28</v>
      </c>
      <c r="S2481" t="s">
        <v>28</v>
      </c>
      <c r="T2481" t="s">
        <v>1870</v>
      </c>
      <c r="U2481" t="s">
        <v>250</v>
      </c>
      <c r="V2481" t="s">
        <v>147</v>
      </c>
    </row>
    <row r="2482" spans="1:22">
      <c r="A2482">
        <v>4526</v>
      </c>
      <c r="B2482">
        <v>1.6000000000000001E-3</v>
      </c>
      <c r="C2482">
        <f t="shared" si="152"/>
        <v>-6.4377516497364011</v>
      </c>
      <c r="D2482" t="s">
        <v>3099</v>
      </c>
      <c r="E2482">
        <v>3.7100000000000002E-3</v>
      </c>
      <c r="F2482">
        <f t="shared" si="153"/>
        <v>3.7100000000000002E-3</v>
      </c>
      <c r="G2482">
        <v>15</v>
      </c>
      <c r="H2482">
        <f t="shared" si="154"/>
        <v>288.14999999999998</v>
      </c>
      <c r="I2482">
        <f t="shared" si="155"/>
        <v>40.274047981413375</v>
      </c>
      <c r="J2482" t="s">
        <v>134</v>
      </c>
      <c r="K2482" t="s">
        <v>3103</v>
      </c>
      <c r="L2482" t="s">
        <v>2850</v>
      </c>
      <c r="M2482" t="s">
        <v>19</v>
      </c>
      <c r="N2482" t="s">
        <v>546</v>
      </c>
      <c r="O2482" t="s">
        <v>1746</v>
      </c>
      <c r="P2482" t="s">
        <v>1747</v>
      </c>
      <c r="Q2482" t="s">
        <v>2851</v>
      </c>
      <c r="R2482" t="s">
        <v>28</v>
      </c>
      <c r="S2482" t="s">
        <v>28</v>
      </c>
      <c r="T2482" t="s">
        <v>1870</v>
      </c>
      <c r="U2482" t="s">
        <v>250</v>
      </c>
      <c r="V2482" t="s">
        <v>147</v>
      </c>
    </row>
    <row r="2483" spans="1:22">
      <c r="A2483">
        <v>4527</v>
      </c>
      <c r="B2483">
        <v>6.7999999999999996E-3</v>
      </c>
      <c r="C2483">
        <f t="shared" si="152"/>
        <v>-4.9908326668000758</v>
      </c>
      <c r="D2483" t="s">
        <v>3099</v>
      </c>
      <c r="E2483">
        <v>4.15E-3</v>
      </c>
      <c r="F2483">
        <f t="shared" si="153"/>
        <v>4.15E-3</v>
      </c>
      <c r="G2483">
        <v>15</v>
      </c>
      <c r="H2483">
        <f t="shared" si="154"/>
        <v>288.14999999999998</v>
      </c>
      <c r="I2483">
        <f t="shared" si="155"/>
        <v>40.274047981413375</v>
      </c>
      <c r="J2483" t="s">
        <v>134</v>
      </c>
      <c r="K2483" t="s">
        <v>3103</v>
      </c>
      <c r="L2483" t="s">
        <v>2850</v>
      </c>
      <c r="M2483" t="s">
        <v>19</v>
      </c>
      <c r="N2483" t="s">
        <v>546</v>
      </c>
      <c r="O2483" t="s">
        <v>1746</v>
      </c>
      <c r="P2483" t="s">
        <v>1747</v>
      </c>
      <c r="Q2483" t="s">
        <v>2851</v>
      </c>
      <c r="R2483" t="s">
        <v>28</v>
      </c>
      <c r="S2483" t="s">
        <v>28</v>
      </c>
      <c r="T2483" t="s">
        <v>1870</v>
      </c>
      <c r="U2483" t="s">
        <v>250</v>
      </c>
      <c r="V2483" t="s">
        <v>147</v>
      </c>
    </row>
    <row r="2484" spans="1:22">
      <c r="A2484">
        <v>4528</v>
      </c>
      <c r="B2484">
        <v>2.8999999999999998E-3</v>
      </c>
      <c r="C2484">
        <f t="shared" si="152"/>
        <v>-5.843044541989709</v>
      </c>
      <c r="D2484" t="s">
        <v>3099</v>
      </c>
      <c r="E2484">
        <v>1.1480000000000001E-2</v>
      </c>
      <c r="F2484">
        <f t="shared" si="153"/>
        <v>1.1480000000000001E-2</v>
      </c>
      <c r="G2484">
        <v>15</v>
      </c>
      <c r="H2484">
        <f t="shared" si="154"/>
        <v>288.14999999999998</v>
      </c>
      <c r="I2484">
        <f t="shared" si="155"/>
        <v>40.274047981413375</v>
      </c>
      <c r="J2484" t="s">
        <v>134</v>
      </c>
      <c r="K2484" t="s">
        <v>3103</v>
      </c>
      <c r="L2484" t="s">
        <v>2850</v>
      </c>
      <c r="M2484" t="s">
        <v>19</v>
      </c>
      <c r="N2484" t="s">
        <v>546</v>
      </c>
      <c r="O2484" t="s">
        <v>1746</v>
      </c>
      <c r="P2484" t="s">
        <v>1747</v>
      </c>
      <c r="Q2484" t="s">
        <v>2851</v>
      </c>
      <c r="R2484" t="s">
        <v>28</v>
      </c>
      <c r="S2484" t="s">
        <v>28</v>
      </c>
      <c r="T2484" t="s">
        <v>1870</v>
      </c>
      <c r="U2484" t="s">
        <v>250</v>
      </c>
      <c r="V2484" t="s">
        <v>147</v>
      </c>
    </row>
    <row r="2485" spans="1:22">
      <c r="A2485">
        <v>4529</v>
      </c>
      <c r="B2485">
        <v>2.5999999999999999E-3</v>
      </c>
      <c r="C2485">
        <f t="shared" si="152"/>
        <v>-5.952243833954701</v>
      </c>
      <c r="D2485" t="s">
        <v>3099</v>
      </c>
      <c r="E2485">
        <v>8.3000000000000001E-3</v>
      </c>
      <c r="F2485">
        <f t="shared" si="153"/>
        <v>8.3000000000000001E-3</v>
      </c>
      <c r="G2485">
        <v>15</v>
      </c>
      <c r="H2485">
        <f t="shared" si="154"/>
        <v>288.14999999999998</v>
      </c>
      <c r="I2485">
        <f t="shared" si="155"/>
        <v>40.274047981413375</v>
      </c>
      <c r="J2485" t="s">
        <v>134</v>
      </c>
      <c r="K2485" t="s">
        <v>3103</v>
      </c>
      <c r="L2485" t="s">
        <v>2850</v>
      </c>
      <c r="M2485" t="s">
        <v>19</v>
      </c>
      <c r="N2485" t="s">
        <v>546</v>
      </c>
      <c r="O2485" t="s">
        <v>1746</v>
      </c>
      <c r="P2485" t="s">
        <v>1747</v>
      </c>
      <c r="Q2485" t="s">
        <v>2851</v>
      </c>
      <c r="R2485" t="s">
        <v>28</v>
      </c>
      <c r="S2485" t="s">
        <v>28</v>
      </c>
      <c r="T2485" t="s">
        <v>1870</v>
      </c>
      <c r="U2485" t="s">
        <v>250</v>
      </c>
      <c r="V2485" t="s">
        <v>147</v>
      </c>
    </row>
    <row r="2486" spans="1:22">
      <c r="A2486">
        <v>4530</v>
      </c>
      <c r="B2486">
        <v>1.4500000000000001E-2</v>
      </c>
      <c r="C2486">
        <f t="shared" si="152"/>
        <v>-4.2336066295556085</v>
      </c>
      <c r="D2486" t="s">
        <v>3099</v>
      </c>
      <c r="E2486">
        <v>2.8300000000000001E-3</v>
      </c>
      <c r="F2486">
        <f t="shared" si="153"/>
        <v>2.8300000000000001E-3</v>
      </c>
      <c r="G2486">
        <v>15</v>
      </c>
      <c r="H2486">
        <f t="shared" si="154"/>
        <v>288.14999999999998</v>
      </c>
      <c r="I2486">
        <f t="shared" si="155"/>
        <v>40.274047981413375</v>
      </c>
      <c r="J2486" t="s">
        <v>134</v>
      </c>
      <c r="K2486" t="s">
        <v>3103</v>
      </c>
      <c r="L2486" t="s">
        <v>2850</v>
      </c>
      <c r="M2486" t="s">
        <v>19</v>
      </c>
      <c r="N2486" t="s">
        <v>546</v>
      </c>
      <c r="O2486" t="s">
        <v>1746</v>
      </c>
      <c r="P2486" t="s">
        <v>1747</v>
      </c>
      <c r="Q2486" t="s">
        <v>2851</v>
      </c>
      <c r="R2486" t="s">
        <v>28</v>
      </c>
      <c r="S2486" t="s">
        <v>28</v>
      </c>
      <c r="T2486" t="s">
        <v>1870</v>
      </c>
      <c r="U2486" t="s">
        <v>250</v>
      </c>
      <c r="V2486" t="s">
        <v>147</v>
      </c>
    </row>
    <row r="2487" spans="1:22">
      <c r="A2487">
        <v>4531</v>
      </c>
      <c r="B2487">
        <v>1.2E-2</v>
      </c>
      <c r="C2487">
        <f t="shared" si="152"/>
        <v>-4.4228486291941369</v>
      </c>
      <c r="D2487" t="s">
        <v>3099</v>
      </c>
      <c r="E2487">
        <v>2.0699999999999998E-3</v>
      </c>
      <c r="F2487">
        <f t="shared" si="153"/>
        <v>2.0699999999999998E-3</v>
      </c>
      <c r="G2487">
        <v>15</v>
      </c>
      <c r="H2487">
        <f t="shared" si="154"/>
        <v>288.14999999999998</v>
      </c>
      <c r="I2487">
        <f t="shared" si="155"/>
        <v>40.274047981413375</v>
      </c>
      <c r="J2487" t="s">
        <v>134</v>
      </c>
      <c r="K2487" t="s">
        <v>3103</v>
      </c>
      <c r="L2487" t="s">
        <v>2850</v>
      </c>
      <c r="M2487" t="s">
        <v>19</v>
      </c>
      <c r="N2487" t="s">
        <v>546</v>
      </c>
      <c r="O2487" t="s">
        <v>1746</v>
      </c>
      <c r="P2487" t="s">
        <v>1747</v>
      </c>
      <c r="Q2487" t="s">
        <v>2851</v>
      </c>
      <c r="R2487" t="s">
        <v>28</v>
      </c>
      <c r="S2487" t="s">
        <v>28</v>
      </c>
      <c r="T2487" t="s">
        <v>1870</v>
      </c>
      <c r="U2487" t="s">
        <v>250</v>
      </c>
      <c r="V2487" t="s">
        <v>147</v>
      </c>
    </row>
    <row r="2488" spans="1:22">
      <c r="A2488">
        <v>4532</v>
      </c>
      <c r="B2488">
        <v>4.4000000000000003E-3</v>
      </c>
      <c r="C2488">
        <f t="shared" si="152"/>
        <v>-5.4261507380579213</v>
      </c>
      <c r="D2488" t="s">
        <v>3099</v>
      </c>
      <c r="E2488">
        <v>5.4099999999999999E-3</v>
      </c>
      <c r="F2488">
        <f t="shared" si="153"/>
        <v>5.4099999999999999E-3</v>
      </c>
      <c r="G2488">
        <v>15</v>
      </c>
      <c r="H2488">
        <f t="shared" si="154"/>
        <v>288.14999999999998</v>
      </c>
      <c r="I2488">
        <f t="shared" si="155"/>
        <v>40.274047981413375</v>
      </c>
      <c r="J2488" t="s">
        <v>134</v>
      </c>
      <c r="K2488" t="s">
        <v>3103</v>
      </c>
      <c r="L2488" t="s">
        <v>2852</v>
      </c>
      <c r="M2488" t="s">
        <v>19</v>
      </c>
      <c r="N2488" t="s">
        <v>546</v>
      </c>
      <c r="O2488" t="s">
        <v>1746</v>
      </c>
      <c r="P2488" t="s">
        <v>1747</v>
      </c>
      <c r="Q2488" t="s">
        <v>2853</v>
      </c>
      <c r="R2488" t="s">
        <v>28</v>
      </c>
      <c r="S2488" t="s">
        <v>28</v>
      </c>
      <c r="T2488" t="s">
        <v>1870</v>
      </c>
      <c r="U2488" t="s">
        <v>250</v>
      </c>
      <c r="V2488" t="s">
        <v>147</v>
      </c>
    </row>
    <row r="2489" spans="1:22">
      <c r="A2489">
        <v>4533</v>
      </c>
      <c r="B2489">
        <v>1.29E-2</v>
      </c>
      <c r="C2489">
        <f t="shared" si="152"/>
        <v>-4.3505279676145108</v>
      </c>
      <c r="D2489" t="s">
        <v>3099</v>
      </c>
      <c r="E2489">
        <v>1.388E-2</v>
      </c>
      <c r="F2489">
        <f t="shared" si="153"/>
        <v>1.388E-2</v>
      </c>
      <c r="G2489">
        <v>15</v>
      </c>
      <c r="H2489">
        <f t="shared" si="154"/>
        <v>288.14999999999998</v>
      </c>
      <c r="I2489">
        <f t="shared" si="155"/>
        <v>40.274047981413375</v>
      </c>
      <c r="J2489" t="s">
        <v>134</v>
      </c>
      <c r="K2489" t="s">
        <v>3103</v>
      </c>
      <c r="L2489" t="s">
        <v>2852</v>
      </c>
      <c r="M2489" t="s">
        <v>19</v>
      </c>
      <c r="N2489" t="s">
        <v>546</v>
      </c>
      <c r="O2489" t="s">
        <v>1746</v>
      </c>
      <c r="P2489" t="s">
        <v>1747</v>
      </c>
      <c r="Q2489" t="s">
        <v>2853</v>
      </c>
      <c r="R2489" t="s">
        <v>28</v>
      </c>
      <c r="S2489" t="s">
        <v>28</v>
      </c>
      <c r="T2489" t="s">
        <v>1870</v>
      </c>
      <c r="U2489" t="s">
        <v>250</v>
      </c>
      <c r="V2489" t="s">
        <v>147</v>
      </c>
    </row>
    <row r="2490" spans="1:22">
      <c r="A2490">
        <v>4534</v>
      </c>
      <c r="B2490">
        <v>4.0000000000000001E-3</v>
      </c>
      <c r="C2490">
        <f t="shared" si="152"/>
        <v>-5.521460917862246</v>
      </c>
      <c r="D2490" t="s">
        <v>3099</v>
      </c>
      <c r="E2490">
        <v>3.16E-3</v>
      </c>
      <c r="F2490">
        <f t="shared" si="153"/>
        <v>3.16E-3</v>
      </c>
      <c r="G2490">
        <v>15</v>
      </c>
      <c r="H2490">
        <f t="shared" si="154"/>
        <v>288.14999999999998</v>
      </c>
      <c r="I2490">
        <f t="shared" si="155"/>
        <v>40.274047981413375</v>
      </c>
      <c r="J2490" t="s">
        <v>134</v>
      </c>
      <c r="K2490" t="s">
        <v>3103</v>
      </c>
      <c r="L2490" t="s">
        <v>2852</v>
      </c>
      <c r="M2490" t="s">
        <v>19</v>
      </c>
      <c r="N2490" t="s">
        <v>546</v>
      </c>
      <c r="O2490" t="s">
        <v>1746</v>
      </c>
      <c r="P2490" t="s">
        <v>1747</v>
      </c>
      <c r="Q2490" t="s">
        <v>2853</v>
      </c>
      <c r="R2490" t="s">
        <v>28</v>
      </c>
      <c r="S2490" t="s">
        <v>28</v>
      </c>
      <c r="T2490" t="s">
        <v>1870</v>
      </c>
      <c r="U2490" t="s">
        <v>250</v>
      </c>
      <c r="V2490" t="s">
        <v>147</v>
      </c>
    </row>
    <row r="2491" spans="1:22">
      <c r="A2491">
        <v>4535</v>
      </c>
      <c r="B2491">
        <v>3.0999999999999999E-3</v>
      </c>
      <c r="C2491">
        <f t="shared" si="152"/>
        <v>-5.7763531674910364</v>
      </c>
      <c r="D2491" t="s">
        <v>3099</v>
      </c>
      <c r="E2491">
        <v>1.65E-3</v>
      </c>
      <c r="F2491">
        <f t="shared" si="153"/>
        <v>1.65E-3</v>
      </c>
      <c r="G2491">
        <v>15</v>
      </c>
      <c r="H2491">
        <f t="shared" si="154"/>
        <v>288.14999999999998</v>
      </c>
      <c r="I2491">
        <f t="shared" si="155"/>
        <v>40.274047981413375</v>
      </c>
      <c r="J2491" t="s">
        <v>134</v>
      </c>
      <c r="K2491" t="s">
        <v>3103</v>
      </c>
      <c r="L2491" t="s">
        <v>2852</v>
      </c>
      <c r="M2491" t="s">
        <v>19</v>
      </c>
      <c r="N2491" t="s">
        <v>546</v>
      </c>
      <c r="O2491" t="s">
        <v>1746</v>
      </c>
      <c r="P2491" t="s">
        <v>1747</v>
      </c>
      <c r="Q2491" t="s">
        <v>2853</v>
      </c>
      <c r="R2491" t="s">
        <v>28</v>
      </c>
      <c r="S2491" t="s">
        <v>28</v>
      </c>
      <c r="T2491" t="s">
        <v>1870</v>
      </c>
      <c r="U2491" t="s">
        <v>250</v>
      </c>
      <c r="V2491" t="s">
        <v>147</v>
      </c>
    </row>
    <row r="2492" spans="1:22">
      <c r="A2492">
        <v>4536</v>
      </c>
      <c r="B2492">
        <v>1.4E-3</v>
      </c>
      <c r="C2492">
        <f t="shared" si="152"/>
        <v>-6.5712830423609239</v>
      </c>
      <c r="D2492" t="s">
        <v>3099</v>
      </c>
      <c r="E2492">
        <v>5.3600000000000002E-3</v>
      </c>
      <c r="F2492">
        <f t="shared" si="153"/>
        <v>5.3600000000000002E-3</v>
      </c>
      <c r="G2492">
        <v>15</v>
      </c>
      <c r="H2492">
        <f t="shared" si="154"/>
        <v>288.14999999999998</v>
      </c>
      <c r="I2492">
        <f t="shared" si="155"/>
        <v>40.274047981413375</v>
      </c>
      <c r="J2492" t="s">
        <v>134</v>
      </c>
      <c r="K2492" t="s">
        <v>3103</v>
      </c>
      <c r="L2492" t="s">
        <v>2854</v>
      </c>
      <c r="M2492" t="s">
        <v>19</v>
      </c>
      <c r="N2492" t="s">
        <v>546</v>
      </c>
      <c r="O2492" t="s">
        <v>1746</v>
      </c>
      <c r="P2492" t="s">
        <v>1747</v>
      </c>
      <c r="Q2492" t="s">
        <v>2855</v>
      </c>
      <c r="R2492" t="s">
        <v>28</v>
      </c>
      <c r="S2492" t="s">
        <v>28</v>
      </c>
      <c r="T2492" t="s">
        <v>1870</v>
      </c>
      <c r="U2492" t="s">
        <v>250</v>
      </c>
      <c r="V2492" t="s">
        <v>147</v>
      </c>
    </row>
    <row r="2493" spans="1:22">
      <c r="A2493">
        <v>4537</v>
      </c>
      <c r="B2493">
        <v>1.14E-2</v>
      </c>
      <c r="C2493">
        <f t="shared" si="152"/>
        <v>-4.4741419235816871</v>
      </c>
      <c r="D2493" t="s">
        <v>3099</v>
      </c>
      <c r="E2493">
        <v>7.1900000000000002E-3</v>
      </c>
      <c r="F2493">
        <f t="shared" si="153"/>
        <v>7.1900000000000002E-3</v>
      </c>
      <c r="G2493">
        <v>15</v>
      </c>
      <c r="H2493">
        <f t="shared" si="154"/>
        <v>288.14999999999998</v>
      </c>
      <c r="I2493">
        <f t="shared" si="155"/>
        <v>40.274047981413375</v>
      </c>
      <c r="J2493" t="s">
        <v>134</v>
      </c>
      <c r="K2493" t="s">
        <v>3103</v>
      </c>
      <c r="L2493" t="s">
        <v>2856</v>
      </c>
      <c r="M2493" t="s">
        <v>19</v>
      </c>
      <c r="N2493" t="s">
        <v>546</v>
      </c>
      <c r="O2493" t="s">
        <v>1746</v>
      </c>
      <c r="P2493" t="s">
        <v>1747</v>
      </c>
      <c r="Q2493" t="s">
        <v>2857</v>
      </c>
      <c r="R2493" t="s">
        <v>28</v>
      </c>
      <c r="S2493" t="s">
        <v>28</v>
      </c>
      <c r="T2493" t="s">
        <v>1870</v>
      </c>
      <c r="U2493" t="s">
        <v>250</v>
      </c>
      <c r="V2493" t="s">
        <v>147</v>
      </c>
    </row>
    <row r="2494" spans="1:22">
      <c r="A2494">
        <v>4538</v>
      </c>
      <c r="B2494">
        <v>3.8E-3</v>
      </c>
      <c r="C2494">
        <f t="shared" si="152"/>
        <v>-5.5727542122497971</v>
      </c>
      <c r="D2494" t="s">
        <v>3099</v>
      </c>
      <c r="E2494">
        <v>3.31E-3</v>
      </c>
      <c r="F2494">
        <f t="shared" si="153"/>
        <v>3.31E-3</v>
      </c>
      <c r="G2494">
        <v>15</v>
      </c>
      <c r="H2494">
        <f t="shared" si="154"/>
        <v>288.14999999999998</v>
      </c>
      <c r="I2494">
        <f t="shared" si="155"/>
        <v>40.274047981413375</v>
      </c>
      <c r="J2494" t="s">
        <v>134</v>
      </c>
      <c r="K2494" t="s">
        <v>3103</v>
      </c>
      <c r="L2494" t="s">
        <v>2856</v>
      </c>
      <c r="M2494" t="s">
        <v>19</v>
      </c>
      <c r="N2494" t="s">
        <v>546</v>
      </c>
      <c r="O2494" t="s">
        <v>1746</v>
      </c>
      <c r="P2494" t="s">
        <v>1747</v>
      </c>
      <c r="Q2494" t="s">
        <v>2857</v>
      </c>
      <c r="R2494" t="s">
        <v>28</v>
      </c>
      <c r="S2494" t="s">
        <v>28</v>
      </c>
      <c r="T2494" t="s">
        <v>1870</v>
      </c>
      <c r="U2494" t="s">
        <v>250</v>
      </c>
      <c r="V2494" t="s">
        <v>147</v>
      </c>
    </row>
    <row r="2495" spans="1:22">
      <c r="A2495">
        <v>4539</v>
      </c>
      <c r="B2495">
        <v>1.0500000000000001E-2</v>
      </c>
      <c r="C2495">
        <f t="shared" si="152"/>
        <v>-4.5563800218186596</v>
      </c>
      <c r="D2495" t="s">
        <v>3099</v>
      </c>
      <c r="E2495">
        <v>5.8100000000000001E-3</v>
      </c>
      <c r="F2495">
        <f t="shared" si="153"/>
        <v>5.8100000000000001E-3</v>
      </c>
      <c r="G2495">
        <v>15</v>
      </c>
      <c r="H2495">
        <f t="shared" si="154"/>
        <v>288.14999999999998</v>
      </c>
      <c r="I2495">
        <f t="shared" si="155"/>
        <v>40.274047981413375</v>
      </c>
      <c r="J2495" t="s">
        <v>134</v>
      </c>
      <c r="K2495" t="s">
        <v>3103</v>
      </c>
      <c r="L2495" t="s">
        <v>2856</v>
      </c>
      <c r="M2495" t="s">
        <v>19</v>
      </c>
      <c r="N2495" t="s">
        <v>546</v>
      </c>
      <c r="O2495" t="s">
        <v>1746</v>
      </c>
      <c r="P2495" t="s">
        <v>1747</v>
      </c>
      <c r="Q2495" t="s">
        <v>2857</v>
      </c>
      <c r="R2495" t="s">
        <v>28</v>
      </c>
      <c r="S2495" t="s">
        <v>28</v>
      </c>
      <c r="T2495" t="s">
        <v>1870</v>
      </c>
      <c r="U2495" t="s">
        <v>250</v>
      </c>
      <c r="V2495" t="s">
        <v>147</v>
      </c>
    </row>
    <row r="2496" spans="1:22">
      <c r="A2496">
        <v>4540</v>
      </c>
      <c r="B2496">
        <v>2.3E-3</v>
      </c>
      <c r="C2496">
        <f t="shared" si="152"/>
        <v>-6.074846156047033</v>
      </c>
      <c r="D2496" t="s">
        <v>3099</v>
      </c>
      <c r="E2496">
        <v>8.1600000000000006E-3</v>
      </c>
      <c r="F2496">
        <f t="shared" si="153"/>
        <v>8.1600000000000006E-3</v>
      </c>
      <c r="G2496">
        <v>15</v>
      </c>
      <c r="H2496">
        <f t="shared" si="154"/>
        <v>288.14999999999998</v>
      </c>
      <c r="I2496">
        <f t="shared" si="155"/>
        <v>40.274047981413375</v>
      </c>
      <c r="J2496" t="s">
        <v>134</v>
      </c>
      <c r="K2496" t="s">
        <v>3103</v>
      </c>
      <c r="L2496" t="s">
        <v>1874</v>
      </c>
      <c r="M2496" t="s">
        <v>19</v>
      </c>
      <c r="N2496" t="s">
        <v>546</v>
      </c>
      <c r="O2496" t="s">
        <v>1746</v>
      </c>
      <c r="P2496" t="s">
        <v>1747</v>
      </c>
      <c r="Q2496" t="s">
        <v>1875</v>
      </c>
      <c r="R2496" t="s">
        <v>28</v>
      </c>
      <c r="S2496" t="s">
        <v>28</v>
      </c>
      <c r="T2496" t="s">
        <v>1876</v>
      </c>
      <c r="U2496" t="s">
        <v>250</v>
      </c>
      <c r="V2496" t="s">
        <v>147</v>
      </c>
    </row>
    <row r="2497" spans="1:22">
      <c r="A2497">
        <v>4541</v>
      </c>
      <c r="B2497">
        <v>4.4999999999999997E-3</v>
      </c>
      <c r="C2497">
        <f t="shared" si="152"/>
        <v>-5.4036778822058631</v>
      </c>
      <c r="D2497" t="s">
        <v>3099</v>
      </c>
      <c r="E2497">
        <v>7.6800000000000002E-3</v>
      </c>
      <c r="F2497">
        <f t="shared" si="153"/>
        <v>7.6800000000000002E-3</v>
      </c>
      <c r="G2497">
        <v>15</v>
      </c>
      <c r="H2497">
        <f t="shared" si="154"/>
        <v>288.14999999999998</v>
      </c>
      <c r="I2497">
        <f t="shared" si="155"/>
        <v>40.274047981413375</v>
      </c>
      <c r="J2497" t="s">
        <v>134</v>
      </c>
      <c r="K2497" t="s">
        <v>3103</v>
      </c>
      <c r="L2497" t="s">
        <v>2858</v>
      </c>
      <c r="M2497" t="s">
        <v>19</v>
      </c>
      <c r="N2497" t="s">
        <v>546</v>
      </c>
      <c r="O2497" t="s">
        <v>1746</v>
      </c>
      <c r="P2497" t="s">
        <v>1747</v>
      </c>
      <c r="Q2497" t="s">
        <v>2859</v>
      </c>
      <c r="R2497" t="s">
        <v>28</v>
      </c>
      <c r="S2497" t="s">
        <v>28</v>
      </c>
      <c r="T2497" t="s">
        <v>1870</v>
      </c>
      <c r="U2497" t="s">
        <v>250</v>
      </c>
      <c r="V2497" t="s">
        <v>147</v>
      </c>
    </row>
    <row r="2498" spans="1:22">
      <c r="A2498">
        <v>4542</v>
      </c>
      <c r="B2498">
        <v>2.8E-3</v>
      </c>
      <c r="C2498">
        <f t="shared" ref="C2498:C2561" si="156">LN(B2498)</f>
        <v>-5.8781358618009785</v>
      </c>
      <c r="D2498" t="s">
        <v>3099</v>
      </c>
      <c r="E2498">
        <v>8.0400000000000003E-3</v>
      </c>
      <c r="F2498">
        <f t="shared" ref="F2498:F2561" si="157">E2498*EXP(-0.65/(8.6173324*10^-5)*((1/288.15)-(1/(273.15+G2498))))</f>
        <v>8.0400000000000003E-3</v>
      </c>
      <c r="G2498">
        <v>15</v>
      </c>
      <c r="H2498">
        <f t="shared" ref="H2498:H2561" si="158">273.15+G2498</f>
        <v>288.14999999999998</v>
      </c>
      <c r="I2498">
        <f t="shared" ref="I2498:I2561" si="159">1/(0.00008617*H2498)</f>
        <v>40.274047981413375</v>
      </c>
      <c r="J2498" t="s">
        <v>134</v>
      </c>
      <c r="K2498" t="s">
        <v>3103</v>
      </c>
      <c r="L2498" t="s">
        <v>2858</v>
      </c>
      <c r="M2498" t="s">
        <v>19</v>
      </c>
      <c r="N2498" t="s">
        <v>546</v>
      </c>
      <c r="O2498" t="s">
        <v>1746</v>
      </c>
      <c r="P2498" t="s">
        <v>1747</v>
      </c>
      <c r="Q2498" t="s">
        <v>2859</v>
      </c>
      <c r="R2498" t="s">
        <v>28</v>
      </c>
      <c r="S2498" t="s">
        <v>28</v>
      </c>
      <c r="T2498" t="s">
        <v>1870</v>
      </c>
      <c r="U2498" t="s">
        <v>250</v>
      </c>
      <c r="V2498" t="s">
        <v>147</v>
      </c>
    </row>
    <row r="2499" spans="1:22">
      <c r="A2499">
        <v>4543</v>
      </c>
      <c r="B2499">
        <v>7.3000000000000001E-3</v>
      </c>
      <c r="C2499">
        <f t="shared" si="156"/>
        <v>-4.9198809308277918</v>
      </c>
      <c r="D2499" t="s">
        <v>3099</v>
      </c>
      <c r="E2499">
        <v>6.5500000000000003E-3</v>
      </c>
      <c r="F2499">
        <f t="shared" si="157"/>
        <v>6.5500000000000003E-3</v>
      </c>
      <c r="G2499">
        <v>15</v>
      </c>
      <c r="H2499">
        <f t="shared" si="158"/>
        <v>288.14999999999998</v>
      </c>
      <c r="I2499">
        <f t="shared" si="159"/>
        <v>40.274047981413375</v>
      </c>
      <c r="J2499" t="s">
        <v>134</v>
      </c>
      <c r="K2499" t="s">
        <v>3103</v>
      </c>
      <c r="L2499" t="s">
        <v>2858</v>
      </c>
      <c r="M2499" t="s">
        <v>19</v>
      </c>
      <c r="N2499" t="s">
        <v>546</v>
      </c>
      <c r="O2499" t="s">
        <v>1746</v>
      </c>
      <c r="P2499" t="s">
        <v>1747</v>
      </c>
      <c r="Q2499" t="s">
        <v>2859</v>
      </c>
      <c r="R2499" t="s">
        <v>28</v>
      </c>
      <c r="S2499" t="s">
        <v>28</v>
      </c>
      <c r="T2499" t="s">
        <v>1870</v>
      </c>
      <c r="U2499" t="s">
        <v>250</v>
      </c>
      <c r="V2499" t="s">
        <v>147</v>
      </c>
    </row>
    <row r="2500" spans="1:22">
      <c r="A2500">
        <v>4544</v>
      </c>
      <c r="B2500">
        <v>3.0000000000000001E-3</v>
      </c>
      <c r="C2500">
        <f t="shared" si="156"/>
        <v>-5.8091429903140277</v>
      </c>
      <c r="D2500" t="s">
        <v>3099</v>
      </c>
      <c r="E2500">
        <v>3.3899999999999998E-3</v>
      </c>
      <c r="F2500">
        <f t="shared" si="157"/>
        <v>3.3899999999999998E-3</v>
      </c>
      <c r="G2500">
        <v>15</v>
      </c>
      <c r="H2500">
        <f t="shared" si="158"/>
        <v>288.14999999999998</v>
      </c>
      <c r="I2500">
        <f t="shared" si="159"/>
        <v>40.274047981413375</v>
      </c>
      <c r="J2500" t="s">
        <v>134</v>
      </c>
      <c r="K2500" t="s">
        <v>3103</v>
      </c>
      <c r="L2500" t="s">
        <v>2860</v>
      </c>
      <c r="M2500" t="s">
        <v>19</v>
      </c>
      <c r="N2500" t="s">
        <v>546</v>
      </c>
      <c r="O2500" t="s">
        <v>1746</v>
      </c>
      <c r="P2500" t="s">
        <v>1747</v>
      </c>
      <c r="Q2500" t="s">
        <v>1748</v>
      </c>
      <c r="R2500" t="s">
        <v>28</v>
      </c>
      <c r="S2500" t="s">
        <v>28</v>
      </c>
      <c r="T2500" t="s">
        <v>1870</v>
      </c>
      <c r="U2500" t="s">
        <v>250</v>
      </c>
      <c r="V2500" t="s">
        <v>147</v>
      </c>
    </row>
    <row r="2501" spans="1:22">
      <c r="A2501">
        <v>4545</v>
      </c>
      <c r="B2501">
        <v>1.2200000000000001E-2</v>
      </c>
      <c r="C2501">
        <f t="shared" si="156"/>
        <v>-4.406319327242926</v>
      </c>
      <c r="D2501" t="s">
        <v>3099</v>
      </c>
      <c r="E2501">
        <v>1.5939999999999999E-2</v>
      </c>
      <c r="F2501">
        <f t="shared" si="157"/>
        <v>1.5939999999999999E-2</v>
      </c>
      <c r="G2501">
        <v>15</v>
      </c>
      <c r="H2501">
        <f t="shared" si="158"/>
        <v>288.14999999999998</v>
      </c>
      <c r="I2501">
        <f t="shared" si="159"/>
        <v>40.274047981413375</v>
      </c>
      <c r="J2501" t="s">
        <v>134</v>
      </c>
      <c r="K2501" t="s">
        <v>3103</v>
      </c>
      <c r="L2501" t="s">
        <v>2860</v>
      </c>
      <c r="M2501" t="s">
        <v>19</v>
      </c>
      <c r="N2501" t="s">
        <v>546</v>
      </c>
      <c r="O2501" t="s">
        <v>1746</v>
      </c>
      <c r="P2501" t="s">
        <v>1747</v>
      </c>
      <c r="Q2501" t="s">
        <v>1748</v>
      </c>
      <c r="R2501" t="s">
        <v>28</v>
      </c>
      <c r="S2501" t="s">
        <v>28</v>
      </c>
      <c r="T2501" t="s">
        <v>1870</v>
      </c>
      <c r="U2501" t="s">
        <v>250</v>
      </c>
      <c r="V2501" t="s">
        <v>147</v>
      </c>
    </row>
    <row r="2502" spans="1:22">
      <c r="A2502">
        <v>4546</v>
      </c>
      <c r="B2502">
        <v>1.43E-2</v>
      </c>
      <c r="C2502">
        <f t="shared" si="156"/>
        <v>-4.2474957417162758</v>
      </c>
      <c r="D2502" t="s">
        <v>3099</v>
      </c>
      <c r="E2502">
        <v>1.8550000000000001E-2</v>
      </c>
      <c r="F2502">
        <f t="shared" si="157"/>
        <v>1.8550000000000001E-2</v>
      </c>
      <c r="G2502">
        <v>15</v>
      </c>
      <c r="H2502">
        <f t="shared" si="158"/>
        <v>288.14999999999998</v>
      </c>
      <c r="I2502">
        <f t="shared" si="159"/>
        <v>40.274047981413375</v>
      </c>
      <c r="J2502" t="s">
        <v>134</v>
      </c>
      <c r="K2502" t="s">
        <v>3103</v>
      </c>
      <c r="L2502" t="s">
        <v>2860</v>
      </c>
      <c r="M2502" t="s">
        <v>19</v>
      </c>
      <c r="N2502" t="s">
        <v>546</v>
      </c>
      <c r="O2502" t="s">
        <v>1746</v>
      </c>
      <c r="P2502" t="s">
        <v>1747</v>
      </c>
      <c r="Q2502" t="s">
        <v>1748</v>
      </c>
      <c r="R2502" t="s">
        <v>28</v>
      </c>
      <c r="S2502" t="s">
        <v>28</v>
      </c>
      <c r="T2502" t="s">
        <v>1870</v>
      </c>
      <c r="U2502" t="s">
        <v>250</v>
      </c>
      <c r="V2502" t="s">
        <v>147</v>
      </c>
    </row>
    <row r="2503" spans="1:22">
      <c r="A2503">
        <v>4547</v>
      </c>
      <c r="B2503">
        <v>9.9000000000000008E-3</v>
      </c>
      <c r="C2503">
        <f t="shared" si="156"/>
        <v>-4.6152205218415929</v>
      </c>
      <c r="D2503" t="s">
        <v>3099</v>
      </c>
      <c r="E2503">
        <v>1.6740000000000001E-2</v>
      </c>
      <c r="F2503">
        <f t="shared" si="157"/>
        <v>1.6740000000000001E-2</v>
      </c>
      <c r="G2503">
        <v>15</v>
      </c>
      <c r="H2503">
        <f t="shared" si="158"/>
        <v>288.14999999999998</v>
      </c>
      <c r="I2503">
        <f t="shared" si="159"/>
        <v>40.274047981413375</v>
      </c>
      <c r="J2503" t="s">
        <v>134</v>
      </c>
      <c r="K2503" t="s">
        <v>3103</v>
      </c>
      <c r="L2503" t="s">
        <v>2860</v>
      </c>
      <c r="M2503" t="s">
        <v>19</v>
      </c>
      <c r="N2503" t="s">
        <v>546</v>
      </c>
      <c r="O2503" t="s">
        <v>1746</v>
      </c>
      <c r="P2503" t="s">
        <v>1747</v>
      </c>
      <c r="Q2503" t="s">
        <v>1748</v>
      </c>
      <c r="R2503" t="s">
        <v>28</v>
      </c>
      <c r="S2503" t="s">
        <v>28</v>
      </c>
      <c r="T2503" t="s">
        <v>1870</v>
      </c>
      <c r="U2503" t="s">
        <v>250</v>
      </c>
      <c r="V2503" t="s">
        <v>147</v>
      </c>
    </row>
    <row r="2504" spans="1:22">
      <c r="A2504">
        <v>4548</v>
      </c>
      <c r="B2504">
        <v>8.3000000000000001E-3</v>
      </c>
      <c r="C2504">
        <f t="shared" si="156"/>
        <v>-4.7914997641795845</v>
      </c>
      <c r="D2504" t="s">
        <v>3099</v>
      </c>
      <c r="E2504">
        <v>6.2899999999999996E-3</v>
      </c>
      <c r="F2504">
        <f t="shared" si="157"/>
        <v>6.2899999999999996E-3</v>
      </c>
      <c r="G2504">
        <v>15</v>
      </c>
      <c r="H2504">
        <f t="shared" si="158"/>
        <v>288.14999999999998</v>
      </c>
      <c r="I2504">
        <f t="shared" si="159"/>
        <v>40.274047981413375</v>
      </c>
      <c r="J2504" t="s">
        <v>134</v>
      </c>
      <c r="K2504" t="s">
        <v>3103</v>
      </c>
      <c r="L2504" t="s">
        <v>2860</v>
      </c>
      <c r="M2504" t="s">
        <v>19</v>
      </c>
      <c r="N2504" t="s">
        <v>546</v>
      </c>
      <c r="O2504" t="s">
        <v>1746</v>
      </c>
      <c r="P2504" t="s">
        <v>1747</v>
      </c>
      <c r="Q2504" t="s">
        <v>1748</v>
      </c>
      <c r="R2504" t="s">
        <v>28</v>
      </c>
      <c r="S2504" t="s">
        <v>28</v>
      </c>
      <c r="T2504" t="s">
        <v>1870</v>
      </c>
      <c r="U2504" t="s">
        <v>250</v>
      </c>
      <c r="V2504" t="s">
        <v>147</v>
      </c>
    </row>
    <row r="2505" spans="1:22">
      <c r="A2505">
        <v>4549</v>
      </c>
      <c r="B2505">
        <v>2.6700000000000002E-2</v>
      </c>
      <c r="C2505">
        <f t="shared" si="156"/>
        <v>-3.6230917135759331</v>
      </c>
      <c r="D2505" t="s">
        <v>3099</v>
      </c>
      <c r="E2505">
        <v>1.821E-2</v>
      </c>
      <c r="F2505">
        <f t="shared" si="157"/>
        <v>1.821E-2</v>
      </c>
      <c r="G2505">
        <v>15</v>
      </c>
      <c r="H2505">
        <f t="shared" si="158"/>
        <v>288.14999999999998</v>
      </c>
      <c r="I2505">
        <f t="shared" si="159"/>
        <v>40.274047981413375</v>
      </c>
      <c r="J2505" t="s">
        <v>134</v>
      </c>
      <c r="K2505" t="s">
        <v>3103</v>
      </c>
      <c r="L2505" t="s">
        <v>2860</v>
      </c>
      <c r="M2505" t="s">
        <v>19</v>
      </c>
      <c r="N2505" t="s">
        <v>546</v>
      </c>
      <c r="O2505" t="s">
        <v>1746</v>
      </c>
      <c r="P2505" t="s">
        <v>1747</v>
      </c>
      <c r="Q2505" t="s">
        <v>1748</v>
      </c>
      <c r="R2505" t="s">
        <v>28</v>
      </c>
      <c r="S2505" t="s">
        <v>28</v>
      </c>
      <c r="T2505" t="s">
        <v>1870</v>
      </c>
      <c r="U2505" t="s">
        <v>250</v>
      </c>
      <c r="V2505" t="s">
        <v>147</v>
      </c>
    </row>
    <row r="2506" spans="1:22">
      <c r="A2506">
        <v>4550</v>
      </c>
      <c r="B2506">
        <v>2.3199999999999998E-2</v>
      </c>
      <c r="C2506">
        <f t="shared" si="156"/>
        <v>-3.7636030003098728</v>
      </c>
      <c r="D2506" t="s">
        <v>3099</v>
      </c>
      <c r="E2506">
        <v>5.1000000000000004E-3</v>
      </c>
      <c r="F2506">
        <f t="shared" si="157"/>
        <v>5.1000000000000004E-3</v>
      </c>
      <c r="G2506">
        <v>15</v>
      </c>
      <c r="H2506">
        <f t="shared" si="158"/>
        <v>288.14999999999998</v>
      </c>
      <c r="I2506">
        <f t="shared" si="159"/>
        <v>40.274047981413375</v>
      </c>
      <c r="J2506" t="s">
        <v>134</v>
      </c>
      <c r="K2506" t="s">
        <v>3103</v>
      </c>
      <c r="L2506" t="s">
        <v>2861</v>
      </c>
      <c r="M2506" t="s">
        <v>19</v>
      </c>
      <c r="N2506" t="s">
        <v>546</v>
      </c>
      <c r="O2506" t="s">
        <v>1746</v>
      </c>
      <c r="P2506" t="s">
        <v>1747</v>
      </c>
      <c r="Q2506" t="s">
        <v>2862</v>
      </c>
      <c r="R2506" t="s">
        <v>28</v>
      </c>
      <c r="S2506" t="s">
        <v>28</v>
      </c>
      <c r="T2506" t="s">
        <v>1870</v>
      </c>
      <c r="U2506" t="s">
        <v>250</v>
      </c>
      <c r="V2506" t="s">
        <v>147</v>
      </c>
    </row>
    <row r="2507" spans="1:22">
      <c r="A2507">
        <v>4551</v>
      </c>
      <c r="B2507">
        <v>3.0999999999999999E-3</v>
      </c>
      <c r="C2507">
        <f t="shared" si="156"/>
        <v>-5.7763531674910364</v>
      </c>
      <c r="D2507" t="s">
        <v>3099</v>
      </c>
      <c r="E2507">
        <v>7.5700000000000003E-3</v>
      </c>
      <c r="F2507">
        <f t="shared" si="157"/>
        <v>7.5700000000000003E-3</v>
      </c>
      <c r="G2507">
        <v>15</v>
      </c>
      <c r="H2507">
        <f t="shared" si="158"/>
        <v>288.14999999999998</v>
      </c>
      <c r="I2507">
        <f t="shared" si="159"/>
        <v>40.274047981413375</v>
      </c>
      <c r="J2507" t="s">
        <v>134</v>
      </c>
      <c r="K2507" t="s">
        <v>3103</v>
      </c>
      <c r="L2507" t="s">
        <v>2863</v>
      </c>
      <c r="M2507" t="s">
        <v>19</v>
      </c>
      <c r="N2507" t="s">
        <v>546</v>
      </c>
      <c r="O2507" t="s">
        <v>1746</v>
      </c>
      <c r="P2507" t="s">
        <v>1747</v>
      </c>
      <c r="Q2507" t="s">
        <v>2864</v>
      </c>
      <c r="R2507" t="s">
        <v>2865</v>
      </c>
      <c r="S2507" t="s">
        <v>2866</v>
      </c>
      <c r="T2507" t="s">
        <v>1870</v>
      </c>
      <c r="U2507" t="s">
        <v>250</v>
      </c>
      <c r="V2507" t="s">
        <v>147</v>
      </c>
    </row>
    <row r="2508" spans="1:22">
      <c r="A2508">
        <v>4552</v>
      </c>
      <c r="B2508">
        <v>2.8999999999999998E-3</v>
      </c>
      <c r="C2508">
        <f t="shared" si="156"/>
        <v>-5.843044541989709</v>
      </c>
      <c r="D2508" t="s">
        <v>3099</v>
      </c>
      <c r="E2508">
        <v>6.9300000000000004E-3</v>
      </c>
      <c r="F2508">
        <f t="shared" si="157"/>
        <v>6.9300000000000004E-3</v>
      </c>
      <c r="G2508">
        <v>15</v>
      </c>
      <c r="H2508">
        <f t="shared" si="158"/>
        <v>288.14999999999998</v>
      </c>
      <c r="I2508">
        <f t="shared" si="159"/>
        <v>40.274047981413375</v>
      </c>
      <c r="J2508" t="s">
        <v>134</v>
      </c>
      <c r="K2508" t="s">
        <v>3103</v>
      </c>
      <c r="L2508" t="s">
        <v>2863</v>
      </c>
      <c r="M2508" t="s">
        <v>19</v>
      </c>
      <c r="N2508" t="s">
        <v>546</v>
      </c>
      <c r="O2508" t="s">
        <v>1746</v>
      </c>
      <c r="P2508" t="s">
        <v>1747</v>
      </c>
      <c r="Q2508" t="s">
        <v>2864</v>
      </c>
      <c r="R2508" t="s">
        <v>2865</v>
      </c>
      <c r="S2508" t="s">
        <v>2866</v>
      </c>
      <c r="T2508" t="s">
        <v>1870</v>
      </c>
      <c r="U2508" t="s">
        <v>250</v>
      </c>
      <c r="V2508" t="s">
        <v>147</v>
      </c>
    </row>
    <row r="2509" spans="1:22">
      <c r="A2509">
        <v>4553</v>
      </c>
      <c r="B2509">
        <v>1.6999999999999999E-3</v>
      </c>
      <c r="C2509">
        <f t="shared" si="156"/>
        <v>-6.3771270279199666</v>
      </c>
      <c r="D2509" t="s">
        <v>3099</v>
      </c>
      <c r="E2509">
        <v>9.6200000000000001E-3</v>
      </c>
      <c r="F2509">
        <f t="shared" si="157"/>
        <v>9.6200000000000001E-3</v>
      </c>
      <c r="G2509">
        <v>15</v>
      </c>
      <c r="H2509">
        <f t="shared" si="158"/>
        <v>288.14999999999998</v>
      </c>
      <c r="I2509">
        <f t="shared" si="159"/>
        <v>40.274047981413375</v>
      </c>
      <c r="J2509" t="s">
        <v>134</v>
      </c>
      <c r="K2509" t="s">
        <v>3103</v>
      </c>
      <c r="L2509" t="s">
        <v>2863</v>
      </c>
      <c r="M2509" t="s">
        <v>19</v>
      </c>
      <c r="N2509" t="s">
        <v>546</v>
      </c>
      <c r="O2509" t="s">
        <v>1746</v>
      </c>
      <c r="P2509" t="s">
        <v>1747</v>
      </c>
      <c r="Q2509" t="s">
        <v>2864</v>
      </c>
      <c r="R2509" t="s">
        <v>2865</v>
      </c>
      <c r="S2509" t="s">
        <v>2866</v>
      </c>
      <c r="T2509" t="s">
        <v>1870</v>
      </c>
      <c r="U2509" t="s">
        <v>250</v>
      </c>
      <c r="V2509" t="s">
        <v>147</v>
      </c>
    </row>
    <row r="2510" spans="1:22">
      <c r="A2510">
        <v>4554</v>
      </c>
      <c r="B2510">
        <v>1.5699999999999999E-2</v>
      </c>
      <c r="C2510">
        <f t="shared" si="156"/>
        <v>-4.154094566627875</v>
      </c>
      <c r="D2510" t="s">
        <v>3099</v>
      </c>
      <c r="E2510">
        <v>2.036E-2</v>
      </c>
      <c r="F2510">
        <f t="shared" si="157"/>
        <v>2.036E-2</v>
      </c>
      <c r="G2510">
        <v>15</v>
      </c>
      <c r="H2510">
        <f t="shared" si="158"/>
        <v>288.14999999999998</v>
      </c>
      <c r="I2510">
        <f t="shared" si="159"/>
        <v>40.274047981413375</v>
      </c>
      <c r="J2510" t="s">
        <v>134</v>
      </c>
      <c r="K2510" t="s">
        <v>3103</v>
      </c>
      <c r="L2510" t="s">
        <v>2863</v>
      </c>
      <c r="M2510" t="s">
        <v>19</v>
      </c>
      <c r="N2510" t="s">
        <v>546</v>
      </c>
      <c r="O2510" t="s">
        <v>1746</v>
      </c>
      <c r="P2510" t="s">
        <v>1747</v>
      </c>
      <c r="Q2510" t="s">
        <v>2864</v>
      </c>
      <c r="R2510" t="s">
        <v>2865</v>
      </c>
      <c r="S2510" t="s">
        <v>2866</v>
      </c>
      <c r="T2510" t="s">
        <v>1870</v>
      </c>
      <c r="U2510" t="s">
        <v>250</v>
      </c>
      <c r="V2510" t="s">
        <v>147</v>
      </c>
    </row>
    <row r="2511" spans="1:22">
      <c r="A2511">
        <v>4555</v>
      </c>
      <c r="B2511">
        <v>3.2000000000000002E-3</v>
      </c>
      <c r="C2511">
        <f t="shared" si="156"/>
        <v>-5.7446044691764557</v>
      </c>
      <c r="D2511" t="s">
        <v>3099</v>
      </c>
      <c r="E2511">
        <v>5.6699999999999997E-3</v>
      </c>
      <c r="F2511">
        <f t="shared" si="157"/>
        <v>5.6699999999999997E-3</v>
      </c>
      <c r="G2511">
        <v>15</v>
      </c>
      <c r="H2511">
        <f t="shared" si="158"/>
        <v>288.14999999999998</v>
      </c>
      <c r="I2511">
        <f t="shared" si="159"/>
        <v>40.274047981413375</v>
      </c>
      <c r="J2511" t="s">
        <v>134</v>
      </c>
      <c r="K2511" t="s">
        <v>3103</v>
      </c>
      <c r="L2511" t="s">
        <v>2863</v>
      </c>
      <c r="M2511" t="s">
        <v>19</v>
      </c>
      <c r="N2511" t="s">
        <v>546</v>
      </c>
      <c r="O2511" t="s">
        <v>1746</v>
      </c>
      <c r="P2511" t="s">
        <v>1747</v>
      </c>
      <c r="Q2511" t="s">
        <v>2864</v>
      </c>
      <c r="R2511" t="s">
        <v>2865</v>
      </c>
      <c r="S2511" t="s">
        <v>2866</v>
      </c>
      <c r="T2511" t="s">
        <v>1870</v>
      </c>
      <c r="U2511" t="s">
        <v>250</v>
      </c>
      <c r="V2511" t="s">
        <v>147</v>
      </c>
    </row>
    <row r="2512" spans="1:22">
      <c r="A2512">
        <v>4556</v>
      </c>
      <c r="B2512">
        <v>2.8999999999999998E-3</v>
      </c>
      <c r="C2512">
        <f t="shared" si="156"/>
        <v>-5.843044541989709</v>
      </c>
      <c r="D2512" t="s">
        <v>3099</v>
      </c>
      <c r="E2512">
        <v>3.5200000000000001E-3</v>
      </c>
      <c r="F2512">
        <f t="shared" si="157"/>
        <v>3.5200000000000001E-3</v>
      </c>
      <c r="G2512">
        <v>15</v>
      </c>
      <c r="H2512">
        <f t="shared" si="158"/>
        <v>288.14999999999998</v>
      </c>
      <c r="I2512">
        <f t="shared" si="159"/>
        <v>40.274047981413375</v>
      </c>
      <c r="J2512" t="s">
        <v>134</v>
      </c>
      <c r="K2512" t="s">
        <v>3103</v>
      </c>
      <c r="L2512" t="s">
        <v>2867</v>
      </c>
      <c r="M2512" t="s">
        <v>19</v>
      </c>
      <c r="N2512" t="s">
        <v>546</v>
      </c>
      <c r="O2512" t="s">
        <v>1746</v>
      </c>
      <c r="P2512" t="s">
        <v>2868</v>
      </c>
      <c r="Q2512" t="s">
        <v>2864</v>
      </c>
      <c r="R2512" t="s">
        <v>2869</v>
      </c>
      <c r="S2512" t="s">
        <v>28</v>
      </c>
      <c r="T2512" t="s">
        <v>1870</v>
      </c>
      <c r="U2512" t="s">
        <v>250</v>
      </c>
      <c r="V2512" t="s">
        <v>147</v>
      </c>
    </row>
    <row r="2513" spans="1:22">
      <c r="A2513">
        <v>4557</v>
      </c>
      <c r="B2513">
        <v>1.06E-2</v>
      </c>
      <c r="C2513">
        <f t="shared" si="156"/>
        <v>-4.5469012778641158</v>
      </c>
      <c r="D2513" t="s">
        <v>3099</v>
      </c>
      <c r="E2513">
        <v>3.0599999999999998E-3</v>
      </c>
      <c r="F2513">
        <f t="shared" si="157"/>
        <v>3.0599999999999998E-3</v>
      </c>
      <c r="G2513">
        <v>15</v>
      </c>
      <c r="H2513">
        <f t="shared" si="158"/>
        <v>288.14999999999998</v>
      </c>
      <c r="I2513">
        <f t="shared" si="159"/>
        <v>40.274047981413375</v>
      </c>
      <c r="J2513" t="s">
        <v>134</v>
      </c>
      <c r="K2513" t="s">
        <v>3103</v>
      </c>
      <c r="L2513" t="s">
        <v>2870</v>
      </c>
      <c r="M2513" t="s">
        <v>19</v>
      </c>
      <c r="N2513" t="s">
        <v>546</v>
      </c>
      <c r="O2513" t="s">
        <v>1746</v>
      </c>
      <c r="P2513" t="s">
        <v>1747</v>
      </c>
      <c r="Q2513" t="s">
        <v>2871</v>
      </c>
      <c r="R2513" t="s">
        <v>28</v>
      </c>
      <c r="S2513" t="s">
        <v>28</v>
      </c>
      <c r="T2513" t="s">
        <v>1870</v>
      </c>
      <c r="U2513" t="s">
        <v>250</v>
      </c>
      <c r="V2513" t="s">
        <v>147</v>
      </c>
    </row>
    <row r="2514" spans="1:22">
      <c r="A2514">
        <v>4558</v>
      </c>
      <c r="B2514">
        <v>9.9000000000000008E-3</v>
      </c>
      <c r="C2514">
        <f t="shared" si="156"/>
        <v>-4.6152205218415929</v>
      </c>
      <c r="D2514" t="s">
        <v>3099</v>
      </c>
      <c r="E2514">
        <v>2.069E-2</v>
      </c>
      <c r="F2514">
        <f t="shared" si="157"/>
        <v>2.069E-2</v>
      </c>
      <c r="G2514">
        <v>15</v>
      </c>
      <c r="H2514">
        <f t="shared" si="158"/>
        <v>288.14999999999998</v>
      </c>
      <c r="I2514">
        <f t="shared" si="159"/>
        <v>40.274047981413375</v>
      </c>
      <c r="J2514" t="s">
        <v>134</v>
      </c>
      <c r="K2514" t="s">
        <v>3103</v>
      </c>
      <c r="L2514" t="s">
        <v>2870</v>
      </c>
      <c r="M2514" t="s">
        <v>19</v>
      </c>
      <c r="N2514" t="s">
        <v>546</v>
      </c>
      <c r="O2514" t="s">
        <v>1746</v>
      </c>
      <c r="P2514" t="s">
        <v>1747</v>
      </c>
      <c r="Q2514" t="s">
        <v>2871</v>
      </c>
      <c r="R2514" t="s">
        <v>28</v>
      </c>
      <c r="S2514" t="s">
        <v>28</v>
      </c>
      <c r="T2514" t="s">
        <v>1870</v>
      </c>
      <c r="U2514" t="s">
        <v>250</v>
      </c>
      <c r="V2514" t="s">
        <v>147</v>
      </c>
    </row>
    <row r="2515" spans="1:22">
      <c r="A2515">
        <v>4559</v>
      </c>
      <c r="B2515">
        <v>1.61E-2</v>
      </c>
      <c r="C2515">
        <f t="shared" si="156"/>
        <v>-4.1289360069917196</v>
      </c>
      <c r="D2515" t="s">
        <v>3099</v>
      </c>
      <c r="E2515">
        <v>7.1000000000000004E-3</v>
      </c>
      <c r="F2515">
        <f t="shared" si="157"/>
        <v>7.1000000000000004E-3</v>
      </c>
      <c r="G2515">
        <v>15</v>
      </c>
      <c r="H2515">
        <f t="shared" si="158"/>
        <v>288.14999999999998</v>
      </c>
      <c r="I2515">
        <f t="shared" si="159"/>
        <v>40.274047981413375</v>
      </c>
      <c r="J2515" t="s">
        <v>134</v>
      </c>
      <c r="K2515" t="s">
        <v>3103</v>
      </c>
      <c r="L2515" t="s">
        <v>2872</v>
      </c>
      <c r="M2515" t="s">
        <v>19</v>
      </c>
      <c r="N2515" t="s">
        <v>546</v>
      </c>
      <c r="O2515" t="s">
        <v>1746</v>
      </c>
      <c r="P2515" t="s">
        <v>2868</v>
      </c>
      <c r="Q2515" t="s">
        <v>2873</v>
      </c>
      <c r="R2515" t="s">
        <v>28</v>
      </c>
      <c r="S2515" t="s">
        <v>28</v>
      </c>
      <c r="T2515" t="s">
        <v>1870</v>
      </c>
      <c r="U2515" t="s">
        <v>250</v>
      </c>
      <c r="V2515" t="s">
        <v>147</v>
      </c>
    </row>
    <row r="2516" spans="1:22">
      <c r="A2516">
        <v>4560</v>
      </c>
      <c r="B2516">
        <v>3.0000000000000001E-3</v>
      </c>
      <c r="C2516">
        <f t="shared" si="156"/>
        <v>-5.8091429903140277</v>
      </c>
      <c r="D2516" t="s">
        <v>3099</v>
      </c>
      <c r="E2516">
        <v>2.14E-3</v>
      </c>
      <c r="F2516">
        <f t="shared" si="157"/>
        <v>2.14E-3</v>
      </c>
      <c r="G2516">
        <v>15</v>
      </c>
      <c r="H2516">
        <f t="shared" si="158"/>
        <v>288.14999999999998</v>
      </c>
      <c r="I2516">
        <f t="shared" si="159"/>
        <v>40.274047981413375</v>
      </c>
      <c r="J2516" t="s">
        <v>134</v>
      </c>
      <c r="K2516" t="s">
        <v>3103</v>
      </c>
      <c r="L2516" t="s">
        <v>2874</v>
      </c>
      <c r="M2516" t="s">
        <v>19</v>
      </c>
      <c r="N2516" t="s">
        <v>546</v>
      </c>
      <c r="O2516" t="s">
        <v>1746</v>
      </c>
      <c r="P2516" t="s">
        <v>2875</v>
      </c>
      <c r="Q2516" t="s">
        <v>2876</v>
      </c>
      <c r="R2516" t="s">
        <v>2877</v>
      </c>
      <c r="S2516" t="s">
        <v>2878</v>
      </c>
      <c r="T2516" t="s">
        <v>2879</v>
      </c>
      <c r="U2516" t="s">
        <v>250</v>
      </c>
      <c r="V2516" t="s">
        <v>147</v>
      </c>
    </row>
    <row r="2517" spans="1:22">
      <c r="A2517">
        <v>4561</v>
      </c>
      <c r="B2517">
        <v>2.7000000000000001E-3</v>
      </c>
      <c r="C2517">
        <f t="shared" si="156"/>
        <v>-5.9145035059718536</v>
      </c>
      <c r="D2517" t="s">
        <v>3099</v>
      </c>
      <c r="E2517">
        <v>3.0999999999999999E-3</v>
      </c>
      <c r="F2517">
        <f t="shared" si="157"/>
        <v>3.0999999999999999E-3</v>
      </c>
      <c r="G2517">
        <v>15</v>
      </c>
      <c r="H2517">
        <f t="shared" si="158"/>
        <v>288.14999999999998</v>
      </c>
      <c r="I2517">
        <f t="shared" si="159"/>
        <v>40.274047981413375</v>
      </c>
      <c r="J2517" t="s">
        <v>134</v>
      </c>
      <c r="K2517" t="s">
        <v>3103</v>
      </c>
      <c r="L2517" t="s">
        <v>2874</v>
      </c>
      <c r="M2517" t="s">
        <v>19</v>
      </c>
      <c r="N2517" t="s">
        <v>546</v>
      </c>
      <c r="O2517" t="s">
        <v>1746</v>
      </c>
      <c r="P2517" t="s">
        <v>2875</v>
      </c>
      <c r="Q2517" t="s">
        <v>2876</v>
      </c>
      <c r="R2517" t="s">
        <v>2877</v>
      </c>
      <c r="S2517" t="s">
        <v>2878</v>
      </c>
      <c r="T2517" t="s">
        <v>2879</v>
      </c>
      <c r="U2517" t="s">
        <v>250</v>
      </c>
      <c r="V2517" t="s">
        <v>147</v>
      </c>
    </row>
    <row r="2518" spans="1:22">
      <c r="A2518">
        <v>4562</v>
      </c>
      <c r="B2518">
        <v>2.7000000000000001E-3</v>
      </c>
      <c r="C2518">
        <f t="shared" si="156"/>
        <v>-5.9145035059718536</v>
      </c>
      <c r="D2518" t="s">
        <v>3099</v>
      </c>
      <c r="E2518">
        <v>1.6999999999999999E-3</v>
      </c>
      <c r="F2518">
        <f t="shared" si="157"/>
        <v>1.6999999999999999E-3</v>
      </c>
      <c r="G2518">
        <v>15</v>
      </c>
      <c r="H2518">
        <f t="shared" si="158"/>
        <v>288.14999999999998</v>
      </c>
      <c r="I2518">
        <f t="shared" si="159"/>
        <v>40.274047981413375</v>
      </c>
      <c r="J2518" t="s">
        <v>134</v>
      </c>
      <c r="K2518" t="s">
        <v>3103</v>
      </c>
      <c r="L2518" t="s">
        <v>2874</v>
      </c>
      <c r="M2518" t="s">
        <v>19</v>
      </c>
      <c r="N2518" t="s">
        <v>546</v>
      </c>
      <c r="O2518" t="s">
        <v>1746</v>
      </c>
      <c r="P2518" t="s">
        <v>2875</v>
      </c>
      <c r="Q2518" t="s">
        <v>2876</v>
      </c>
      <c r="R2518" t="s">
        <v>2877</v>
      </c>
      <c r="S2518" t="s">
        <v>2878</v>
      </c>
      <c r="T2518" t="s">
        <v>2879</v>
      </c>
      <c r="U2518" t="s">
        <v>250</v>
      </c>
      <c r="V2518" t="s">
        <v>147</v>
      </c>
    </row>
    <row r="2519" spans="1:22">
      <c r="A2519">
        <v>4563</v>
      </c>
      <c r="B2519">
        <v>1.8E-3</v>
      </c>
      <c r="C2519">
        <f t="shared" si="156"/>
        <v>-6.3199686140800182</v>
      </c>
      <c r="D2519" t="s">
        <v>3099</v>
      </c>
      <c r="E2519">
        <v>2.3800000000000002E-3</v>
      </c>
      <c r="F2519">
        <f t="shared" si="157"/>
        <v>2.3800000000000002E-3</v>
      </c>
      <c r="G2519">
        <v>15</v>
      </c>
      <c r="H2519">
        <f t="shared" si="158"/>
        <v>288.14999999999998</v>
      </c>
      <c r="I2519">
        <f t="shared" si="159"/>
        <v>40.274047981413375</v>
      </c>
      <c r="J2519" t="s">
        <v>134</v>
      </c>
      <c r="K2519" t="s">
        <v>3103</v>
      </c>
      <c r="L2519" t="s">
        <v>2874</v>
      </c>
      <c r="M2519" t="s">
        <v>19</v>
      </c>
      <c r="N2519" t="s">
        <v>546</v>
      </c>
      <c r="O2519" t="s">
        <v>1746</v>
      </c>
      <c r="P2519" t="s">
        <v>2875</v>
      </c>
      <c r="Q2519" t="s">
        <v>2876</v>
      </c>
      <c r="R2519" t="s">
        <v>2877</v>
      </c>
      <c r="S2519" t="s">
        <v>2878</v>
      </c>
      <c r="T2519" t="s">
        <v>2879</v>
      </c>
      <c r="U2519" t="s">
        <v>250</v>
      </c>
      <c r="V2519" t="s">
        <v>147</v>
      </c>
    </row>
    <row r="2520" spans="1:22">
      <c r="A2520">
        <v>4564</v>
      </c>
      <c r="B2520">
        <v>3.3999999999999998E-3</v>
      </c>
      <c r="C2520">
        <f t="shared" si="156"/>
        <v>-5.6839798473600212</v>
      </c>
      <c r="D2520" t="s">
        <v>3099</v>
      </c>
      <c r="E2520">
        <v>2.7699999999999999E-3</v>
      </c>
      <c r="F2520">
        <f t="shared" si="157"/>
        <v>2.7699999999999999E-3</v>
      </c>
      <c r="G2520">
        <v>15</v>
      </c>
      <c r="H2520">
        <f t="shared" si="158"/>
        <v>288.14999999999998</v>
      </c>
      <c r="I2520">
        <f t="shared" si="159"/>
        <v>40.274047981413375</v>
      </c>
      <c r="J2520" t="s">
        <v>134</v>
      </c>
      <c r="K2520" t="s">
        <v>3103</v>
      </c>
      <c r="L2520" t="s">
        <v>2874</v>
      </c>
      <c r="M2520" t="s">
        <v>19</v>
      </c>
      <c r="N2520" t="s">
        <v>546</v>
      </c>
      <c r="O2520" t="s">
        <v>1746</v>
      </c>
      <c r="P2520" t="s">
        <v>2875</v>
      </c>
      <c r="Q2520" t="s">
        <v>2876</v>
      </c>
      <c r="R2520" t="s">
        <v>2877</v>
      </c>
      <c r="S2520" t="s">
        <v>2878</v>
      </c>
      <c r="T2520" t="s">
        <v>2879</v>
      </c>
      <c r="U2520" t="s">
        <v>250</v>
      </c>
      <c r="V2520" t="s">
        <v>147</v>
      </c>
    </row>
    <row r="2521" spans="1:22">
      <c r="A2521">
        <v>4565</v>
      </c>
      <c r="B2521">
        <v>1.6999999999999999E-3</v>
      </c>
      <c r="C2521">
        <f t="shared" si="156"/>
        <v>-6.3771270279199666</v>
      </c>
      <c r="D2521" t="s">
        <v>3099</v>
      </c>
      <c r="E2521">
        <v>1.9400000000000001E-3</v>
      </c>
      <c r="F2521">
        <f t="shared" si="157"/>
        <v>1.9400000000000001E-3</v>
      </c>
      <c r="G2521">
        <v>15</v>
      </c>
      <c r="H2521">
        <f t="shared" si="158"/>
        <v>288.14999999999998</v>
      </c>
      <c r="I2521">
        <f t="shared" si="159"/>
        <v>40.274047981413375</v>
      </c>
      <c r="J2521" t="s">
        <v>134</v>
      </c>
      <c r="K2521" t="s">
        <v>3103</v>
      </c>
      <c r="L2521" t="s">
        <v>2874</v>
      </c>
      <c r="M2521" t="s">
        <v>19</v>
      </c>
      <c r="N2521" t="s">
        <v>546</v>
      </c>
      <c r="O2521" t="s">
        <v>1746</v>
      </c>
      <c r="P2521" t="s">
        <v>2875</v>
      </c>
      <c r="Q2521" t="s">
        <v>2876</v>
      </c>
      <c r="R2521" t="s">
        <v>2877</v>
      </c>
      <c r="S2521" t="s">
        <v>2878</v>
      </c>
      <c r="T2521" t="s">
        <v>2879</v>
      </c>
      <c r="U2521" t="s">
        <v>250</v>
      </c>
      <c r="V2521" t="s">
        <v>147</v>
      </c>
    </row>
    <row r="2522" spans="1:22">
      <c r="A2522">
        <v>4566</v>
      </c>
      <c r="B2522">
        <v>8.9999999999999998E-4</v>
      </c>
      <c r="C2522">
        <f t="shared" si="156"/>
        <v>-7.0131157946399636</v>
      </c>
      <c r="D2522" t="s">
        <v>3099</v>
      </c>
      <c r="E2522">
        <v>1.83E-3</v>
      </c>
      <c r="F2522">
        <f t="shared" si="157"/>
        <v>1.83E-3</v>
      </c>
      <c r="G2522">
        <v>15</v>
      </c>
      <c r="H2522">
        <f t="shared" si="158"/>
        <v>288.14999999999998</v>
      </c>
      <c r="I2522">
        <f t="shared" si="159"/>
        <v>40.274047981413375</v>
      </c>
      <c r="J2522" t="s">
        <v>134</v>
      </c>
      <c r="K2522" t="s">
        <v>3103</v>
      </c>
      <c r="L2522" t="s">
        <v>2874</v>
      </c>
      <c r="M2522" t="s">
        <v>19</v>
      </c>
      <c r="N2522" t="s">
        <v>546</v>
      </c>
      <c r="O2522" t="s">
        <v>1746</v>
      </c>
      <c r="P2522" t="s">
        <v>2875</v>
      </c>
      <c r="Q2522" t="s">
        <v>2876</v>
      </c>
      <c r="R2522" t="s">
        <v>2877</v>
      </c>
      <c r="S2522" t="s">
        <v>2878</v>
      </c>
      <c r="T2522" t="s">
        <v>2879</v>
      </c>
      <c r="U2522" t="s">
        <v>250</v>
      </c>
      <c r="V2522" t="s">
        <v>147</v>
      </c>
    </row>
    <row r="2523" spans="1:22">
      <c r="A2523">
        <v>4567</v>
      </c>
      <c r="B2523">
        <v>8.9999999999999998E-4</v>
      </c>
      <c r="C2523">
        <f t="shared" si="156"/>
        <v>-7.0131157946399636</v>
      </c>
      <c r="D2523" t="s">
        <v>3099</v>
      </c>
      <c r="E2523">
        <v>6.4000000000000005E-4</v>
      </c>
      <c r="F2523">
        <f t="shared" si="157"/>
        <v>6.4000000000000005E-4</v>
      </c>
      <c r="G2523">
        <v>15</v>
      </c>
      <c r="H2523">
        <f t="shared" si="158"/>
        <v>288.14999999999998</v>
      </c>
      <c r="I2523">
        <f t="shared" si="159"/>
        <v>40.274047981413375</v>
      </c>
      <c r="J2523" t="s">
        <v>134</v>
      </c>
      <c r="K2523" t="s">
        <v>3103</v>
      </c>
      <c r="L2523" t="s">
        <v>2880</v>
      </c>
      <c r="M2523" t="s">
        <v>19</v>
      </c>
      <c r="N2523" t="s">
        <v>546</v>
      </c>
      <c r="O2523" t="s">
        <v>1746</v>
      </c>
      <c r="P2523" t="s">
        <v>2881</v>
      </c>
      <c r="Q2523" t="s">
        <v>2882</v>
      </c>
      <c r="R2523" t="s">
        <v>2883</v>
      </c>
      <c r="S2523" t="s">
        <v>2884</v>
      </c>
      <c r="T2523" t="s">
        <v>1870</v>
      </c>
      <c r="U2523" t="s">
        <v>250</v>
      </c>
      <c r="V2523" t="s">
        <v>1937</v>
      </c>
    </row>
    <row r="2524" spans="1:22">
      <c r="A2524">
        <v>4568</v>
      </c>
      <c r="B2524">
        <v>2.5899999999999999E-2</v>
      </c>
      <c r="C2524">
        <f t="shared" si="156"/>
        <v>-3.6535123102766449</v>
      </c>
      <c r="D2524" t="s">
        <v>3099</v>
      </c>
      <c r="E2524">
        <v>1.5730000000000001E-2</v>
      </c>
      <c r="F2524">
        <f t="shared" si="157"/>
        <v>1.5730000000000001E-2</v>
      </c>
      <c r="G2524">
        <v>15</v>
      </c>
      <c r="H2524">
        <f t="shared" si="158"/>
        <v>288.14999999999998</v>
      </c>
      <c r="I2524">
        <f t="shared" si="159"/>
        <v>40.274047981413375</v>
      </c>
      <c r="J2524" t="s">
        <v>134</v>
      </c>
      <c r="K2524" t="s">
        <v>3103</v>
      </c>
      <c r="L2524" t="s">
        <v>2885</v>
      </c>
      <c r="M2524" t="s">
        <v>19</v>
      </c>
      <c r="N2524" t="s">
        <v>546</v>
      </c>
      <c r="O2524" t="s">
        <v>2886</v>
      </c>
      <c r="P2524" t="s">
        <v>2887</v>
      </c>
      <c r="Q2524" t="s">
        <v>2888</v>
      </c>
      <c r="R2524" t="s">
        <v>2889</v>
      </c>
      <c r="S2524" t="s">
        <v>2890</v>
      </c>
      <c r="T2524" t="s">
        <v>2891</v>
      </c>
      <c r="U2524" t="s">
        <v>250</v>
      </c>
      <c r="V2524" t="s">
        <v>147</v>
      </c>
    </row>
    <row r="2525" spans="1:22">
      <c r="A2525">
        <v>4569</v>
      </c>
      <c r="B2525">
        <v>0.13109999999999999</v>
      </c>
      <c r="C2525">
        <f t="shared" si="156"/>
        <v>-2.0317948882124828</v>
      </c>
      <c r="D2525" t="s">
        <v>3099</v>
      </c>
      <c r="E2525">
        <v>3.2550000000000003E-2</v>
      </c>
      <c r="F2525">
        <f t="shared" si="157"/>
        <v>3.2550000000000003E-2</v>
      </c>
      <c r="G2525">
        <v>15</v>
      </c>
      <c r="H2525">
        <f t="shared" si="158"/>
        <v>288.14999999999998</v>
      </c>
      <c r="I2525">
        <f t="shared" si="159"/>
        <v>40.274047981413375</v>
      </c>
      <c r="J2525" t="s">
        <v>134</v>
      </c>
      <c r="K2525" t="s">
        <v>3103</v>
      </c>
      <c r="L2525" t="s">
        <v>2892</v>
      </c>
      <c r="M2525" t="s">
        <v>19</v>
      </c>
      <c r="N2525" t="s">
        <v>546</v>
      </c>
      <c r="O2525" t="s">
        <v>2886</v>
      </c>
      <c r="P2525" t="s">
        <v>2887</v>
      </c>
      <c r="Q2525" t="s">
        <v>2888</v>
      </c>
      <c r="R2525" t="s">
        <v>2889</v>
      </c>
      <c r="S2525" t="s">
        <v>2893</v>
      </c>
      <c r="T2525" t="s">
        <v>2891</v>
      </c>
      <c r="U2525" t="s">
        <v>250</v>
      </c>
      <c r="V2525" t="s">
        <v>147</v>
      </c>
    </row>
    <row r="2526" spans="1:22">
      <c r="A2526">
        <v>4570</v>
      </c>
      <c r="B2526">
        <v>3.0599999999999999E-2</v>
      </c>
      <c r="C2526">
        <f t="shared" si="156"/>
        <v>-3.486755270023802</v>
      </c>
      <c r="D2526" t="s">
        <v>3099</v>
      </c>
      <c r="E2526">
        <v>2.3570000000000001E-2</v>
      </c>
      <c r="F2526">
        <f t="shared" si="157"/>
        <v>2.3570000000000001E-2</v>
      </c>
      <c r="G2526">
        <v>15</v>
      </c>
      <c r="H2526">
        <f t="shared" si="158"/>
        <v>288.14999999999998</v>
      </c>
      <c r="I2526">
        <f t="shared" si="159"/>
        <v>40.274047981413375</v>
      </c>
      <c r="J2526" t="s">
        <v>134</v>
      </c>
      <c r="K2526" t="s">
        <v>3103</v>
      </c>
      <c r="L2526" t="s">
        <v>2892</v>
      </c>
      <c r="M2526" t="s">
        <v>19</v>
      </c>
      <c r="N2526" t="s">
        <v>546</v>
      </c>
      <c r="O2526" t="s">
        <v>2886</v>
      </c>
      <c r="P2526" t="s">
        <v>2887</v>
      </c>
      <c r="Q2526" t="s">
        <v>2888</v>
      </c>
      <c r="R2526" t="s">
        <v>2889</v>
      </c>
      <c r="S2526" t="s">
        <v>2893</v>
      </c>
      <c r="T2526" t="s">
        <v>2891</v>
      </c>
      <c r="U2526" t="s">
        <v>250</v>
      </c>
      <c r="V2526" t="s">
        <v>147</v>
      </c>
    </row>
    <row r="2527" spans="1:22">
      <c r="A2527">
        <v>4571</v>
      </c>
      <c r="B2527">
        <v>8.4599999999999995E-2</v>
      </c>
      <c r="C2527">
        <f t="shared" si="156"/>
        <v>-2.4698210123699593</v>
      </c>
      <c r="D2527" t="s">
        <v>3099</v>
      </c>
      <c r="E2527">
        <v>3.4500000000000003E-2</v>
      </c>
      <c r="F2527">
        <f t="shared" si="157"/>
        <v>3.4500000000000003E-2</v>
      </c>
      <c r="G2527">
        <v>15</v>
      </c>
      <c r="H2527">
        <f t="shared" si="158"/>
        <v>288.14999999999998</v>
      </c>
      <c r="I2527">
        <f t="shared" si="159"/>
        <v>40.274047981413375</v>
      </c>
      <c r="J2527" t="s">
        <v>134</v>
      </c>
      <c r="K2527" t="s">
        <v>3103</v>
      </c>
      <c r="L2527" t="s">
        <v>2892</v>
      </c>
      <c r="M2527" t="s">
        <v>19</v>
      </c>
      <c r="N2527" t="s">
        <v>546</v>
      </c>
      <c r="O2527" t="s">
        <v>2886</v>
      </c>
      <c r="P2527" t="s">
        <v>2887</v>
      </c>
      <c r="Q2527" t="s">
        <v>2888</v>
      </c>
      <c r="R2527" t="s">
        <v>2889</v>
      </c>
      <c r="S2527" t="s">
        <v>2893</v>
      </c>
      <c r="T2527" t="s">
        <v>2891</v>
      </c>
      <c r="U2527" t="s">
        <v>250</v>
      </c>
      <c r="V2527" t="s">
        <v>147</v>
      </c>
    </row>
    <row r="2528" spans="1:22">
      <c r="A2528">
        <v>4572</v>
      </c>
      <c r="B2528">
        <v>2.6700000000000002E-2</v>
      </c>
      <c r="C2528">
        <f t="shared" si="156"/>
        <v>-3.6230917135759331</v>
      </c>
      <c r="D2528" t="s">
        <v>3099</v>
      </c>
      <c r="E2528">
        <v>9.2700000000000005E-3</v>
      </c>
      <c r="F2528">
        <f t="shared" si="157"/>
        <v>9.2700000000000005E-3</v>
      </c>
      <c r="G2528">
        <v>15</v>
      </c>
      <c r="H2528">
        <f t="shared" si="158"/>
        <v>288.14999999999998</v>
      </c>
      <c r="I2528">
        <f t="shared" si="159"/>
        <v>40.274047981413375</v>
      </c>
      <c r="J2528" t="s">
        <v>134</v>
      </c>
      <c r="K2528" t="s">
        <v>3103</v>
      </c>
      <c r="L2528" t="s">
        <v>2892</v>
      </c>
      <c r="M2528" t="s">
        <v>19</v>
      </c>
      <c r="N2528" t="s">
        <v>546</v>
      </c>
      <c r="O2528" t="s">
        <v>2886</v>
      </c>
      <c r="P2528" t="s">
        <v>2887</v>
      </c>
      <c r="Q2528" t="s">
        <v>2888</v>
      </c>
      <c r="R2528" t="s">
        <v>2889</v>
      </c>
      <c r="S2528" t="s">
        <v>2893</v>
      </c>
      <c r="T2528" t="s">
        <v>2891</v>
      </c>
      <c r="U2528" t="s">
        <v>250</v>
      </c>
      <c r="V2528" t="s">
        <v>147</v>
      </c>
    </row>
    <row r="2529" spans="1:22">
      <c r="A2529">
        <v>4573</v>
      </c>
      <c r="B2529">
        <v>3.8800000000000001E-2</v>
      </c>
      <c r="C2529">
        <f t="shared" si="156"/>
        <v>-3.2493350323529091</v>
      </c>
      <c r="D2529" t="s">
        <v>3099</v>
      </c>
      <c r="E2529">
        <v>3.29E-3</v>
      </c>
      <c r="F2529">
        <f t="shared" si="157"/>
        <v>3.29E-3</v>
      </c>
      <c r="G2529">
        <v>15</v>
      </c>
      <c r="H2529">
        <f t="shared" si="158"/>
        <v>288.14999999999998</v>
      </c>
      <c r="I2529">
        <f t="shared" si="159"/>
        <v>40.274047981413375</v>
      </c>
      <c r="J2529" t="s">
        <v>134</v>
      </c>
      <c r="K2529" t="s">
        <v>3103</v>
      </c>
      <c r="L2529" t="s">
        <v>2894</v>
      </c>
      <c r="M2529" t="s">
        <v>19</v>
      </c>
      <c r="N2529" t="s">
        <v>546</v>
      </c>
      <c r="O2529" t="s">
        <v>2886</v>
      </c>
      <c r="P2529" t="s">
        <v>2887</v>
      </c>
      <c r="Q2529" t="s">
        <v>2888</v>
      </c>
      <c r="R2529" t="s">
        <v>735</v>
      </c>
      <c r="S2529" t="s">
        <v>2895</v>
      </c>
      <c r="T2529" t="s">
        <v>2891</v>
      </c>
      <c r="U2529" t="s">
        <v>250</v>
      </c>
      <c r="V2529" t="s">
        <v>147</v>
      </c>
    </row>
    <row r="2530" spans="1:22">
      <c r="A2530">
        <v>4574</v>
      </c>
      <c r="B2530">
        <v>3.0000000000000001E-3</v>
      </c>
      <c r="C2530">
        <f t="shared" si="156"/>
        <v>-5.8091429903140277</v>
      </c>
      <c r="D2530" t="s">
        <v>3099</v>
      </c>
      <c r="E2530">
        <v>3.6800000000000001E-3</v>
      </c>
      <c r="F2530">
        <f t="shared" si="157"/>
        <v>3.6800000000000001E-3</v>
      </c>
      <c r="G2530">
        <v>15</v>
      </c>
      <c r="H2530">
        <f t="shared" si="158"/>
        <v>288.14999999999998</v>
      </c>
      <c r="I2530">
        <f t="shared" si="159"/>
        <v>40.274047981413375</v>
      </c>
      <c r="J2530" t="s">
        <v>134</v>
      </c>
      <c r="K2530" t="s">
        <v>3103</v>
      </c>
      <c r="L2530" t="s">
        <v>2894</v>
      </c>
      <c r="M2530" t="s">
        <v>19</v>
      </c>
      <c r="N2530" t="s">
        <v>546</v>
      </c>
      <c r="O2530" t="s">
        <v>2886</v>
      </c>
      <c r="P2530" t="s">
        <v>2887</v>
      </c>
      <c r="Q2530" t="s">
        <v>2888</v>
      </c>
      <c r="R2530" t="s">
        <v>735</v>
      </c>
      <c r="S2530" t="s">
        <v>2895</v>
      </c>
      <c r="T2530" t="s">
        <v>2891</v>
      </c>
      <c r="U2530" t="s">
        <v>250</v>
      </c>
      <c r="V2530" t="s">
        <v>147</v>
      </c>
    </row>
    <row r="2531" spans="1:22">
      <c r="A2531">
        <v>4575</v>
      </c>
      <c r="B2531">
        <v>1.7600000000000001E-2</v>
      </c>
      <c r="C2531">
        <f t="shared" si="156"/>
        <v>-4.0398563769380305</v>
      </c>
      <c r="D2531" t="s">
        <v>3099</v>
      </c>
      <c r="E2531">
        <v>9.6799999999999994E-3</v>
      </c>
      <c r="F2531">
        <f t="shared" si="157"/>
        <v>9.6799999999999994E-3</v>
      </c>
      <c r="G2531">
        <v>15</v>
      </c>
      <c r="H2531">
        <f t="shared" si="158"/>
        <v>288.14999999999998</v>
      </c>
      <c r="I2531">
        <f t="shared" si="159"/>
        <v>40.274047981413375</v>
      </c>
      <c r="J2531" t="s">
        <v>134</v>
      </c>
      <c r="K2531" t="s">
        <v>3103</v>
      </c>
      <c r="L2531" t="s">
        <v>2894</v>
      </c>
      <c r="M2531" t="s">
        <v>19</v>
      </c>
      <c r="N2531" t="s">
        <v>546</v>
      </c>
      <c r="O2531" t="s">
        <v>2886</v>
      </c>
      <c r="P2531" t="s">
        <v>2887</v>
      </c>
      <c r="Q2531" t="s">
        <v>2888</v>
      </c>
      <c r="R2531" t="s">
        <v>735</v>
      </c>
      <c r="S2531" t="s">
        <v>2895</v>
      </c>
      <c r="T2531" t="s">
        <v>2891</v>
      </c>
      <c r="U2531" t="s">
        <v>250</v>
      </c>
      <c r="V2531" t="s">
        <v>147</v>
      </c>
    </row>
    <row r="2532" spans="1:22">
      <c r="A2532">
        <v>4576</v>
      </c>
      <c r="B2532">
        <v>1.7000000000000001E-2</v>
      </c>
      <c r="C2532">
        <f t="shared" si="156"/>
        <v>-4.0745419349259206</v>
      </c>
      <c r="D2532" t="s">
        <v>3099</v>
      </c>
      <c r="E2532">
        <v>7.9399999999999991E-3</v>
      </c>
      <c r="F2532">
        <f t="shared" si="157"/>
        <v>7.9399999999999991E-3</v>
      </c>
      <c r="G2532">
        <v>15</v>
      </c>
      <c r="H2532">
        <f t="shared" si="158"/>
        <v>288.14999999999998</v>
      </c>
      <c r="I2532">
        <f t="shared" si="159"/>
        <v>40.274047981413375</v>
      </c>
      <c r="J2532" t="s">
        <v>134</v>
      </c>
      <c r="K2532" t="s">
        <v>3103</v>
      </c>
      <c r="L2532" t="s">
        <v>2894</v>
      </c>
      <c r="M2532" t="s">
        <v>19</v>
      </c>
      <c r="N2532" t="s">
        <v>546</v>
      </c>
      <c r="O2532" t="s">
        <v>2886</v>
      </c>
      <c r="P2532" t="s">
        <v>2887</v>
      </c>
      <c r="Q2532" t="s">
        <v>2888</v>
      </c>
      <c r="R2532" t="s">
        <v>735</v>
      </c>
      <c r="S2532" t="s">
        <v>2895</v>
      </c>
      <c r="T2532" t="s">
        <v>2891</v>
      </c>
      <c r="U2532" t="s">
        <v>250</v>
      </c>
      <c r="V2532" t="s">
        <v>147</v>
      </c>
    </row>
    <row r="2533" spans="1:22">
      <c r="A2533">
        <v>4577</v>
      </c>
      <c r="B2533">
        <v>2.3999999999999998E-3</v>
      </c>
      <c r="C2533">
        <f t="shared" si="156"/>
        <v>-6.0322865416282374</v>
      </c>
      <c r="D2533" t="s">
        <v>3099</v>
      </c>
      <c r="E2533">
        <v>2.9099999999999998E-3</v>
      </c>
      <c r="F2533">
        <f t="shared" si="157"/>
        <v>2.9099999999999998E-3</v>
      </c>
      <c r="G2533">
        <v>15</v>
      </c>
      <c r="H2533">
        <f t="shared" si="158"/>
        <v>288.14999999999998</v>
      </c>
      <c r="I2533">
        <f t="shared" si="159"/>
        <v>40.274047981413375</v>
      </c>
      <c r="J2533" t="s">
        <v>134</v>
      </c>
      <c r="K2533" t="s">
        <v>3103</v>
      </c>
      <c r="L2533" t="s">
        <v>2896</v>
      </c>
      <c r="M2533" t="s">
        <v>19</v>
      </c>
      <c r="N2533" t="s">
        <v>546</v>
      </c>
      <c r="O2533" t="s">
        <v>1746</v>
      </c>
      <c r="P2533" t="s">
        <v>2887</v>
      </c>
      <c r="Q2533" t="s">
        <v>2888</v>
      </c>
      <c r="R2533" t="s">
        <v>2889</v>
      </c>
      <c r="S2533" t="s">
        <v>1406</v>
      </c>
      <c r="T2533" t="s">
        <v>2891</v>
      </c>
      <c r="U2533" t="s">
        <v>250</v>
      </c>
      <c r="V2533" t="s">
        <v>147</v>
      </c>
    </row>
    <row r="2534" spans="1:22">
      <c r="A2534">
        <v>4578</v>
      </c>
      <c r="B2534">
        <v>6.1999999999999998E-3</v>
      </c>
      <c r="C2534">
        <f t="shared" si="156"/>
        <v>-5.083205986931091</v>
      </c>
      <c r="D2534" t="s">
        <v>3099</v>
      </c>
      <c r="E2534">
        <v>8.3800000000000003E-3</v>
      </c>
      <c r="F2534">
        <f t="shared" si="157"/>
        <v>8.3800000000000003E-3</v>
      </c>
      <c r="G2534">
        <v>15</v>
      </c>
      <c r="H2534">
        <f t="shared" si="158"/>
        <v>288.14999999999998</v>
      </c>
      <c r="I2534">
        <f t="shared" si="159"/>
        <v>40.274047981413375</v>
      </c>
      <c r="J2534" t="s">
        <v>134</v>
      </c>
      <c r="K2534" t="s">
        <v>3103</v>
      </c>
      <c r="L2534" t="s">
        <v>2897</v>
      </c>
      <c r="M2534" t="s">
        <v>19</v>
      </c>
      <c r="N2534" t="s">
        <v>546</v>
      </c>
      <c r="O2534" t="s">
        <v>2886</v>
      </c>
      <c r="P2534" t="s">
        <v>2898</v>
      </c>
      <c r="Q2534" t="s">
        <v>2899</v>
      </c>
      <c r="R2534" t="s">
        <v>2900</v>
      </c>
      <c r="S2534" t="s">
        <v>2901</v>
      </c>
      <c r="T2534" t="s">
        <v>2891</v>
      </c>
      <c r="U2534" t="s">
        <v>250</v>
      </c>
      <c r="V2534" t="s">
        <v>18</v>
      </c>
    </row>
    <row r="2535" spans="1:22">
      <c r="A2535">
        <v>4579</v>
      </c>
      <c r="B2535">
        <v>4.4699999999999997E-2</v>
      </c>
      <c r="C2535">
        <f t="shared" si="156"/>
        <v>-3.107781777362614</v>
      </c>
      <c r="D2535" t="s">
        <v>3099</v>
      </c>
      <c r="E2535">
        <v>1.6930000000000001E-2</v>
      </c>
      <c r="F2535">
        <f t="shared" si="157"/>
        <v>1.6930000000000001E-2</v>
      </c>
      <c r="G2535">
        <v>15</v>
      </c>
      <c r="H2535">
        <f t="shared" si="158"/>
        <v>288.14999999999998</v>
      </c>
      <c r="I2535">
        <f t="shared" si="159"/>
        <v>40.274047981413375</v>
      </c>
      <c r="J2535" t="s">
        <v>134</v>
      </c>
      <c r="K2535" t="s">
        <v>3103</v>
      </c>
      <c r="L2535" t="s">
        <v>2897</v>
      </c>
      <c r="M2535" t="s">
        <v>19</v>
      </c>
      <c r="N2535" t="s">
        <v>546</v>
      </c>
      <c r="O2535" t="s">
        <v>2886</v>
      </c>
      <c r="P2535" t="s">
        <v>2898</v>
      </c>
      <c r="Q2535" t="s">
        <v>2899</v>
      </c>
      <c r="R2535" t="s">
        <v>2900</v>
      </c>
      <c r="S2535" t="s">
        <v>2901</v>
      </c>
      <c r="T2535" t="s">
        <v>2891</v>
      </c>
      <c r="U2535" t="s">
        <v>250</v>
      </c>
      <c r="V2535" t="s">
        <v>18</v>
      </c>
    </row>
    <row r="2536" spans="1:22">
      <c r="A2536">
        <v>4580</v>
      </c>
      <c r="B2536">
        <v>4.82E-2</v>
      </c>
      <c r="C2536">
        <f t="shared" si="156"/>
        <v>-3.0323962579255825</v>
      </c>
      <c r="D2536" t="s">
        <v>3099</v>
      </c>
      <c r="E2536">
        <v>2.5799999999999998E-3</v>
      </c>
      <c r="F2536">
        <f t="shared" si="157"/>
        <v>2.5799999999999998E-3</v>
      </c>
      <c r="G2536">
        <v>15</v>
      </c>
      <c r="H2536">
        <f t="shared" si="158"/>
        <v>288.14999999999998</v>
      </c>
      <c r="I2536">
        <f t="shared" si="159"/>
        <v>40.274047981413375</v>
      </c>
      <c r="J2536" t="s">
        <v>134</v>
      </c>
      <c r="K2536" t="s">
        <v>3103</v>
      </c>
      <c r="L2536" t="s">
        <v>2902</v>
      </c>
      <c r="M2536" t="s">
        <v>19</v>
      </c>
      <c r="N2536" t="s">
        <v>546</v>
      </c>
      <c r="O2536" t="s">
        <v>2903</v>
      </c>
      <c r="P2536" t="s">
        <v>2904</v>
      </c>
      <c r="Q2536" t="s">
        <v>2905</v>
      </c>
      <c r="R2536" t="s">
        <v>2906</v>
      </c>
      <c r="S2536" t="s">
        <v>2907</v>
      </c>
      <c r="T2536" t="s">
        <v>2908</v>
      </c>
      <c r="U2536" t="s">
        <v>250</v>
      </c>
      <c r="V2536" t="s">
        <v>1937</v>
      </c>
    </row>
    <row r="2537" spans="1:22">
      <c r="A2537">
        <v>4581</v>
      </c>
      <c r="B2537">
        <v>4.82E-2</v>
      </c>
      <c r="C2537">
        <f t="shared" si="156"/>
        <v>-3.0323962579255825</v>
      </c>
      <c r="D2537" t="s">
        <v>3099</v>
      </c>
      <c r="E2537">
        <v>3.0699999999999998E-3</v>
      </c>
      <c r="F2537">
        <f t="shared" si="157"/>
        <v>3.0699999999999998E-3</v>
      </c>
      <c r="G2537">
        <v>15</v>
      </c>
      <c r="H2537">
        <f t="shared" si="158"/>
        <v>288.14999999999998</v>
      </c>
      <c r="I2537">
        <f t="shared" si="159"/>
        <v>40.274047981413375</v>
      </c>
      <c r="J2537" t="s">
        <v>134</v>
      </c>
      <c r="K2537" t="s">
        <v>3103</v>
      </c>
      <c r="L2537" t="s">
        <v>2902</v>
      </c>
      <c r="M2537" t="s">
        <v>19</v>
      </c>
      <c r="N2537" t="s">
        <v>546</v>
      </c>
      <c r="O2537" t="s">
        <v>2903</v>
      </c>
      <c r="P2537" t="s">
        <v>2904</v>
      </c>
      <c r="Q2537" t="s">
        <v>2905</v>
      </c>
      <c r="R2537" t="s">
        <v>2906</v>
      </c>
      <c r="S2537" t="s">
        <v>2907</v>
      </c>
      <c r="T2537" t="s">
        <v>2908</v>
      </c>
      <c r="U2537" t="s">
        <v>250</v>
      </c>
      <c r="V2537" t="s">
        <v>1937</v>
      </c>
    </row>
    <row r="2538" spans="1:22">
      <c r="A2538">
        <v>4582</v>
      </c>
      <c r="B2538">
        <v>9.4700000000000006E-2</v>
      </c>
      <c r="C2538">
        <f t="shared" si="156"/>
        <v>-2.3570412787901045</v>
      </c>
      <c r="D2538" t="s">
        <v>3099</v>
      </c>
      <c r="E2538">
        <v>1.7700000000000001E-3</v>
      </c>
      <c r="F2538">
        <f t="shared" si="157"/>
        <v>1.7700000000000001E-3</v>
      </c>
      <c r="G2538">
        <v>15</v>
      </c>
      <c r="H2538">
        <f t="shared" si="158"/>
        <v>288.14999999999998</v>
      </c>
      <c r="I2538">
        <f t="shared" si="159"/>
        <v>40.274047981413375</v>
      </c>
      <c r="J2538" t="s">
        <v>134</v>
      </c>
      <c r="K2538" t="s">
        <v>3103</v>
      </c>
      <c r="L2538" t="s">
        <v>2902</v>
      </c>
      <c r="M2538" t="s">
        <v>19</v>
      </c>
      <c r="N2538" t="s">
        <v>546</v>
      </c>
      <c r="O2538" t="s">
        <v>2903</v>
      </c>
      <c r="P2538" t="s">
        <v>2904</v>
      </c>
      <c r="Q2538" t="s">
        <v>2905</v>
      </c>
      <c r="R2538" t="s">
        <v>2906</v>
      </c>
      <c r="S2538" t="s">
        <v>2907</v>
      </c>
      <c r="T2538" t="s">
        <v>2908</v>
      </c>
      <c r="U2538" t="s">
        <v>250</v>
      </c>
      <c r="V2538" t="s">
        <v>1937</v>
      </c>
    </row>
    <row r="2539" spans="1:22">
      <c r="A2539">
        <v>4583</v>
      </c>
      <c r="B2539">
        <v>7.3700000000000002E-2</v>
      </c>
      <c r="C2539">
        <f t="shared" si="156"/>
        <v>-2.6077524797868463</v>
      </c>
      <c r="D2539" t="s">
        <v>3099</v>
      </c>
      <c r="E2539">
        <v>2.96E-3</v>
      </c>
      <c r="F2539">
        <f t="shared" si="157"/>
        <v>2.96E-3</v>
      </c>
      <c r="G2539">
        <v>15</v>
      </c>
      <c r="H2539">
        <f t="shared" si="158"/>
        <v>288.14999999999998</v>
      </c>
      <c r="I2539">
        <f t="shared" si="159"/>
        <v>40.274047981413375</v>
      </c>
      <c r="J2539" t="s">
        <v>134</v>
      </c>
      <c r="K2539" t="s">
        <v>3103</v>
      </c>
      <c r="L2539" t="s">
        <v>2902</v>
      </c>
      <c r="M2539" t="s">
        <v>19</v>
      </c>
      <c r="N2539" t="s">
        <v>546</v>
      </c>
      <c r="O2539" t="s">
        <v>2903</v>
      </c>
      <c r="P2539" t="s">
        <v>2904</v>
      </c>
      <c r="Q2539" t="s">
        <v>2905</v>
      </c>
      <c r="R2539" t="s">
        <v>2906</v>
      </c>
      <c r="S2539" t="s">
        <v>2907</v>
      </c>
      <c r="T2539" t="s">
        <v>2908</v>
      </c>
      <c r="U2539" t="s">
        <v>250</v>
      </c>
      <c r="V2539" t="s">
        <v>1937</v>
      </c>
    </row>
    <row r="2540" spans="1:22">
      <c r="A2540">
        <v>4584</v>
      </c>
      <c r="B2540">
        <v>0.1326</v>
      </c>
      <c r="C2540">
        <f t="shared" si="156"/>
        <v>-2.0204182012303749</v>
      </c>
      <c r="D2540" t="s">
        <v>3099</v>
      </c>
      <c r="E2540">
        <v>2.15E-3</v>
      </c>
      <c r="F2540">
        <f t="shared" si="157"/>
        <v>2.15E-3</v>
      </c>
      <c r="G2540">
        <v>15</v>
      </c>
      <c r="H2540">
        <f t="shared" si="158"/>
        <v>288.14999999999998</v>
      </c>
      <c r="I2540">
        <f t="shared" si="159"/>
        <v>40.274047981413375</v>
      </c>
      <c r="J2540" t="s">
        <v>134</v>
      </c>
      <c r="K2540" t="s">
        <v>3103</v>
      </c>
      <c r="L2540" t="s">
        <v>2902</v>
      </c>
      <c r="M2540" t="s">
        <v>19</v>
      </c>
      <c r="N2540" t="s">
        <v>546</v>
      </c>
      <c r="O2540" t="s">
        <v>2903</v>
      </c>
      <c r="P2540" t="s">
        <v>2904</v>
      </c>
      <c r="Q2540" t="s">
        <v>2905</v>
      </c>
      <c r="R2540" t="s">
        <v>2906</v>
      </c>
      <c r="S2540" t="s">
        <v>2907</v>
      </c>
      <c r="T2540" t="s">
        <v>2908</v>
      </c>
      <c r="U2540" t="s">
        <v>250</v>
      </c>
      <c r="V2540" t="s">
        <v>1937</v>
      </c>
    </row>
    <row r="2541" spans="1:22">
      <c r="A2541">
        <v>4585</v>
      </c>
      <c r="B2541">
        <v>0.15010000000000001</v>
      </c>
      <c r="C2541">
        <f t="shared" si="156"/>
        <v>-1.8964535403427207</v>
      </c>
      <c r="D2541" t="s">
        <v>3099</v>
      </c>
      <c r="E2541">
        <v>3.8899999999999998E-3</v>
      </c>
      <c r="F2541">
        <f t="shared" si="157"/>
        <v>3.8899999999999998E-3</v>
      </c>
      <c r="G2541">
        <v>15</v>
      </c>
      <c r="H2541">
        <f t="shared" si="158"/>
        <v>288.14999999999998</v>
      </c>
      <c r="I2541">
        <f t="shared" si="159"/>
        <v>40.274047981413375</v>
      </c>
      <c r="J2541" t="s">
        <v>134</v>
      </c>
      <c r="K2541" t="s">
        <v>3103</v>
      </c>
      <c r="L2541" t="s">
        <v>2902</v>
      </c>
      <c r="M2541" t="s">
        <v>19</v>
      </c>
      <c r="N2541" t="s">
        <v>546</v>
      </c>
      <c r="O2541" t="s">
        <v>2903</v>
      </c>
      <c r="P2541" t="s">
        <v>2904</v>
      </c>
      <c r="Q2541" t="s">
        <v>2905</v>
      </c>
      <c r="R2541" t="s">
        <v>2906</v>
      </c>
      <c r="S2541" t="s">
        <v>2907</v>
      </c>
      <c r="T2541" t="s">
        <v>2908</v>
      </c>
      <c r="U2541" t="s">
        <v>250</v>
      </c>
      <c r="V2541" t="s">
        <v>1937</v>
      </c>
    </row>
    <row r="2542" spans="1:22">
      <c r="A2542">
        <v>4586</v>
      </c>
      <c r="B2542">
        <v>0.17649999999999999</v>
      </c>
      <c r="C2542">
        <f t="shared" si="156"/>
        <v>-1.7344344026087857</v>
      </c>
      <c r="D2542" t="s">
        <v>3099</v>
      </c>
      <c r="E2542">
        <v>3.6900000000000001E-3</v>
      </c>
      <c r="F2542">
        <f t="shared" si="157"/>
        <v>3.6900000000000001E-3</v>
      </c>
      <c r="G2542">
        <v>15</v>
      </c>
      <c r="H2542">
        <f t="shared" si="158"/>
        <v>288.14999999999998</v>
      </c>
      <c r="I2542">
        <f t="shared" si="159"/>
        <v>40.274047981413375</v>
      </c>
      <c r="J2542" t="s">
        <v>134</v>
      </c>
      <c r="K2542" t="s">
        <v>3103</v>
      </c>
      <c r="L2542" t="s">
        <v>2902</v>
      </c>
      <c r="M2542" t="s">
        <v>19</v>
      </c>
      <c r="N2542" t="s">
        <v>546</v>
      </c>
      <c r="O2542" t="s">
        <v>2903</v>
      </c>
      <c r="P2542" t="s">
        <v>2904</v>
      </c>
      <c r="Q2542" t="s">
        <v>2905</v>
      </c>
      <c r="R2542" t="s">
        <v>2906</v>
      </c>
      <c r="S2542" t="s">
        <v>2907</v>
      </c>
      <c r="T2542" t="s">
        <v>2908</v>
      </c>
      <c r="U2542" t="s">
        <v>250</v>
      </c>
      <c r="V2542" t="s">
        <v>1937</v>
      </c>
    </row>
    <row r="2543" spans="1:22">
      <c r="A2543">
        <v>4587</v>
      </c>
      <c r="B2543">
        <v>0.1908</v>
      </c>
      <c r="C2543">
        <f t="shared" si="156"/>
        <v>-1.6565295199679508</v>
      </c>
      <c r="D2543" t="s">
        <v>3099</v>
      </c>
      <c r="E2543">
        <v>2.3E-3</v>
      </c>
      <c r="F2543">
        <f t="shared" si="157"/>
        <v>2.3E-3</v>
      </c>
      <c r="G2543">
        <v>15</v>
      </c>
      <c r="H2543">
        <f t="shared" si="158"/>
        <v>288.14999999999998</v>
      </c>
      <c r="I2543">
        <f t="shared" si="159"/>
        <v>40.274047981413375</v>
      </c>
      <c r="J2543" t="s">
        <v>134</v>
      </c>
      <c r="K2543" t="s">
        <v>3103</v>
      </c>
      <c r="L2543" t="s">
        <v>2902</v>
      </c>
      <c r="M2543" t="s">
        <v>19</v>
      </c>
      <c r="N2543" t="s">
        <v>546</v>
      </c>
      <c r="O2543" t="s">
        <v>2903</v>
      </c>
      <c r="P2543" t="s">
        <v>2904</v>
      </c>
      <c r="Q2543" t="s">
        <v>2905</v>
      </c>
      <c r="R2543" t="s">
        <v>2906</v>
      </c>
      <c r="S2543" t="s">
        <v>2907</v>
      </c>
      <c r="T2543" t="s">
        <v>2908</v>
      </c>
      <c r="U2543" t="s">
        <v>250</v>
      </c>
      <c r="V2543" t="s">
        <v>1937</v>
      </c>
    </row>
    <row r="2544" spans="1:22">
      <c r="A2544">
        <v>4588</v>
      </c>
      <c r="B2544">
        <v>7.2599999999999998E-2</v>
      </c>
      <c r="C2544">
        <f t="shared" si="156"/>
        <v>-2.6227903571513869</v>
      </c>
      <c r="D2544" t="s">
        <v>3099</v>
      </c>
      <c r="E2544">
        <v>3.5699999999999998E-3</v>
      </c>
      <c r="F2544">
        <f t="shared" si="157"/>
        <v>3.5699999999999998E-3</v>
      </c>
      <c r="G2544">
        <v>15</v>
      </c>
      <c r="H2544">
        <f t="shared" si="158"/>
        <v>288.14999999999998</v>
      </c>
      <c r="I2544">
        <f t="shared" si="159"/>
        <v>40.274047981413375</v>
      </c>
      <c r="J2544" t="s">
        <v>134</v>
      </c>
      <c r="K2544" t="s">
        <v>3103</v>
      </c>
      <c r="L2544" t="s">
        <v>2909</v>
      </c>
      <c r="M2544" t="s">
        <v>19</v>
      </c>
      <c r="N2544" t="s">
        <v>546</v>
      </c>
      <c r="O2544" t="s">
        <v>2903</v>
      </c>
      <c r="P2544" t="s">
        <v>2910</v>
      </c>
      <c r="Q2544" t="s">
        <v>2911</v>
      </c>
      <c r="R2544" t="s">
        <v>2912</v>
      </c>
      <c r="S2544" t="s">
        <v>2913</v>
      </c>
      <c r="T2544" t="s">
        <v>2914</v>
      </c>
      <c r="U2544" t="s">
        <v>250</v>
      </c>
      <c r="V2544" t="s">
        <v>1937</v>
      </c>
    </row>
    <row r="2545" spans="1:22">
      <c r="A2545">
        <v>4589</v>
      </c>
      <c r="B2545">
        <v>4.1799999999999997E-2</v>
      </c>
      <c r="C2545">
        <f t="shared" si="156"/>
        <v>-3.1748589394514264</v>
      </c>
      <c r="D2545" t="s">
        <v>3099</v>
      </c>
      <c r="E2545">
        <v>5.8199999999999997E-3</v>
      </c>
      <c r="F2545">
        <f t="shared" si="157"/>
        <v>5.8199999999999997E-3</v>
      </c>
      <c r="G2545">
        <v>15</v>
      </c>
      <c r="H2545">
        <f t="shared" si="158"/>
        <v>288.14999999999998</v>
      </c>
      <c r="I2545">
        <f t="shared" si="159"/>
        <v>40.274047981413375</v>
      </c>
      <c r="J2545" t="s">
        <v>134</v>
      </c>
      <c r="K2545" t="s">
        <v>3103</v>
      </c>
      <c r="L2545" t="s">
        <v>2915</v>
      </c>
      <c r="M2545" t="s">
        <v>19</v>
      </c>
      <c r="N2545" t="s">
        <v>546</v>
      </c>
      <c r="O2545" t="s">
        <v>2903</v>
      </c>
      <c r="P2545" t="s">
        <v>2910</v>
      </c>
      <c r="Q2545" t="s">
        <v>2911</v>
      </c>
      <c r="R2545" t="s">
        <v>28</v>
      </c>
      <c r="S2545" t="s">
        <v>28</v>
      </c>
      <c r="T2545" t="s">
        <v>2914</v>
      </c>
      <c r="U2545" t="s">
        <v>250</v>
      </c>
      <c r="V2545" t="s">
        <v>1937</v>
      </c>
    </row>
    <row r="2546" spans="1:22">
      <c r="A2546">
        <v>4590</v>
      </c>
      <c r="B2546">
        <v>2.8000000000000001E-2</v>
      </c>
      <c r="C2546">
        <f t="shared" si="156"/>
        <v>-3.575550768806933</v>
      </c>
      <c r="D2546" t="s">
        <v>3099</v>
      </c>
      <c r="E2546">
        <v>2.9099999999999998E-3</v>
      </c>
      <c r="F2546">
        <f t="shared" si="157"/>
        <v>2.9099999999999998E-3</v>
      </c>
      <c r="G2546">
        <v>15</v>
      </c>
      <c r="H2546">
        <f t="shared" si="158"/>
        <v>288.14999999999998</v>
      </c>
      <c r="I2546">
        <f t="shared" si="159"/>
        <v>40.274047981413375</v>
      </c>
      <c r="J2546" t="s">
        <v>134</v>
      </c>
      <c r="K2546" t="s">
        <v>3103</v>
      </c>
      <c r="L2546" t="s">
        <v>2915</v>
      </c>
      <c r="M2546" t="s">
        <v>19</v>
      </c>
      <c r="N2546" t="s">
        <v>546</v>
      </c>
      <c r="O2546" t="s">
        <v>2903</v>
      </c>
      <c r="P2546" t="s">
        <v>2910</v>
      </c>
      <c r="Q2546" t="s">
        <v>2911</v>
      </c>
      <c r="R2546" t="s">
        <v>28</v>
      </c>
      <c r="S2546" t="s">
        <v>28</v>
      </c>
      <c r="T2546" t="s">
        <v>2914</v>
      </c>
      <c r="U2546" t="s">
        <v>250</v>
      </c>
      <c r="V2546" t="s">
        <v>1937</v>
      </c>
    </row>
    <row r="2547" spans="1:22">
      <c r="A2547">
        <v>4591</v>
      </c>
      <c r="B2547">
        <v>7.9000000000000001E-2</v>
      </c>
      <c r="C2547">
        <f t="shared" si="156"/>
        <v>-2.5383074265151158</v>
      </c>
      <c r="D2547" t="s">
        <v>3099</v>
      </c>
      <c r="E2547">
        <v>2.9299999999999999E-3</v>
      </c>
      <c r="F2547">
        <f t="shared" si="157"/>
        <v>2.9299999999999999E-3</v>
      </c>
      <c r="G2547">
        <v>15</v>
      </c>
      <c r="H2547">
        <f t="shared" si="158"/>
        <v>288.14999999999998</v>
      </c>
      <c r="I2547">
        <f t="shared" si="159"/>
        <v>40.274047981413375</v>
      </c>
      <c r="J2547" t="s">
        <v>134</v>
      </c>
      <c r="K2547" t="s">
        <v>3103</v>
      </c>
      <c r="L2547" t="s">
        <v>2915</v>
      </c>
      <c r="M2547" t="s">
        <v>19</v>
      </c>
      <c r="N2547" t="s">
        <v>546</v>
      </c>
      <c r="O2547" t="s">
        <v>2903</v>
      </c>
      <c r="P2547" t="s">
        <v>2910</v>
      </c>
      <c r="Q2547" t="s">
        <v>2911</v>
      </c>
      <c r="R2547" t="s">
        <v>28</v>
      </c>
      <c r="S2547" t="s">
        <v>28</v>
      </c>
      <c r="T2547" t="s">
        <v>2914</v>
      </c>
      <c r="U2547" t="s">
        <v>250</v>
      </c>
      <c r="V2547" t="s">
        <v>1937</v>
      </c>
    </row>
    <row r="2548" spans="1:22">
      <c r="A2548">
        <v>4592</v>
      </c>
      <c r="B2548">
        <v>5.1999999999999998E-3</v>
      </c>
      <c r="C2548">
        <f t="shared" si="156"/>
        <v>-5.2590966533947556</v>
      </c>
      <c r="D2548" t="s">
        <v>3099</v>
      </c>
      <c r="E2548">
        <v>1.9599999999999999E-3</v>
      </c>
      <c r="F2548">
        <f t="shared" si="157"/>
        <v>1.9599999999999999E-3</v>
      </c>
      <c r="G2548">
        <v>15</v>
      </c>
      <c r="H2548">
        <f t="shared" si="158"/>
        <v>288.14999999999998</v>
      </c>
      <c r="I2548">
        <f t="shared" si="159"/>
        <v>40.274047981413375</v>
      </c>
      <c r="J2548" t="s">
        <v>134</v>
      </c>
      <c r="K2548" t="s">
        <v>3103</v>
      </c>
      <c r="L2548" t="s">
        <v>2915</v>
      </c>
      <c r="M2548" t="s">
        <v>19</v>
      </c>
      <c r="N2548" t="s">
        <v>546</v>
      </c>
      <c r="O2548" t="s">
        <v>2903</v>
      </c>
      <c r="P2548" t="s">
        <v>2910</v>
      </c>
      <c r="Q2548" t="s">
        <v>2911</v>
      </c>
      <c r="R2548" t="s">
        <v>28</v>
      </c>
      <c r="S2548" t="s">
        <v>28</v>
      </c>
      <c r="T2548" t="s">
        <v>2914</v>
      </c>
      <c r="U2548" t="s">
        <v>250</v>
      </c>
      <c r="V2548" t="s">
        <v>1937</v>
      </c>
    </row>
    <row r="2549" spans="1:22">
      <c r="A2549">
        <v>4593</v>
      </c>
      <c r="B2549">
        <v>7.4000000000000003E-3</v>
      </c>
      <c r="C2549">
        <f t="shared" si="156"/>
        <v>-4.9062752787720125</v>
      </c>
      <c r="D2549" t="s">
        <v>3099</v>
      </c>
      <c r="E2549">
        <v>1.67E-3</v>
      </c>
      <c r="F2549">
        <f t="shared" si="157"/>
        <v>1.67E-3</v>
      </c>
      <c r="G2549">
        <v>15</v>
      </c>
      <c r="H2549">
        <f t="shared" si="158"/>
        <v>288.14999999999998</v>
      </c>
      <c r="I2549">
        <f t="shared" si="159"/>
        <v>40.274047981413375</v>
      </c>
      <c r="J2549" t="s">
        <v>134</v>
      </c>
      <c r="K2549" t="s">
        <v>3103</v>
      </c>
      <c r="L2549" t="s">
        <v>2915</v>
      </c>
      <c r="M2549" t="s">
        <v>19</v>
      </c>
      <c r="N2549" t="s">
        <v>546</v>
      </c>
      <c r="O2549" t="s">
        <v>2903</v>
      </c>
      <c r="P2549" t="s">
        <v>2910</v>
      </c>
      <c r="Q2549" t="s">
        <v>2911</v>
      </c>
      <c r="R2549" t="s">
        <v>28</v>
      </c>
      <c r="S2549" t="s">
        <v>28</v>
      </c>
      <c r="T2549" t="s">
        <v>2914</v>
      </c>
      <c r="U2549" t="s">
        <v>250</v>
      </c>
      <c r="V2549" t="s">
        <v>1937</v>
      </c>
    </row>
    <row r="2550" spans="1:22">
      <c r="A2550">
        <v>4594</v>
      </c>
      <c r="B2550">
        <v>2.1899999999999999E-2</v>
      </c>
      <c r="C2550">
        <f t="shared" si="156"/>
        <v>-3.8212686421596818</v>
      </c>
      <c r="D2550" t="s">
        <v>3099</v>
      </c>
      <c r="E2550">
        <v>4.6800000000000001E-3</v>
      </c>
      <c r="F2550">
        <f t="shared" si="157"/>
        <v>4.6800000000000001E-3</v>
      </c>
      <c r="G2550">
        <v>15</v>
      </c>
      <c r="H2550">
        <f t="shared" si="158"/>
        <v>288.14999999999998</v>
      </c>
      <c r="I2550">
        <f t="shared" si="159"/>
        <v>40.274047981413375</v>
      </c>
      <c r="J2550" t="s">
        <v>134</v>
      </c>
      <c r="K2550" t="s">
        <v>3103</v>
      </c>
      <c r="L2550" t="s">
        <v>2915</v>
      </c>
      <c r="M2550" t="s">
        <v>19</v>
      </c>
      <c r="N2550" t="s">
        <v>546</v>
      </c>
      <c r="O2550" t="s">
        <v>2903</v>
      </c>
      <c r="P2550" t="s">
        <v>2910</v>
      </c>
      <c r="Q2550" t="s">
        <v>2911</v>
      </c>
      <c r="R2550" t="s">
        <v>28</v>
      </c>
      <c r="S2550" t="s">
        <v>28</v>
      </c>
      <c r="T2550" t="s">
        <v>2914</v>
      </c>
      <c r="U2550" t="s">
        <v>250</v>
      </c>
      <c r="V2550" t="s">
        <v>1937</v>
      </c>
    </row>
    <row r="2551" spans="1:22">
      <c r="A2551">
        <v>4595</v>
      </c>
      <c r="B2551">
        <v>0.1027</v>
      </c>
      <c r="C2551">
        <f t="shared" si="156"/>
        <v>-2.2759431620476245</v>
      </c>
      <c r="D2551" t="s">
        <v>3099</v>
      </c>
      <c r="E2551">
        <v>6.5799999999999999E-3</v>
      </c>
      <c r="F2551">
        <f t="shared" si="157"/>
        <v>6.5799999999999999E-3</v>
      </c>
      <c r="G2551">
        <v>15</v>
      </c>
      <c r="H2551">
        <f t="shared" si="158"/>
        <v>288.14999999999998</v>
      </c>
      <c r="I2551">
        <f t="shared" si="159"/>
        <v>40.274047981413375</v>
      </c>
      <c r="J2551" t="s">
        <v>134</v>
      </c>
      <c r="K2551" t="s">
        <v>3103</v>
      </c>
      <c r="L2551" t="s">
        <v>2915</v>
      </c>
      <c r="M2551" t="s">
        <v>19</v>
      </c>
      <c r="N2551" t="s">
        <v>546</v>
      </c>
      <c r="O2551" t="s">
        <v>2903</v>
      </c>
      <c r="P2551" t="s">
        <v>2910</v>
      </c>
      <c r="Q2551" t="s">
        <v>2911</v>
      </c>
      <c r="R2551" t="s">
        <v>28</v>
      </c>
      <c r="S2551" t="s">
        <v>28</v>
      </c>
      <c r="T2551" t="s">
        <v>2914</v>
      </c>
      <c r="U2551" t="s">
        <v>250</v>
      </c>
      <c r="V2551" t="s">
        <v>1937</v>
      </c>
    </row>
    <row r="2552" spans="1:22">
      <c r="A2552">
        <v>4596</v>
      </c>
      <c r="B2552">
        <v>1.52E-2</v>
      </c>
      <c r="C2552">
        <f t="shared" si="156"/>
        <v>-4.1864598511299063</v>
      </c>
      <c r="D2552" t="s">
        <v>3099</v>
      </c>
      <c r="E2552">
        <v>1.8400000000000001E-3</v>
      </c>
      <c r="F2552">
        <f t="shared" si="157"/>
        <v>1.8400000000000001E-3</v>
      </c>
      <c r="G2552">
        <v>15</v>
      </c>
      <c r="H2552">
        <f t="shared" si="158"/>
        <v>288.14999999999998</v>
      </c>
      <c r="I2552">
        <f t="shared" si="159"/>
        <v>40.274047981413375</v>
      </c>
      <c r="J2552" t="s">
        <v>134</v>
      </c>
      <c r="K2552" t="s">
        <v>3103</v>
      </c>
      <c r="L2552" t="s">
        <v>2915</v>
      </c>
      <c r="M2552" t="s">
        <v>19</v>
      </c>
      <c r="N2552" t="s">
        <v>546</v>
      </c>
      <c r="O2552" t="s">
        <v>2903</v>
      </c>
      <c r="P2552" t="s">
        <v>2910</v>
      </c>
      <c r="Q2552" t="s">
        <v>2911</v>
      </c>
      <c r="R2552" t="s">
        <v>28</v>
      </c>
      <c r="S2552" t="s">
        <v>28</v>
      </c>
      <c r="T2552" t="s">
        <v>2914</v>
      </c>
      <c r="U2552" t="s">
        <v>250</v>
      </c>
      <c r="V2552" t="s">
        <v>1937</v>
      </c>
    </row>
    <row r="2553" spans="1:22">
      <c r="A2553">
        <v>4597</v>
      </c>
      <c r="B2553">
        <v>0.17929999999999999</v>
      </c>
      <c r="C2553">
        <f t="shared" si="156"/>
        <v>-1.7186948983710499</v>
      </c>
      <c r="D2553" t="s">
        <v>3099</v>
      </c>
      <c r="E2553">
        <v>7.0499999999999998E-3</v>
      </c>
      <c r="F2553">
        <f t="shared" si="157"/>
        <v>7.0499999999999998E-3</v>
      </c>
      <c r="G2553">
        <v>15</v>
      </c>
      <c r="H2553">
        <f t="shared" si="158"/>
        <v>288.14999999999998</v>
      </c>
      <c r="I2553">
        <f t="shared" si="159"/>
        <v>40.274047981413375</v>
      </c>
      <c r="J2553" t="s">
        <v>134</v>
      </c>
      <c r="K2553" t="s">
        <v>3103</v>
      </c>
      <c r="L2553" t="s">
        <v>2916</v>
      </c>
      <c r="M2553" t="s">
        <v>19</v>
      </c>
      <c r="N2553" t="s">
        <v>546</v>
      </c>
      <c r="O2553" t="s">
        <v>2903</v>
      </c>
      <c r="P2553" t="s">
        <v>2910</v>
      </c>
      <c r="Q2553" t="s">
        <v>2911</v>
      </c>
      <c r="R2553" t="s">
        <v>2917</v>
      </c>
      <c r="S2553" t="s">
        <v>2918</v>
      </c>
      <c r="T2553" t="s">
        <v>2914</v>
      </c>
      <c r="U2553" t="s">
        <v>250</v>
      </c>
      <c r="V2553" t="s">
        <v>1937</v>
      </c>
    </row>
    <row r="2554" spans="1:22">
      <c r="A2554">
        <v>4598</v>
      </c>
      <c r="B2554">
        <v>5.67E-2</v>
      </c>
      <c r="C2554">
        <f t="shared" si="156"/>
        <v>-2.8699810682484306</v>
      </c>
      <c r="D2554" t="s">
        <v>3099</v>
      </c>
      <c r="E2554">
        <v>9.0600000000000003E-3</v>
      </c>
      <c r="F2554">
        <f t="shared" si="157"/>
        <v>9.0600000000000003E-3</v>
      </c>
      <c r="G2554">
        <v>15</v>
      </c>
      <c r="H2554">
        <f t="shared" si="158"/>
        <v>288.14999999999998</v>
      </c>
      <c r="I2554">
        <f t="shared" si="159"/>
        <v>40.274047981413375</v>
      </c>
      <c r="J2554" t="s">
        <v>134</v>
      </c>
      <c r="K2554" t="s">
        <v>3103</v>
      </c>
      <c r="L2554" t="s">
        <v>2919</v>
      </c>
      <c r="M2554" t="s">
        <v>19</v>
      </c>
      <c r="N2554" t="s">
        <v>546</v>
      </c>
      <c r="O2554" t="s">
        <v>2903</v>
      </c>
      <c r="P2554" t="s">
        <v>2920</v>
      </c>
      <c r="Q2554" t="s">
        <v>2921</v>
      </c>
      <c r="R2554" t="s">
        <v>28</v>
      </c>
      <c r="S2554" t="s">
        <v>28</v>
      </c>
      <c r="T2554" t="s">
        <v>2914</v>
      </c>
      <c r="U2554" t="s">
        <v>250</v>
      </c>
      <c r="V2554" t="s">
        <v>1937</v>
      </c>
    </row>
    <row r="2555" spans="1:22">
      <c r="A2555">
        <v>4599</v>
      </c>
      <c r="B2555">
        <v>5.21E-2</v>
      </c>
      <c r="C2555">
        <f t="shared" si="156"/>
        <v>-2.9545903302228158</v>
      </c>
      <c r="D2555" t="s">
        <v>3099</v>
      </c>
      <c r="E2555">
        <v>7.8600000000000007E-3</v>
      </c>
      <c r="F2555">
        <f t="shared" si="157"/>
        <v>7.8600000000000007E-3</v>
      </c>
      <c r="G2555">
        <v>15</v>
      </c>
      <c r="H2555">
        <f t="shared" si="158"/>
        <v>288.14999999999998</v>
      </c>
      <c r="I2555">
        <f t="shared" si="159"/>
        <v>40.274047981413375</v>
      </c>
      <c r="J2555" t="s">
        <v>134</v>
      </c>
      <c r="K2555" t="s">
        <v>3103</v>
      </c>
      <c r="L2555" t="s">
        <v>2919</v>
      </c>
      <c r="M2555" t="s">
        <v>19</v>
      </c>
      <c r="N2555" t="s">
        <v>546</v>
      </c>
      <c r="O2555" t="s">
        <v>2903</v>
      </c>
      <c r="P2555" t="s">
        <v>2920</v>
      </c>
      <c r="Q2555" t="s">
        <v>2921</v>
      </c>
      <c r="R2555" t="s">
        <v>28</v>
      </c>
      <c r="S2555" t="s">
        <v>28</v>
      </c>
      <c r="T2555" t="s">
        <v>2914</v>
      </c>
      <c r="U2555" t="s">
        <v>250</v>
      </c>
      <c r="V2555" t="s">
        <v>1937</v>
      </c>
    </row>
    <row r="2556" spans="1:22">
      <c r="A2556">
        <v>4600</v>
      </c>
      <c r="B2556">
        <v>8.9999999999999998E-4</v>
      </c>
      <c r="C2556">
        <f t="shared" si="156"/>
        <v>-7.0131157946399636</v>
      </c>
      <c r="D2556" t="s">
        <v>3099</v>
      </c>
      <c r="E2556">
        <v>1.67E-3</v>
      </c>
      <c r="F2556">
        <f t="shared" si="157"/>
        <v>1.67E-3</v>
      </c>
      <c r="G2556">
        <v>15</v>
      </c>
      <c r="H2556">
        <f t="shared" si="158"/>
        <v>288.14999999999998</v>
      </c>
      <c r="I2556">
        <f t="shared" si="159"/>
        <v>40.274047981413375</v>
      </c>
      <c r="J2556" t="s">
        <v>134</v>
      </c>
      <c r="K2556" t="s">
        <v>3103</v>
      </c>
      <c r="L2556" t="s">
        <v>2922</v>
      </c>
      <c r="M2556" t="s">
        <v>19</v>
      </c>
      <c r="N2556" t="s">
        <v>546</v>
      </c>
      <c r="O2556" t="s">
        <v>2903</v>
      </c>
      <c r="P2556" t="s">
        <v>2920</v>
      </c>
      <c r="Q2556" t="s">
        <v>2921</v>
      </c>
      <c r="R2556" t="s">
        <v>2923</v>
      </c>
      <c r="S2556" t="s">
        <v>28</v>
      </c>
      <c r="T2556" t="s">
        <v>2908</v>
      </c>
      <c r="U2556" t="s">
        <v>250</v>
      </c>
      <c r="V2556" t="s">
        <v>1928</v>
      </c>
    </row>
    <row r="2557" spans="1:22">
      <c r="A2557">
        <v>4601</v>
      </c>
      <c r="B2557">
        <v>7.4999999999999997E-3</v>
      </c>
      <c r="C2557">
        <f t="shared" si="156"/>
        <v>-4.8928522584398726</v>
      </c>
      <c r="D2557" t="s">
        <v>3099</v>
      </c>
      <c r="E2557">
        <v>3.7599999999999999E-3</v>
      </c>
      <c r="F2557">
        <f t="shared" si="157"/>
        <v>3.7599999999999999E-3</v>
      </c>
      <c r="G2557">
        <v>15</v>
      </c>
      <c r="H2557">
        <f t="shared" si="158"/>
        <v>288.14999999999998</v>
      </c>
      <c r="I2557">
        <f t="shared" si="159"/>
        <v>40.274047981413375</v>
      </c>
      <c r="J2557" t="s">
        <v>134</v>
      </c>
      <c r="K2557" t="s">
        <v>3103</v>
      </c>
      <c r="L2557" t="s">
        <v>2922</v>
      </c>
      <c r="M2557" t="s">
        <v>19</v>
      </c>
      <c r="N2557" t="s">
        <v>546</v>
      </c>
      <c r="O2557" t="s">
        <v>2903</v>
      </c>
      <c r="P2557" t="s">
        <v>2920</v>
      </c>
      <c r="Q2557" t="s">
        <v>2921</v>
      </c>
      <c r="R2557" t="s">
        <v>2923</v>
      </c>
      <c r="S2557" t="s">
        <v>28</v>
      </c>
      <c r="T2557" t="s">
        <v>2908</v>
      </c>
      <c r="U2557" t="s">
        <v>250</v>
      </c>
      <c r="V2557" t="s">
        <v>1928</v>
      </c>
    </row>
    <row r="2558" spans="1:22">
      <c r="A2558">
        <v>4602</v>
      </c>
      <c r="B2558">
        <v>2.7900000000000001E-2</v>
      </c>
      <c r="C2558">
        <f t="shared" si="156"/>
        <v>-3.5791285901548169</v>
      </c>
      <c r="D2558" t="s">
        <v>3099</v>
      </c>
      <c r="E2558">
        <v>6.7499999999999999E-3</v>
      </c>
      <c r="F2558">
        <f t="shared" si="157"/>
        <v>6.7499999999999999E-3</v>
      </c>
      <c r="G2558">
        <v>15</v>
      </c>
      <c r="H2558">
        <f t="shared" si="158"/>
        <v>288.14999999999998</v>
      </c>
      <c r="I2558">
        <f t="shared" si="159"/>
        <v>40.274047981413375</v>
      </c>
      <c r="J2558" t="s">
        <v>134</v>
      </c>
      <c r="K2558" t="s">
        <v>3103</v>
      </c>
      <c r="L2558" t="s">
        <v>2922</v>
      </c>
      <c r="M2558" t="s">
        <v>19</v>
      </c>
      <c r="N2558" t="s">
        <v>546</v>
      </c>
      <c r="O2558" t="s">
        <v>2903</v>
      </c>
      <c r="P2558" t="s">
        <v>2920</v>
      </c>
      <c r="Q2558" t="s">
        <v>2921</v>
      </c>
      <c r="R2558" t="s">
        <v>2923</v>
      </c>
      <c r="S2558" t="s">
        <v>28</v>
      </c>
      <c r="T2558" t="s">
        <v>2908</v>
      </c>
      <c r="U2558" t="s">
        <v>250</v>
      </c>
      <c r="V2558" t="s">
        <v>1928</v>
      </c>
    </row>
    <row r="2559" spans="1:22">
      <c r="A2559">
        <v>4603</v>
      </c>
      <c r="B2559">
        <v>3.8899999999999998E-3</v>
      </c>
      <c r="C2559">
        <f t="shared" si="156"/>
        <v>-5.5493461213517818</v>
      </c>
      <c r="D2559" t="s">
        <v>3099</v>
      </c>
      <c r="E2559">
        <v>3.8899999999999998E-3</v>
      </c>
      <c r="F2559">
        <f t="shared" si="157"/>
        <v>3.8899999999999998E-3</v>
      </c>
      <c r="G2559">
        <v>15</v>
      </c>
      <c r="H2559">
        <f t="shared" si="158"/>
        <v>288.14999999999998</v>
      </c>
      <c r="I2559">
        <f t="shared" si="159"/>
        <v>40.274047981413375</v>
      </c>
      <c r="J2559" t="s">
        <v>134</v>
      </c>
      <c r="K2559" t="s">
        <v>3103</v>
      </c>
      <c r="L2559" t="s">
        <v>2924</v>
      </c>
      <c r="M2559" t="s">
        <v>19</v>
      </c>
      <c r="N2559" t="s">
        <v>546</v>
      </c>
      <c r="O2559" t="s">
        <v>2903</v>
      </c>
      <c r="P2559" t="s">
        <v>2920</v>
      </c>
      <c r="Q2559" t="s">
        <v>2921</v>
      </c>
      <c r="R2559" t="s">
        <v>2923</v>
      </c>
      <c r="S2559" t="s">
        <v>2925</v>
      </c>
      <c r="T2559" t="s">
        <v>2908</v>
      </c>
      <c r="U2559" t="s">
        <v>250</v>
      </c>
      <c r="V2559" t="s">
        <v>1937</v>
      </c>
    </row>
    <row r="2560" spans="1:22">
      <c r="A2560">
        <v>4604</v>
      </c>
      <c r="B2560">
        <v>3.1399999999999997E-2</v>
      </c>
      <c r="C2560">
        <f t="shared" si="156"/>
        <v>-3.4609473860679296</v>
      </c>
      <c r="D2560" t="s">
        <v>3099</v>
      </c>
      <c r="E2560">
        <v>8.4799999999999997E-3</v>
      </c>
      <c r="F2560">
        <f t="shared" si="157"/>
        <v>8.4799999999999997E-3</v>
      </c>
      <c r="G2560">
        <v>15</v>
      </c>
      <c r="H2560">
        <f t="shared" si="158"/>
        <v>288.14999999999998</v>
      </c>
      <c r="I2560">
        <f t="shared" si="159"/>
        <v>40.274047981413375</v>
      </c>
      <c r="J2560" t="s">
        <v>134</v>
      </c>
      <c r="K2560" t="s">
        <v>3103</v>
      </c>
      <c r="L2560" t="s">
        <v>2926</v>
      </c>
      <c r="M2560" t="s">
        <v>19</v>
      </c>
      <c r="N2560" t="s">
        <v>546</v>
      </c>
      <c r="O2560" t="s">
        <v>2903</v>
      </c>
      <c r="P2560" t="s">
        <v>2920</v>
      </c>
      <c r="Q2560" t="s">
        <v>2921</v>
      </c>
      <c r="R2560" t="s">
        <v>2923</v>
      </c>
      <c r="S2560" t="s">
        <v>2927</v>
      </c>
      <c r="T2560" t="s">
        <v>2914</v>
      </c>
      <c r="U2560" t="s">
        <v>250</v>
      </c>
      <c r="V2560" t="s">
        <v>1937</v>
      </c>
    </row>
    <row r="2561" spans="1:22">
      <c r="A2561">
        <v>4605</v>
      </c>
      <c r="B2561">
        <v>3.6999999999999998E-2</v>
      </c>
      <c r="C2561">
        <f t="shared" si="156"/>
        <v>-3.2968373663379125</v>
      </c>
      <c r="D2561" t="s">
        <v>3099</v>
      </c>
      <c r="E2561">
        <v>7.2500000000000004E-3</v>
      </c>
      <c r="F2561">
        <f t="shared" si="157"/>
        <v>7.2500000000000004E-3</v>
      </c>
      <c r="G2561">
        <v>15</v>
      </c>
      <c r="H2561">
        <f t="shared" si="158"/>
        <v>288.14999999999998</v>
      </c>
      <c r="I2561">
        <f t="shared" si="159"/>
        <v>40.274047981413375</v>
      </c>
      <c r="J2561" t="s">
        <v>134</v>
      </c>
      <c r="K2561" t="s">
        <v>3103</v>
      </c>
      <c r="L2561" t="s">
        <v>2926</v>
      </c>
      <c r="M2561" t="s">
        <v>19</v>
      </c>
      <c r="N2561" t="s">
        <v>546</v>
      </c>
      <c r="O2561" t="s">
        <v>2903</v>
      </c>
      <c r="P2561" t="s">
        <v>2920</v>
      </c>
      <c r="Q2561" t="s">
        <v>2921</v>
      </c>
      <c r="R2561" t="s">
        <v>2923</v>
      </c>
      <c r="S2561" t="s">
        <v>2927</v>
      </c>
      <c r="T2561" t="s">
        <v>2914</v>
      </c>
      <c r="U2561" t="s">
        <v>250</v>
      </c>
      <c r="V2561" t="s">
        <v>1937</v>
      </c>
    </row>
    <row r="2562" spans="1:22">
      <c r="A2562">
        <v>4606</v>
      </c>
      <c r="B2562">
        <v>2E-3</v>
      </c>
      <c r="C2562">
        <f t="shared" ref="C2562:C2625" si="160">LN(B2562)</f>
        <v>-6.2146080984221914</v>
      </c>
      <c r="D2562" t="s">
        <v>3099</v>
      </c>
      <c r="E2562">
        <v>4.3899999999999998E-3</v>
      </c>
      <c r="F2562">
        <f t="shared" ref="F2562:F2625" si="161">E2562*EXP(-0.65/(8.6173324*10^-5)*((1/288.15)-(1/(273.15+G2562))))</f>
        <v>4.3899999999999998E-3</v>
      </c>
      <c r="G2562">
        <v>15</v>
      </c>
      <c r="H2562">
        <f t="shared" ref="H2562:H2625" si="162">273.15+G2562</f>
        <v>288.14999999999998</v>
      </c>
      <c r="I2562">
        <f t="shared" ref="I2562:I2625" si="163">1/(0.00008617*H2562)</f>
        <v>40.274047981413375</v>
      </c>
      <c r="J2562" t="s">
        <v>134</v>
      </c>
      <c r="K2562" t="s">
        <v>3103</v>
      </c>
      <c r="L2562" t="s">
        <v>2928</v>
      </c>
      <c r="M2562" t="s">
        <v>19</v>
      </c>
      <c r="N2562" t="s">
        <v>546</v>
      </c>
      <c r="O2562" t="s">
        <v>2929</v>
      </c>
      <c r="P2562" t="s">
        <v>2930</v>
      </c>
      <c r="Q2562" t="s">
        <v>2931</v>
      </c>
      <c r="R2562" t="s">
        <v>2932</v>
      </c>
      <c r="S2562" t="s">
        <v>2933</v>
      </c>
      <c r="T2562" t="s">
        <v>2934</v>
      </c>
      <c r="U2562" t="s">
        <v>250</v>
      </c>
      <c r="V2562" t="s">
        <v>1928</v>
      </c>
    </row>
    <row r="2563" spans="1:22">
      <c r="A2563">
        <v>4607</v>
      </c>
      <c r="B2563">
        <v>5.9999999999999995E-4</v>
      </c>
      <c r="C2563">
        <f t="shared" si="160"/>
        <v>-7.4185809027481282</v>
      </c>
      <c r="D2563" t="s">
        <v>3099</v>
      </c>
      <c r="E2563">
        <v>3.4299999999999999E-3</v>
      </c>
      <c r="F2563">
        <f t="shared" si="161"/>
        <v>3.4299999999999999E-3</v>
      </c>
      <c r="G2563">
        <v>15</v>
      </c>
      <c r="H2563">
        <f t="shared" si="162"/>
        <v>288.14999999999998</v>
      </c>
      <c r="I2563">
        <f t="shared" si="163"/>
        <v>40.274047981413375</v>
      </c>
      <c r="J2563" t="s">
        <v>134</v>
      </c>
      <c r="K2563" t="s">
        <v>3103</v>
      </c>
      <c r="L2563" t="s">
        <v>2935</v>
      </c>
      <c r="M2563" t="s">
        <v>19</v>
      </c>
      <c r="N2563" t="s">
        <v>546</v>
      </c>
      <c r="O2563" t="s">
        <v>2929</v>
      </c>
      <c r="P2563" t="s">
        <v>2930</v>
      </c>
      <c r="Q2563" t="s">
        <v>2936</v>
      </c>
      <c r="R2563" t="s">
        <v>2932</v>
      </c>
      <c r="S2563" t="s">
        <v>2937</v>
      </c>
      <c r="T2563" t="s">
        <v>2934</v>
      </c>
      <c r="U2563" t="s">
        <v>250</v>
      </c>
      <c r="V2563" t="s">
        <v>1928</v>
      </c>
    </row>
    <row r="2564" spans="1:22">
      <c r="A2564">
        <v>4608</v>
      </c>
      <c r="B2564">
        <v>8.0000000000000004E-4</v>
      </c>
      <c r="C2564">
        <f t="shared" si="160"/>
        <v>-7.1308988302963465</v>
      </c>
      <c r="D2564" t="s">
        <v>3099</v>
      </c>
      <c r="E2564">
        <v>3.8899999999999998E-3</v>
      </c>
      <c r="F2564">
        <f t="shared" si="161"/>
        <v>3.8899999999999998E-3</v>
      </c>
      <c r="G2564">
        <v>15</v>
      </c>
      <c r="H2564">
        <f t="shared" si="162"/>
        <v>288.14999999999998</v>
      </c>
      <c r="I2564">
        <f t="shared" si="163"/>
        <v>40.274047981413375</v>
      </c>
      <c r="J2564" t="s">
        <v>134</v>
      </c>
      <c r="K2564" t="s">
        <v>3103</v>
      </c>
      <c r="L2564" t="s">
        <v>2935</v>
      </c>
      <c r="M2564" t="s">
        <v>19</v>
      </c>
      <c r="N2564" t="s">
        <v>546</v>
      </c>
      <c r="O2564" t="s">
        <v>2929</v>
      </c>
      <c r="P2564" t="s">
        <v>2930</v>
      </c>
      <c r="Q2564" t="s">
        <v>2936</v>
      </c>
      <c r="R2564" t="s">
        <v>2932</v>
      </c>
      <c r="S2564" t="s">
        <v>2937</v>
      </c>
      <c r="T2564" t="s">
        <v>2934</v>
      </c>
      <c r="U2564" t="s">
        <v>250</v>
      </c>
      <c r="V2564" t="s">
        <v>1928</v>
      </c>
    </row>
    <row r="2565" spans="1:22">
      <c r="A2565">
        <v>4609</v>
      </c>
      <c r="B2565">
        <v>2.0000000000000001E-4</v>
      </c>
      <c r="C2565">
        <f t="shared" si="160"/>
        <v>-8.5171931914162382</v>
      </c>
      <c r="D2565" t="s">
        <v>3099</v>
      </c>
      <c r="E2565">
        <v>4.0699999999999998E-3</v>
      </c>
      <c r="F2565">
        <f t="shared" si="161"/>
        <v>4.0699999999999998E-3</v>
      </c>
      <c r="G2565">
        <v>15</v>
      </c>
      <c r="H2565">
        <f t="shared" si="162"/>
        <v>288.14999999999998</v>
      </c>
      <c r="I2565">
        <f t="shared" si="163"/>
        <v>40.274047981413375</v>
      </c>
      <c r="J2565" t="s">
        <v>134</v>
      </c>
      <c r="K2565" t="s">
        <v>3103</v>
      </c>
      <c r="L2565" t="s">
        <v>2938</v>
      </c>
      <c r="M2565" t="s">
        <v>19</v>
      </c>
      <c r="N2565" t="s">
        <v>546</v>
      </c>
      <c r="O2565" t="s">
        <v>2929</v>
      </c>
      <c r="P2565" t="s">
        <v>2930</v>
      </c>
      <c r="Q2565" t="s">
        <v>2931</v>
      </c>
      <c r="R2565" t="s">
        <v>2939</v>
      </c>
      <c r="S2565" t="s">
        <v>2940</v>
      </c>
      <c r="T2565" t="s">
        <v>2934</v>
      </c>
      <c r="U2565" t="s">
        <v>250</v>
      </c>
      <c r="V2565" t="s">
        <v>1937</v>
      </c>
    </row>
    <row r="2566" spans="1:22">
      <c r="A2566">
        <v>4610</v>
      </c>
      <c r="B2566">
        <v>1.6999999999999999E-3</v>
      </c>
      <c r="C2566">
        <f t="shared" si="160"/>
        <v>-6.3771270279199666</v>
      </c>
      <c r="D2566" t="s">
        <v>3099</v>
      </c>
      <c r="E2566">
        <v>3.7000000000000002E-3</v>
      </c>
      <c r="F2566">
        <f t="shared" si="161"/>
        <v>3.7000000000000002E-3</v>
      </c>
      <c r="G2566">
        <v>15</v>
      </c>
      <c r="H2566">
        <f t="shared" si="162"/>
        <v>288.14999999999998</v>
      </c>
      <c r="I2566">
        <f t="shared" si="163"/>
        <v>40.274047981413375</v>
      </c>
      <c r="J2566" t="s">
        <v>134</v>
      </c>
      <c r="K2566" t="s">
        <v>3103</v>
      </c>
      <c r="L2566" t="s">
        <v>2941</v>
      </c>
      <c r="M2566" t="s">
        <v>19</v>
      </c>
      <c r="N2566" t="s">
        <v>546</v>
      </c>
      <c r="O2566" t="s">
        <v>2929</v>
      </c>
      <c r="P2566" t="s">
        <v>2930</v>
      </c>
      <c r="Q2566" t="s">
        <v>2942</v>
      </c>
      <c r="R2566" t="s">
        <v>2943</v>
      </c>
      <c r="S2566" t="s">
        <v>2485</v>
      </c>
      <c r="T2566" t="s">
        <v>2934</v>
      </c>
      <c r="U2566" t="s">
        <v>250</v>
      </c>
      <c r="V2566" t="s">
        <v>1928</v>
      </c>
    </row>
    <row r="2567" spans="1:22">
      <c r="A2567">
        <v>4611</v>
      </c>
      <c r="B2567">
        <v>1.5E-3</v>
      </c>
      <c r="C2567">
        <f t="shared" si="160"/>
        <v>-6.5022901708739722</v>
      </c>
      <c r="D2567" t="s">
        <v>3099</v>
      </c>
      <c r="E2567">
        <v>5.2700000000000004E-3</v>
      </c>
      <c r="F2567">
        <f t="shared" si="161"/>
        <v>5.2700000000000004E-3</v>
      </c>
      <c r="G2567">
        <v>15</v>
      </c>
      <c r="H2567">
        <f t="shared" si="162"/>
        <v>288.14999999999998</v>
      </c>
      <c r="I2567">
        <f t="shared" si="163"/>
        <v>40.274047981413375</v>
      </c>
      <c r="J2567" t="s">
        <v>134</v>
      </c>
      <c r="K2567" t="s">
        <v>3103</v>
      </c>
      <c r="L2567" t="s">
        <v>2944</v>
      </c>
      <c r="M2567" t="s">
        <v>19</v>
      </c>
      <c r="N2567" t="s">
        <v>546</v>
      </c>
      <c r="O2567" t="s">
        <v>2929</v>
      </c>
      <c r="P2567" t="s">
        <v>2930</v>
      </c>
      <c r="Q2567" t="s">
        <v>2942</v>
      </c>
      <c r="R2567" t="s">
        <v>2945</v>
      </c>
      <c r="S2567" t="s">
        <v>1906</v>
      </c>
      <c r="T2567" t="s">
        <v>2934</v>
      </c>
      <c r="U2567" t="s">
        <v>250</v>
      </c>
      <c r="V2567" t="s">
        <v>1937</v>
      </c>
    </row>
    <row r="2568" spans="1:22">
      <c r="A2568">
        <v>4612</v>
      </c>
      <c r="B2568">
        <v>5.1999999999999998E-3</v>
      </c>
      <c r="C2568">
        <f t="shared" si="160"/>
        <v>-5.2590966533947556</v>
      </c>
      <c r="D2568" t="s">
        <v>3099</v>
      </c>
      <c r="E2568">
        <v>4.79E-3</v>
      </c>
      <c r="F2568">
        <f t="shared" si="161"/>
        <v>4.79E-3</v>
      </c>
      <c r="G2568">
        <v>15</v>
      </c>
      <c r="H2568">
        <f t="shared" si="162"/>
        <v>288.14999999999998</v>
      </c>
      <c r="I2568">
        <f t="shared" si="163"/>
        <v>40.274047981413375</v>
      </c>
      <c r="J2568" t="s">
        <v>134</v>
      </c>
      <c r="K2568" t="s">
        <v>3103</v>
      </c>
      <c r="L2568" t="s">
        <v>2944</v>
      </c>
      <c r="M2568" t="s">
        <v>19</v>
      </c>
      <c r="N2568" t="s">
        <v>546</v>
      </c>
      <c r="O2568" t="s">
        <v>2929</v>
      </c>
      <c r="P2568" t="s">
        <v>2930</v>
      </c>
      <c r="Q2568" t="s">
        <v>2942</v>
      </c>
      <c r="R2568" t="s">
        <v>2945</v>
      </c>
      <c r="S2568" t="s">
        <v>1906</v>
      </c>
      <c r="T2568" t="s">
        <v>2934</v>
      </c>
      <c r="U2568" t="s">
        <v>250</v>
      </c>
      <c r="V2568" t="s">
        <v>1937</v>
      </c>
    </row>
    <row r="2569" spans="1:22">
      <c r="A2569">
        <v>4613</v>
      </c>
      <c r="B2569">
        <v>2.0899999999999998E-2</v>
      </c>
      <c r="C2569">
        <f t="shared" si="160"/>
        <v>-3.8680061200113718</v>
      </c>
      <c r="D2569" t="s">
        <v>3099</v>
      </c>
      <c r="E2569">
        <v>8.1200000000000005E-3</v>
      </c>
      <c r="F2569">
        <f t="shared" si="161"/>
        <v>8.1200000000000005E-3</v>
      </c>
      <c r="G2569">
        <v>15</v>
      </c>
      <c r="H2569">
        <f t="shared" si="162"/>
        <v>288.14999999999998</v>
      </c>
      <c r="I2569">
        <f t="shared" si="163"/>
        <v>40.274047981413375</v>
      </c>
      <c r="J2569" t="s">
        <v>134</v>
      </c>
      <c r="K2569" t="s">
        <v>3103</v>
      </c>
      <c r="L2569" t="s">
        <v>2946</v>
      </c>
      <c r="M2569" t="s">
        <v>19</v>
      </c>
      <c r="N2569" t="s">
        <v>546</v>
      </c>
      <c r="O2569" t="s">
        <v>1669</v>
      </c>
      <c r="P2569" t="s">
        <v>2947</v>
      </c>
      <c r="Q2569" t="s">
        <v>2948</v>
      </c>
      <c r="R2569" t="s">
        <v>2949</v>
      </c>
      <c r="S2569" t="s">
        <v>2950</v>
      </c>
      <c r="T2569" t="s">
        <v>2951</v>
      </c>
      <c r="U2569" t="s">
        <v>250</v>
      </c>
      <c r="V2569" t="s">
        <v>1937</v>
      </c>
    </row>
    <row r="2570" spans="1:22">
      <c r="A2570">
        <v>4614</v>
      </c>
      <c r="B2570">
        <v>5.9999999999999995E-4</v>
      </c>
      <c r="C2570">
        <f t="shared" si="160"/>
        <v>-7.4185809027481282</v>
      </c>
      <c r="D2570" t="s">
        <v>3099</v>
      </c>
      <c r="E2570">
        <v>7.7499999999999999E-3</v>
      </c>
      <c r="F2570">
        <f t="shared" si="161"/>
        <v>7.7499999999999999E-3</v>
      </c>
      <c r="G2570">
        <v>15</v>
      </c>
      <c r="H2570">
        <f t="shared" si="162"/>
        <v>288.14999999999998</v>
      </c>
      <c r="I2570">
        <f t="shared" si="163"/>
        <v>40.274047981413375</v>
      </c>
      <c r="J2570" t="s">
        <v>134</v>
      </c>
      <c r="K2570" t="s">
        <v>3103</v>
      </c>
      <c r="L2570" t="s">
        <v>2952</v>
      </c>
      <c r="M2570" t="s">
        <v>19</v>
      </c>
      <c r="N2570" t="s">
        <v>546</v>
      </c>
      <c r="O2570" t="s">
        <v>1669</v>
      </c>
      <c r="P2570" t="s">
        <v>1676</v>
      </c>
      <c r="Q2570" t="s">
        <v>2953</v>
      </c>
      <c r="R2570" t="s">
        <v>28</v>
      </c>
      <c r="S2570" t="s">
        <v>28</v>
      </c>
      <c r="T2570" t="s">
        <v>2954</v>
      </c>
      <c r="U2570" t="s">
        <v>250</v>
      </c>
      <c r="V2570" t="s">
        <v>1937</v>
      </c>
    </row>
    <row r="2571" spans="1:22">
      <c r="A2571">
        <v>4615</v>
      </c>
      <c r="B2571">
        <v>4.1999999999999997E-3</v>
      </c>
      <c r="C2571">
        <f t="shared" si="160"/>
        <v>-5.4726707536928147</v>
      </c>
      <c r="D2571" t="s">
        <v>3099</v>
      </c>
      <c r="E2571">
        <v>4.3699999999999998E-3</v>
      </c>
      <c r="F2571">
        <f t="shared" si="161"/>
        <v>4.3699999999999998E-3</v>
      </c>
      <c r="G2571">
        <v>15</v>
      </c>
      <c r="H2571">
        <f t="shared" si="162"/>
        <v>288.14999999999998</v>
      </c>
      <c r="I2571">
        <f t="shared" si="163"/>
        <v>40.274047981413375</v>
      </c>
      <c r="J2571" t="s">
        <v>134</v>
      </c>
      <c r="K2571" t="s">
        <v>3103</v>
      </c>
      <c r="L2571" t="s">
        <v>2955</v>
      </c>
      <c r="M2571" t="s">
        <v>19</v>
      </c>
      <c r="N2571" t="s">
        <v>546</v>
      </c>
      <c r="O2571" t="s">
        <v>1669</v>
      </c>
      <c r="P2571" t="s">
        <v>1676</v>
      </c>
      <c r="Q2571" t="s">
        <v>2956</v>
      </c>
      <c r="R2571" t="s">
        <v>28</v>
      </c>
      <c r="S2571" t="s">
        <v>28</v>
      </c>
      <c r="T2571" t="s">
        <v>2954</v>
      </c>
      <c r="U2571" t="s">
        <v>250</v>
      </c>
      <c r="V2571" t="s">
        <v>1937</v>
      </c>
    </row>
    <row r="2572" spans="1:22">
      <c r="A2572">
        <v>4616</v>
      </c>
      <c r="B2572">
        <v>4.5100000000000001E-2</v>
      </c>
      <c r="C2572">
        <f t="shared" si="160"/>
        <v>-3.0988730324735045</v>
      </c>
      <c r="D2572" t="s">
        <v>3099</v>
      </c>
      <c r="E2572">
        <v>3.6600000000000001E-3</v>
      </c>
      <c r="F2572">
        <f t="shared" si="161"/>
        <v>3.6600000000000001E-3</v>
      </c>
      <c r="G2572">
        <v>15</v>
      </c>
      <c r="H2572">
        <f t="shared" si="162"/>
        <v>288.14999999999998</v>
      </c>
      <c r="I2572">
        <f t="shared" si="163"/>
        <v>40.274047981413375</v>
      </c>
      <c r="J2572" t="s">
        <v>134</v>
      </c>
      <c r="K2572" t="s">
        <v>3103</v>
      </c>
      <c r="L2572" t="s">
        <v>2957</v>
      </c>
      <c r="M2572" t="s">
        <v>19</v>
      </c>
      <c r="N2572" t="s">
        <v>546</v>
      </c>
      <c r="O2572" t="s">
        <v>1669</v>
      </c>
      <c r="P2572" t="s">
        <v>1676</v>
      </c>
      <c r="Q2572" t="s">
        <v>2958</v>
      </c>
      <c r="R2572" t="s">
        <v>28</v>
      </c>
      <c r="S2572" t="s">
        <v>28</v>
      </c>
      <c r="T2572" t="s">
        <v>2954</v>
      </c>
      <c r="U2572" t="s">
        <v>250</v>
      </c>
      <c r="V2572" t="s">
        <v>147</v>
      </c>
    </row>
    <row r="2573" spans="1:22">
      <c r="A2573">
        <v>4617</v>
      </c>
      <c r="B2573">
        <v>5.1900000000000002E-2</v>
      </c>
      <c r="C2573">
        <f t="shared" si="160"/>
        <v>-2.9584364888102939</v>
      </c>
      <c r="D2573" t="s">
        <v>3099</v>
      </c>
      <c r="E2573">
        <v>8.5000000000000006E-3</v>
      </c>
      <c r="F2573">
        <f t="shared" si="161"/>
        <v>8.5000000000000006E-3</v>
      </c>
      <c r="G2573">
        <v>15</v>
      </c>
      <c r="H2573">
        <f t="shared" si="162"/>
        <v>288.14999999999998</v>
      </c>
      <c r="I2573">
        <f t="shared" si="163"/>
        <v>40.274047981413375</v>
      </c>
      <c r="J2573" t="s">
        <v>134</v>
      </c>
      <c r="K2573" t="s">
        <v>3103</v>
      </c>
      <c r="L2573" t="s">
        <v>2957</v>
      </c>
      <c r="M2573" t="s">
        <v>19</v>
      </c>
      <c r="N2573" t="s">
        <v>546</v>
      </c>
      <c r="O2573" t="s">
        <v>1669</v>
      </c>
      <c r="P2573" t="s">
        <v>1676</v>
      </c>
      <c r="Q2573" t="s">
        <v>2958</v>
      </c>
      <c r="R2573" t="s">
        <v>28</v>
      </c>
      <c r="S2573" t="s">
        <v>28</v>
      </c>
      <c r="T2573" t="s">
        <v>2954</v>
      </c>
      <c r="U2573" t="s">
        <v>250</v>
      </c>
      <c r="V2573" t="s">
        <v>147</v>
      </c>
    </row>
    <row r="2574" spans="1:22">
      <c r="A2574">
        <v>4618</v>
      </c>
      <c r="B2574">
        <v>0.127</v>
      </c>
      <c r="C2574">
        <f t="shared" si="160"/>
        <v>-2.0635681925235456</v>
      </c>
      <c r="D2574" t="s">
        <v>3099</v>
      </c>
      <c r="E2574">
        <v>2.1700000000000001E-2</v>
      </c>
      <c r="F2574">
        <f t="shared" si="161"/>
        <v>2.1700000000000001E-2</v>
      </c>
      <c r="G2574">
        <v>15</v>
      </c>
      <c r="H2574">
        <f t="shared" si="162"/>
        <v>288.14999999999998</v>
      </c>
      <c r="I2574">
        <f t="shared" si="163"/>
        <v>40.274047981413375</v>
      </c>
      <c r="J2574" t="s">
        <v>134</v>
      </c>
      <c r="K2574" t="s">
        <v>3103</v>
      </c>
      <c r="L2574" t="s">
        <v>2957</v>
      </c>
      <c r="M2574" t="s">
        <v>19</v>
      </c>
      <c r="N2574" t="s">
        <v>546</v>
      </c>
      <c r="O2574" t="s">
        <v>1669</v>
      </c>
      <c r="P2574" t="s">
        <v>1676</v>
      </c>
      <c r="Q2574" t="s">
        <v>2958</v>
      </c>
      <c r="R2574" t="s">
        <v>28</v>
      </c>
      <c r="S2574" t="s">
        <v>28</v>
      </c>
      <c r="T2574" t="s">
        <v>2954</v>
      </c>
      <c r="U2574" t="s">
        <v>250</v>
      </c>
      <c r="V2574" t="s">
        <v>147</v>
      </c>
    </row>
    <row r="2575" spans="1:22">
      <c r="A2575">
        <v>4619</v>
      </c>
      <c r="B2575">
        <v>7.4399999999999994E-2</v>
      </c>
      <c r="C2575">
        <f t="shared" si="160"/>
        <v>-2.5982993371430911</v>
      </c>
      <c r="D2575" t="s">
        <v>3099</v>
      </c>
      <c r="E2575">
        <v>5.663E-2</v>
      </c>
      <c r="F2575">
        <f t="shared" si="161"/>
        <v>5.663E-2</v>
      </c>
      <c r="G2575">
        <v>15</v>
      </c>
      <c r="H2575">
        <f t="shared" si="162"/>
        <v>288.14999999999998</v>
      </c>
      <c r="I2575">
        <f t="shared" si="163"/>
        <v>40.274047981413375</v>
      </c>
      <c r="J2575" t="s">
        <v>134</v>
      </c>
      <c r="K2575" t="s">
        <v>3103</v>
      </c>
      <c r="L2575" t="s">
        <v>2957</v>
      </c>
      <c r="M2575" t="s">
        <v>19</v>
      </c>
      <c r="N2575" t="s">
        <v>546</v>
      </c>
      <c r="O2575" t="s">
        <v>1669</v>
      </c>
      <c r="P2575" t="s">
        <v>1676</v>
      </c>
      <c r="Q2575" t="s">
        <v>2958</v>
      </c>
      <c r="R2575" t="s">
        <v>28</v>
      </c>
      <c r="S2575" t="s">
        <v>28</v>
      </c>
      <c r="T2575" t="s">
        <v>2954</v>
      </c>
      <c r="U2575" t="s">
        <v>250</v>
      </c>
      <c r="V2575" t="s">
        <v>147</v>
      </c>
    </row>
    <row r="2576" spans="1:22">
      <c r="A2576">
        <v>4620</v>
      </c>
      <c r="B2576">
        <v>0.27789999999999998</v>
      </c>
      <c r="C2576">
        <f t="shared" si="160"/>
        <v>-1.2804939422336792</v>
      </c>
      <c r="D2576" t="s">
        <v>3099</v>
      </c>
      <c r="E2576">
        <v>4.6820000000000001E-2</v>
      </c>
      <c r="F2576">
        <f t="shared" si="161"/>
        <v>4.6820000000000001E-2</v>
      </c>
      <c r="G2576">
        <v>15</v>
      </c>
      <c r="H2576">
        <f t="shared" si="162"/>
        <v>288.14999999999998</v>
      </c>
      <c r="I2576">
        <f t="shared" si="163"/>
        <v>40.274047981413375</v>
      </c>
      <c r="J2576" t="s">
        <v>134</v>
      </c>
      <c r="K2576" t="s">
        <v>3103</v>
      </c>
      <c r="L2576" t="s">
        <v>2957</v>
      </c>
      <c r="M2576" t="s">
        <v>19</v>
      </c>
      <c r="N2576" t="s">
        <v>546</v>
      </c>
      <c r="O2576" t="s">
        <v>1669</v>
      </c>
      <c r="P2576" t="s">
        <v>1676</v>
      </c>
      <c r="Q2576" t="s">
        <v>2958</v>
      </c>
      <c r="R2576" t="s">
        <v>28</v>
      </c>
      <c r="S2576" t="s">
        <v>28</v>
      </c>
      <c r="T2576" t="s">
        <v>2954</v>
      </c>
      <c r="U2576" t="s">
        <v>250</v>
      </c>
      <c r="V2576" t="s">
        <v>147</v>
      </c>
    </row>
    <row r="2577" spans="1:22">
      <c r="A2577">
        <v>4621</v>
      </c>
      <c r="B2577">
        <v>5.1999999999999998E-3</v>
      </c>
      <c r="C2577">
        <f t="shared" si="160"/>
        <v>-5.2590966533947556</v>
      </c>
      <c r="D2577" t="s">
        <v>3099</v>
      </c>
      <c r="E2577">
        <v>3.2000000000000002E-3</v>
      </c>
      <c r="F2577">
        <f t="shared" si="161"/>
        <v>3.2000000000000002E-3</v>
      </c>
      <c r="G2577">
        <v>15</v>
      </c>
      <c r="H2577">
        <f t="shared" si="162"/>
        <v>288.14999999999998</v>
      </c>
      <c r="I2577">
        <f t="shared" si="163"/>
        <v>40.274047981413375</v>
      </c>
      <c r="J2577" t="s">
        <v>134</v>
      </c>
      <c r="K2577" t="s">
        <v>3103</v>
      </c>
      <c r="L2577" t="s">
        <v>2957</v>
      </c>
      <c r="M2577" t="s">
        <v>19</v>
      </c>
      <c r="N2577" t="s">
        <v>546</v>
      </c>
      <c r="O2577" t="s">
        <v>1669</v>
      </c>
      <c r="P2577" t="s">
        <v>1676</v>
      </c>
      <c r="Q2577" t="s">
        <v>2958</v>
      </c>
      <c r="R2577" t="s">
        <v>28</v>
      </c>
      <c r="S2577" t="s">
        <v>28</v>
      </c>
      <c r="T2577" t="s">
        <v>2954</v>
      </c>
      <c r="U2577" t="s">
        <v>250</v>
      </c>
      <c r="V2577" t="s">
        <v>147</v>
      </c>
    </row>
    <row r="2578" spans="1:22">
      <c r="A2578">
        <v>4622</v>
      </c>
      <c r="B2578">
        <v>1.44E-2</v>
      </c>
      <c r="C2578">
        <f t="shared" si="160"/>
        <v>-4.240527072400182</v>
      </c>
      <c r="D2578" t="s">
        <v>3099</v>
      </c>
      <c r="E2578">
        <v>3.9059999999999997E-2</v>
      </c>
      <c r="F2578">
        <f t="shared" si="161"/>
        <v>3.9059999999999997E-2</v>
      </c>
      <c r="G2578">
        <v>15</v>
      </c>
      <c r="H2578">
        <f t="shared" si="162"/>
        <v>288.14999999999998</v>
      </c>
      <c r="I2578">
        <f t="shared" si="163"/>
        <v>40.274047981413375</v>
      </c>
      <c r="J2578" t="s">
        <v>134</v>
      </c>
      <c r="K2578" t="s">
        <v>3103</v>
      </c>
      <c r="L2578" t="s">
        <v>2957</v>
      </c>
      <c r="M2578" t="s">
        <v>19</v>
      </c>
      <c r="N2578" t="s">
        <v>546</v>
      </c>
      <c r="O2578" t="s">
        <v>1669</v>
      </c>
      <c r="P2578" t="s">
        <v>1676</v>
      </c>
      <c r="Q2578" t="s">
        <v>2958</v>
      </c>
      <c r="R2578" t="s">
        <v>28</v>
      </c>
      <c r="S2578" t="s">
        <v>28</v>
      </c>
      <c r="T2578" t="s">
        <v>2954</v>
      </c>
      <c r="U2578" t="s">
        <v>250</v>
      </c>
      <c r="V2578" t="s">
        <v>147</v>
      </c>
    </row>
    <row r="2579" spans="1:22">
      <c r="A2579">
        <v>4623</v>
      </c>
      <c r="B2579">
        <v>0.2016</v>
      </c>
      <c r="C2579">
        <f t="shared" si="160"/>
        <v>-1.6014697427849236</v>
      </c>
      <c r="D2579" t="s">
        <v>3099</v>
      </c>
      <c r="E2579">
        <v>1.755E-2</v>
      </c>
      <c r="F2579">
        <f t="shared" si="161"/>
        <v>1.755E-2</v>
      </c>
      <c r="G2579">
        <v>15</v>
      </c>
      <c r="H2579">
        <f t="shared" si="162"/>
        <v>288.14999999999998</v>
      </c>
      <c r="I2579">
        <f t="shared" si="163"/>
        <v>40.274047981413375</v>
      </c>
      <c r="J2579" t="s">
        <v>134</v>
      </c>
      <c r="K2579" t="s">
        <v>3103</v>
      </c>
      <c r="L2579" t="s">
        <v>2957</v>
      </c>
      <c r="M2579" t="s">
        <v>19</v>
      </c>
      <c r="N2579" t="s">
        <v>546</v>
      </c>
      <c r="O2579" t="s">
        <v>1669</v>
      </c>
      <c r="P2579" t="s">
        <v>1676</v>
      </c>
      <c r="Q2579" t="s">
        <v>2958</v>
      </c>
      <c r="R2579" t="s">
        <v>28</v>
      </c>
      <c r="S2579" t="s">
        <v>28</v>
      </c>
      <c r="T2579" t="s">
        <v>2954</v>
      </c>
      <c r="U2579" t="s">
        <v>250</v>
      </c>
      <c r="V2579" t="s">
        <v>147</v>
      </c>
    </row>
    <row r="2580" spans="1:22">
      <c r="A2580">
        <v>4624</v>
      </c>
      <c r="B2580">
        <v>1.61E-2</v>
      </c>
      <c r="C2580">
        <f t="shared" si="160"/>
        <v>-4.1289360069917196</v>
      </c>
      <c r="D2580" t="s">
        <v>3099</v>
      </c>
      <c r="E2580">
        <v>3.1510000000000003E-2</v>
      </c>
      <c r="F2580">
        <f t="shared" si="161"/>
        <v>3.1510000000000003E-2</v>
      </c>
      <c r="G2580">
        <v>15</v>
      </c>
      <c r="H2580">
        <f t="shared" si="162"/>
        <v>288.14999999999998</v>
      </c>
      <c r="I2580">
        <f t="shared" si="163"/>
        <v>40.274047981413375</v>
      </c>
      <c r="J2580" t="s">
        <v>134</v>
      </c>
      <c r="K2580" t="s">
        <v>3103</v>
      </c>
      <c r="L2580" t="s">
        <v>2957</v>
      </c>
      <c r="M2580" t="s">
        <v>19</v>
      </c>
      <c r="N2580" t="s">
        <v>546</v>
      </c>
      <c r="O2580" t="s">
        <v>1669</v>
      </c>
      <c r="P2580" t="s">
        <v>1676</v>
      </c>
      <c r="Q2580" t="s">
        <v>2958</v>
      </c>
      <c r="R2580" t="s">
        <v>28</v>
      </c>
      <c r="S2580" t="s">
        <v>28</v>
      </c>
      <c r="T2580" t="s">
        <v>2954</v>
      </c>
      <c r="U2580" t="s">
        <v>250</v>
      </c>
      <c r="V2580" t="s">
        <v>147</v>
      </c>
    </row>
    <row r="2581" spans="1:22">
      <c r="A2581">
        <v>4625</v>
      </c>
      <c r="B2581">
        <v>3.4500000000000003E-2</v>
      </c>
      <c r="C2581">
        <f t="shared" si="160"/>
        <v>-3.366795954944823</v>
      </c>
      <c r="D2581" t="s">
        <v>3099</v>
      </c>
      <c r="E2581">
        <v>2.1760000000000002E-2</v>
      </c>
      <c r="F2581">
        <f t="shared" si="161"/>
        <v>2.1760000000000002E-2</v>
      </c>
      <c r="G2581">
        <v>15</v>
      </c>
      <c r="H2581">
        <f t="shared" si="162"/>
        <v>288.14999999999998</v>
      </c>
      <c r="I2581">
        <f t="shared" si="163"/>
        <v>40.274047981413375</v>
      </c>
      <c r="J2581" t="s">
        <v>134</v>
      </c>
      <c r="K2581" t="s">
        <v>3103</v>
      </c>
      <c r="L2581" t="s">
        <v>2957</v>
      </c>
      <c r="M2581" t="s">
        <v>19</v>
      </c>
      <c r="N2581" t="s">
        <v>546</v>
      </c>
      <c r="O2581" t="s">
        <v>1669</v>
      </c>
      <c r="P2581" t="s">
        <v>1676</v>
      </c>
      <c r="Q2581" t="s">
        <v>2958</v>
      </c>
      <c r="R2581" t="s">
        <v>28</v>
      </c>
      <c r="S2581" t="s">
        <v>28</v>
      </c>
      <c r="T2581" t="s">
        <v>2954</v>
      </c>
      <c r="U2581" t="s">
        <v>250</v>
      </c>
      <c r="V2581" t="s">
        <v>147</v>
      </c>
    </row>
    <row r="2582" spans="1:22">
      <c r="A2582">
        <v>4626</v>
      </c>
      <c r="B2582">
        <v>2.3999999999999998E-3</v>
      </c>
      <c r="C2582">
        <f t="shared" si="160"/>
        <v>-6.0322865416282374</v>
      </c>
      <c r="D2582" t="s">
        <v>3099</v>
      </c>
      <c r="E2582">
        <v>4.7899999999999998E-2</v>
      </c>
      <c r="F2582">
        <f t="shared" si="161"/>
        <v>4.7899999999999998E-2</v>
      </c>
      <c r="G2582">
        <v>15</v>
      </c>
      <c r="H2582">
        <f t="shared" si="162"/>
        <v>288.14999999999998</v>
      </c>
      <c r="I2582">
        <f t="shared" si="163"/>
        <v>40.274047981413375</v>
      </c>
      <c r="J2582" t="s">
        <v>134</v>
      </c>
      <c r="K2582" t="s">
        <v>3103</v>
      </c>
      <c r="L2582" t="s">
        <v>2957</v>
      </c>
      <c r="M2582" t="s">
        <v>19</v>
      </c>
      <c r="N2582" t="s">
        <v>546</v>
      </c>
      <c r="O2582" t="s">
        <v>1669</v>
      </c>
      <c r="P2582" t="s">
        <v>1676</v>
      </c>
      <c r="Q2582" t="s">
        <v>2958</v>
      </c>
      <c r="R2582" t="s">
        <v>28</v>
      </c>
      <c r="S2582" t="s">
        <v>28</v>
      </c>
      <c r="T2582" t="s">
        <v>2954</v>
      </c>
      <c r="U2582" t="s">
        <v>250</v>
      </c>
      <c r="V2582" t="s">
        <v>147</v>
      </c>
    </row>
    <row r="2583" spans="1:22">
      <c r="A2583">
        <v>4627</v>
      </c>
      <c r="B2583">
        <v>3.0000000000000001E-3</v>
      </c>
      <c r="C2583">
        <f t="shared" si="160"/>
        <v>-5.8091429903140277</v>
      </c>
      <c r="D2583" t="s">
        <v>3099</v>
      </c>
      <c r="E2583">
        <v>6.2599999999999999E-3</v>
      </c>
      <c r="F2583">
        <f t="shared" si="161"/>
        <v>6.2599999999999999E-3</v>
      </c>
      <c r="G2583">
        <v>15</v>
      </c>
      <c r="H2583">
        <f t="shared" si="162"/>
        <v>288.14999999999998</v>
      </c>
      <c r="I2583">
        <f t="shared" si="163"/>
        <v>40.274047981413375</v>
      </c>
      <c r="J2583" t="s">
        <v>134</v>
      </c>
      <c r="K2583" t="s">
        <v>3103</v>
      </c>
      <c r="L2583" t="s">
        <v>2957</v>
      </c>
      <c r="M2583" t="s">
        <v>19</v>
      </c>
      <c r="N2583" t="s">
        <v>546</v>
      </c>
      <c r="O2583" t="s">
        <v>1669</v>
      </c>
      <c r="P2583" t="s">
        <v>1676</v>
      </c>
      <c r="Q2583" t="s">
        <v>2958</v>
      </c>
      <c r="R2583" t="s">
        <v>28</v>
      </c>
      <c r="S2583" t="s">
        <v>28</v>
      </c>
      <c r="T2583" t="s">
        <v>2954</v>
      </c>
      <c r="U2583" t="s">
        <v>250</v>
      </c>
      <c r="V2583" t="s">
        <v>147</v>
      </c>
    </row>
    <row r="2584" spans="1:22">
      <c r="A2584">
        <v>4628</v>
      </c>
      <c r="B2584">
        <v>0.28949999999999998</v>
      </c>
      <c r="C2584">
        <f t="shared" si="160"/>
        <v>-1.2395999819690873</v>
      </c>
      <c r="D2584" t="s">
        <v>3099</v>
      </c>
      <c r="E2584">
        <v>3.8159999999999999E-2</v>
      </c>
      <c r="F2584">
        <f t="shared" si="161"/>
        <v>3.8159999999999999E-2</v>
      </c>
      <c r="G2584">
        <v>15</v>
      </c>
      <c r="H2584">
        <f t="shared" si="162"/>
        <v>288.14999999999998</v>
      </c>
      <c r="I2584">
        <f t="shared" si="163"/>
        <v>40.274047981413375</v>
      </c>
      <c r="J2584" t="s">
        <v>134</v>
      </c>
      <c r="K2584" t="s">
        <v>3103</v>
      </c>
      <c r="L2584" t="s">
        <v>2957</v>
      </c>
      <c r="M2584" t="s">
        <v>19</v>
      </c>
      <c r="N2584" t="s">
        <v>546</v>
      </c>
      <c r="O2584" t="s">
        <v>1669</v>
      </c>
      <c r="P2584" t="s">
        <v>1676</v>
      </c>
      <c r="Q2584" t="s">
        <v>2958</v>
      </c>
      <c r="R2584" t="s">
        <v>28</v>
      </c>
      <c r="S2584" t="s">
        <v>28</v>
      </c>
      <c r="T2584" t="s">
        <v>2954</v>
      </c>
      <c r="U2584" t="s">
        <v>250</v>
      </c>
      <c r="V2584" t="s">
        <v>147</v>
      </c>
    </row>
    <row r="2585" spans="1:22">
      <c r="A2585">
        <v>4629</v>
      </c>
      <c r="B2585">
        <v>3.8E-3</v>
      </c>
      <c r="C2585">
        <f t="shared" si="160"/>
        <v>-5.5727542122497971</v>
      </c>
      <c r="D2585" t="s">
        <v>3099</v>
      </c>
      <c r="E2585">
        <v>1.7690000000000001E-2</v>
      </c>
      <c r="F2585">
        <f t="shared" si="161"/>
        <v>1.7690000000000001E-2</v>
      </c>
      <c r="G2585">
        <v>15</v>
      </c>
      <c r="H2585">
        <f t="shared" si="162"/>
        <v>288.14999999999998</v>
      </c>
      <c r="I2585">
        <f t="shared" si="163"/>
        <v>40.274047981413375</v>
      </c>
      <c r="J2585" t="s">
        <v>134</v>
      </c>
      <c r="K2585" t="s">
        <v>3103</v>
      </c>
      <c r="L2585" t="s">
        <v>2959</v>
      </c>
      <c r="M2585" t="s">
        <v>19</v>
      </c>
      <c r="N2585" t="s">
        <v>546</v>
      </c>
      <c r="O2585" t="s">
        <v>1669</v>
      </c>
      <c r="P2585" t="s">
        <v>1676</v>
      </c>
      <c r="Q2585" t="s">
        <v>2960</v>
      </c>
      <c r="R2585" t="s">
        <v>28</v>
      </c>
      <c r="S2585" t="s">
        <v>28</v>
      </c>
      <c r="T2585" t="s">
        <v>2954</v>
      </c>
      <c r="U2585" t="s">
        <v>250</v>
      </c>
      <c r="V2585" t="s">
        <v>194</v>
      </c>
    </row>
    <row r="2586" spans="1:22">
      <c r="A2586">
        <v>4630</v>
      </c>
      <c r="B2586">
        <v>4.7999999999999996E-3</v>
      </c>
      <c r="C2586">
        <f t="shared" si="160"/>
        <v>-5.339139361068292</v>
      </c>
      <c r="D2586" t="s">
        <v>3099</v>
      </c>
      <c r="E2586">
        <v>2.9299999999999999E-3</v>
      </c>
      <c r="F2586">
        <f t="shared" si="161"/>
        <v>2.9299999999999999E-3</v>
      </c>
      <c r="G2586">
        <v>15</v>
      </c>
      <c r="H2586">
        <f t="shared" si="162"/>
        <v>288.14999999999998</v>
      </c>
      <c r="I2586">
        <f t="shared" si="163"/>
        <v>40.274047981413375</v>
      </c>
      <c r="J2586" t="s">
        <v>134</v>
      </c>
      <c r="K2586" t="s">
        <v>3103</v>
      </c>
      <c r="L2586" t="s">
        <v>2961</v>
      </c>
      <c r="M2586" t="s">
        <v>19</v>
      </c>
      <c r="N2586" t="s">
        <v>546</v>
      </c>
      <c r="O2586" t="s">
        <v>1669</v>
      </c>
      <c r="P2586" t="s">
        <v>1676</v>
      </c>
      <c r="Q2586" t="s">
        <v>2962</v>
      </c>
      <c r="R2586" t="s">
        <v>28</v>
      </c>
      <c r="S2586" t="s">
        <v>28</v>
      </c>
      <c r="T2586" t="s">
        <v>2954</v>
      </c>
      <c r="U2586" t="s">
        <v>250</v>
      </c>
      <c r="V2586" t="s">
        <v>1937</v>
      </c>
    </row>
    <row r="2587" spans="1:22">
      <c r="A2587">
        <v>4631</v>
      </c>
      <c r="B2587">
        <v>1.6899999999999998E-2</v>
      </c>
      <c r="C2587">
        <f t="shared" si="160"/>
        <v>-4.0804416570531092</v>
      </c>
      <c r="D2587" t="s">
        <v>3099</v>
      </c>
      <c r="E2587">
        <v>3.3400000000000001E-3</v>
      </c>
      <c r="F2587">
        <f t="shared" si="161"/>
        <v>3.3400000000000001E-3</v>
      </c>
      <c r="G2587">
        <v>15</v>
      </c>
      <c r="H2587">
        <f t="shared" si="162"/>
        <v>288.14999999999998</v>
      </c>
      <c r="I2587">
        <f t="shared" si="163"/>
        <v>40.274047981413375</v>
      </c>
      <c r="J2587" t="s">
        <v>134</v>
      </c>
      <c r="K2587" t="s">
        <v>3103</v>
      </c>
      <c r="L2587" t="s">
        <v>2963</v>
      </c>
      <c r="M2587" t="s">
        <v>19</v>
      </c>
      <c r="N2587" t="s">
        <v>546</v>
      </c>
      <c r="O2587" t="s">
        <v>1669</v>
      </c>
      <c r="P2587" t="s">
        <v>1676</v>
      </c>
      <c r="Q2587" t="s">
        <v>2964</v>
      </c>
      <c r="R2587" t="s">
        <v>2965</v>
      </c>
      <c r="S2587" t="s">
        <v>2966</v>
      </c>
      <c r="T2587" t="s">
        <v>2954</v>
      </c>
      <c r="U2587" t="s">
        <v>250</v>
      </c>
      <c r="V2587" t="s">
        <v>147</v>
      </c>
    </row>
    <row r="2588" spans="1:22">
      <c r="A2588">
        <v>4632</v>
      </c>
      <c r="B2588">
        <v>0.45939999999999998</v>
      </c>
      <c r="C2588">
        <f t="shared" si="160"/>
        <v>-0.77783398872713927</v>
      </c>
      <c r="D2588" t="s">
        <v>3099</v>
      </c>
      <c r="E2588">
        <v>1.196E-2</v>
      </c>
      <c r="F2588">
        <f t="shared" si="161"/>
        <v>1.196E-2</v>
      </c>
      <c r="G2588">
        <v>15</v>
      </c>
      <c r="H2588">
        <f t="shared" si="162"/>
        <v>288.14999999999998</v>
      </c>
      <c r="I2588">
        <f t="shared" si="163"/>
        <v>40.274047981413375</v>
      </c>
      <c r="J2588" t="s">
        <v>134</v>
      </c>
      <c r="K2588" t="s">
        <v>3103</v>
      </c>
      <c r="L2588" t="s">
        <v>2967</v>
      </c>
      <c r="M2588" t="s">
        <v>19</v>
      </c>
      <c r="N2588" t="s">
        <v>546</v>
      </c>
      <c r="O2588" t="s">
        <v>1669</v>
      </c>
      <c r="P2588" t="s">
        <v>1676</v>
      </c>
      <c r="Q2588" t="s">
        <v>2968</v>
      </c>
      <c r="R2588" t="s">
        <v>28</v>
      </c>
      <c r="S2588" t="s">
        <v>28</v>
      </c>
      <c r="T2588" t="s">
        <v>2954</v>
      </c>
      <c r="U2588" t="s">
        <v>250</v>
      </c>
      <c r="V2588" t="s">
        <v>251</v>
      </c>
    </row>
    <row r="2589" spans="1:22">
      <c r="A2589">
        <v>4633</v>
      </c>
      <c r="B2589">
        <v>0.16389999999999999</v>
      </c>
      <c r="C2589">
        <f t="shared" si="160"/>
        <v>-1.8084987932323531</v>
      </c>
      <c r="D2589" t="s">
        <v>3099</v>
      </c>
      <c r="E2589">
        <v>4.1029999999999997E-2</v>
      </c>
      <c r="F2589">
        <f t="shared" si="161"/>
        <v>4.1029999999999997E-2</v>
      </c>
      <c r="G2589">
        <v>15</v>
      </c>
      <c r="H2589">
        <f t="shared" si="162"/>
        <v>288.14999999999998</v>
      </c>
      <c r="I2589">
        <f t="shared" si="163"/>
        <v>40.274047981413375</v>
      </c>
      <c r="J2589" t="s">
        <v>134</v>
      </c>
      <c r="K2589" t="s">
        <v>3103</v>
      </c>
      <c r="L2589" t="s">
        <v>2969</v>
      </c>
      <c r="M2589" t="s">
        <v>19</v>
      </c>
      <c r="N2589" t="s">
        <v>546</v>
      </c>
      <c r="O2589" t="s">
        <v>1669</v>
      </c>
      <c r="P2589" t="s">
        <v>1676</v>
      </c>
      <c r="Q2589" t="s">
        <v>2970</v>
      </c>
      <c r="R2589" t="s">
        <v>28</v>
      </c>
      <c r="S2589" t="s">
        <v>28</v>
      </c>
      <c r="T2589" t="s">
        <v>2954</v>
      </c>
      <c r="U2589" t="s">
        <v>250</v>
      </c>
      <c r="V2589" t="s">
        <v>147</v>
      </c>
    </row>
    <row r="2590" spans="1:22">
      <c r="A2590">
        <v>4634</v>
      </c>
      <c r="B2590">
        <v>3.0000000000000001E-3</v>
      </c>
      <c r="C2590">
        <f t="shared" si="160"/>
        <v>-5.8091429903140277</v>
      </c>
      <c r="D2590" t="s">
        <v>3099</v>
      </c>
      <c r="E2590">
        <v>8.7399999999999995E-3</v>
      </c>
      <c r="F2590">
        <f t="shared" si="161"/>
        <v>8.7399999999999995E-3</v>
      </c>
      <c r="G2590">
        <v>15</v>
      </c>
      <c r="H2590">
        <f t="shared" si="162"/>
        <v>288.14999999999998</v>
      </c>
      <c r="I2590">
        <f t="shared" si="163"/>
        <v>40.274047981413375</v>
      </c>
      <c r="J2590" t="s">
        <v>134</v>
      </c>
      <c r="K2590" t="s">
        <v>3103</v>
      </c>
      <c r="L2590" t="s">
        <v>2969</v>
      </c>
      <c r="M2590" t="s">
        <v>19</v>
      </c>
      <c r="N2590" t="s">
        <v>546</v>
      </c>
      <c r="O2590" t="s">
        <v>1669</v>
      </c>
      <c r="P2590" t="s">
        <v>1676</v>
      </c>
      <c r="Q2590" t="s">
        <v>2970</v>
      </c>
      <c r="R2590" t="s">
        <v>28</v>
      </c>
      <c r="S2590" t="s">
        <v>28</v>
      </c>
      <c r="T2590" t="s">
        <v>2954</v>
      </c>
      <c r="U2590" t="s">
        <v>250</v>
      </c>
      <c r="V2590" t="s">
        <v>147</v>
      </c>
    </row>
    <row r="2591" spans="1:22">
      <c r="A2591">
        <v>4635</v>
      </c>
      <c r="B2591">
        <v>5.8999999999999999E-3</v>
      </c>
      <c r="C2591">
        <f t="shared" si="160"/>
        <v>-5.132802928070463</v>
      </c>
      <c r="D2591" t="s">
        <v>3099</v>
      </c>
      <c r="E2591">
        <v>1.2120000000000001E-2</v>
      </c>
      <c r="F2591">
        <f t="shared" si="161"/>
        <v>1.2120000000000001E-2</v>
      </c>
      <c r="G2591">
        <v>15</v>
      </c>
      <c r="H2591">
        <f t="shared" si="162"/>
        <v>288.14999999999998</v>
      </c>
      <c r="I2591">
        <f t="shared" si="163"/>
        <v>40.274047981413375</v>
      </c>
      <c r="J2591" t="s">
        <v>134</v>
      </c>
      <c r="K2591" t="s">
        <v>3103</v>
      </c>
      <c r="L2591" t="s">
        <v>2969</v>
      </c>
      <c r="M2591" t="s">
        <v>19</v>
      </c>
      <c r="N2591" t="s">
        <v>546</v>
      </c>
      <c r="O2591" t="s">
        <v>1669</v>
      </c>
      <c r="P2591" t="s">
        <v>1676</v>
      </c>
      <c r="Q2591" t="s">
        <v>2970</v>
      </c>
      <c r="R2591" t="s">
        <v>28</v>
      </c>
      <c r="S2591" t="s">
        <v>28</v>
      </c>
      <c r="T2591" t="s">
        <v>2954</v>
      </c>
      <c r="U2591" t="s">
        <v>250</v>
      </c>
      <c r="V2591" t="s">
        <v>147</v>
      </c>
    </row>
    <row r="2592" spans="1:22">
      <c r="A2592">
        <v>4636</v>
      </c>
      <c r="B2592">
        <v>1.9099999999999999E-2</v>
      </c>
      <c r="C2592">
        <f t="shared" si="160"/>
        <v>-3.9580669439295528</v>
      </c>
      <c r="D2592" t="s">
        <v>3099</v>
      </c>
      <c r="E2592">
        <v>6.0899999999999999E-3</v>
      </c>
      <c r="F2592">
        <f t="shared" si="161"/>
        <v>6.0899999999999999E-3</v>
      </c>
      <c r="G2592">
        <v>15</v>
      </c>
      <c r="H2592">
        <f t="shared" si="162"/>
        <v>288.14999999999998</v>
      </c>
      <c r="I2592">
        <f t="shared" si="163"/>
        <v>40.274047981413375</v>
      </c>
      <c r="J2592" t="s">
        <v>134</v>
      </c>
      <c r="K2592" t="s">
        <v>3103</v>
      </c>
      <c r="L2592" t="s">
        <v>2969</v>
      </c>
      <c r="M2592" t="s">
        <v>19</v>
      </c>
      <c r="N2592" t="s">
        <v>546</v>
      </c>
      <c r="O2592" t="s">
        <v>1669</v>
      </c>
      <c r="P2592" t="s">
        <v>1676</v>
      </c>
      <c r="Q2592" t="s">
        <v>2970</v>
      </c>
      <c r="R2592" t="s">
        <v>28</v>
      </c>
      <c r="S2592" t="s">
        <v>28</v>
      </c>
      <c r="T2592" t="s">
        <v>2954</v>
      </c>
      <c r="U2592" t="s">
        <v>250</v>
      </c>
      <c r="V2592" t="s">
        <v>147</v>
      </c>
    </row>
    <row r="2593" spans="1:22">
      <c r="A2593">
        <v>4637</v>
      </c>
      <c r="B2593">
        <v>2.2000000000000001E-3</v>
      </c>
      <c r="C2593">
        <f t="shared" si="160"/>
        <v>-6.1192979186178666</v>
      </c>
      <c r="D2593" t="s">
        <v>3099</v>
      </c>
      <c r="E2593">
        <v>3.8800000000000002E-3</v>
      </c>
      <c r="F2593">
        <f t="shared" si="161"/>
        <v>3.8800000000000002E-3</v>
      </c>
      <c r="G2593">
        <v>15</v>
      </c>
      <c r="H2593">
        <f t="shared" si="162"/>
        <v>288.14999999999998</v>
      </c>
      <c r="I2593">
        <f t="shared" si="163"/>
        <v>40.274047981413375</v>
      </c>
      <c r="J2593" t="s">
        <v>134</v>
      </c>
      <c r="K2593" t="s">
        <v>3103</v>
      </c>
      <c r="L2593" t="s">
        <v>2969</v>
      </c>
      <c r="M2593" t="s">
        <v>19</v>
      </c>
      <c r="N2593" t="s">
        <v>546</v>
      </c>
      <c r="O2593" t="s">
        <v>1669</v>
      </c>
      <c r="P2593" t="s">
        <v>1676</v>
      </c>
      <c r="Q2593" t="s">
        <v>2970</v>
      </c>
      <c r="R2593" t="s">
        <v>28</v>
      </c>
      <c r="S2593" t="s">
        <v>28</v>
      </c>
      <c r="T2593" t="s">
        <v>2954</v>
      </c>
      <c r="U2593" t="s">
        <v>250</v>
      </c>
      <c r="V2593" t="s">
        <v>147</v>
      </c>
    </row>
    <row r="2594" spans="1:22">
      <c r="A2594">
        <v>4638</v>
      </c>
      <c r="B2594">
        <v>1.4E-3</v>
      </c>
      <c r="C2594">
        <f t="shared" si="160"/>
        <v>-6.5712830423609239</v>
      </c>
      <c r="D2594" t="s">
        <v>3099</v>
      </c>
      <c r="E2594">
        <v>4.8599999999999997E-3</v>
      </c>
      <c r="F2594">
        <f t="shared" si="161"/>
        <v>4.8599999999999997E-3</v>
      </c>
      <c r="G2594">
        <v>15</v>
      </c>
      <c r="H2594">
        <f t="shared" si="162"/>
        <v>288.14999999999998</v>
      </c>
      <c r="I2594">
        <f t="shared" si="163"/>
        <v>40.274047981413375</v>
      </c>
      <c r="J2594" t="s">
        <v>134</v>
      </c>
      <c r="K2594" t="s">
        <v>3103</v>
      </c>
      <c r="L2594" t="s">
        <v>2969</v>
      </c>
      <c r="M2594" t="s">
        <v>19</v>
      </c>
      <c r="N2594" t="s">
        <v>546</v>
      </c>
      <c r="O2594" t="s">
        <v>1669</v>
      </c>
      <c r="P2594" t="s">
        <v>1676</v>
      </c>
      <c r="Q2594" t="s">
        <v>2970</v>
      </c>
      <c r="R2594" t="s">
        <v>28</v>
      </c>
      <c r="S2594" t="s">
        <v>28</v>
      </c>
      <c r="T2594" t="s">
        <v>2954</v>
      </c>
      <c r="U2594" t="s">
        <v>250</v>
      </c>
      <c r="V2594" t="s">
        <v>147</v>
      </c>
    </row>
    <row r="2595" spans="1:22">
      <c r="A2595">
        <v>4639</v>
      </c>
      <c r="B2595">
        <v>1.3599999999999999E-2</v>
      </c>
      <c r="C2595">
        <f t="shared" si="160"/>
        <v>-4.2976854862401304</v>
      </c>
      <c r="D2595" t="s">
        <v>3099</v>
      </c>
      <c r="E2595">
        <v>9.1900000000000003E-3</v>
      </c>
      <c r="F2595">
        <f t="shared" si="161"/>
        <v>9.1900000000000003E-3</v>
      </c>
      <c r="G2595">
        <v>15</v>
      </c>
      <c r="H2595">
        <f t="shared" si="162"/>
        <v>288.14999999999998</v>
      </c>
      <c r="I2595">
        <f t="shared" si="163"/>
        <v>40.274047981413375</v>
      </c>
      <c r="J2595" t="s">
        <v>134</v>
      </c>
      <c r="K2595" t="s">
        <v>3103</v>
      </c>
      <c r="L2595" t="s">
        <v>2969</v>
      </c>
      <c r="M2595" t="s">
        <v>19</v>
      </c>
      <c r="N2595" t="s">
        <v>546</v>
      </c>
      <c r="O2595" t="s">
        <v>1669</v>
      </c>
      <c r="P2595" t="s">
        <v>1676</v>
      </c>
      <c r="Q2595" t="s">
        <v>2970</v>
      </c>
      <c r="R2595" t="s">
        <v>28</v>
      </c>
      <c r="S2595" t="s">
        <v>28</v>
      </c>
      <c r="T2595" t="s">
        <v>2954</v>
      </c>
      <c r="U2595" t="s">
        <v>250</v>
      </c>
      <c r="V2595" t="s">
        <v>147</v>
      </c>
    </row>
    <row r="2596" spans="1:22">
      <c r="A2596">
        <v>4640</v>
      </c>
      <c r="B2596">
        <v>1.5E-3</v>
      </c>
      <c r="C2596">
        <f t="shared" si="160"/>
        <v>-6.5022901708739722</v>
      </c>
      <c r="D2596" t="s">
        <v>3099</v>
      </c>
      <c r="E2596">
        <v>5.77E-3</v>
      </c>
      <c r="F2596">
        <f t="shared" si="161"/>
        <v>5.77E-3</v>
      </c>
      <c r="G2596">
        <v>15</v>
      </c>
      <c r="H2596">
        <f t="shared" si="162"/>
        <v>288.14999999999998</v>
      </c>
      <c r="I2596">
        <f t="shared" si="163"/>
        <v>40.274047981413375</v>
      </c>
      <c r="J2596" t="s">
        <v>134</v>
      </c>
      <c r="K2596" t="s">
        <v>3103</v>
      </c>
      <c r="L2596" t="s">
        <v>2969</v>
      </c>
      <c r="M2596" t="s">
        <v>19</v>
      </c>
      <c r="N2596" t="s">
        <v>546</v>
      </c>
      <c r="O2596" t="s">
        <v>1669</v>
      </c>
      <c r="P2596" t="s">
        <v>1676</v>
      </c>
      <c r="Q2596" t="s">
        <v>2970</v>
      </c>
      <c r="R2596" t="s">
        <v>28</v>
      </c>
      <c r="S2596" t="s">
        <v>28</v>
      </c>
      <c r="T2596" t="s">
        <v>2954</v>
      </c>
      <c r="U2596" t="s">
        <v>250</v>
      </c>
      <c r="V2596" t="s">
        <v>147</v>
      </c>
    </row>
    <row r="2597" spans="1:22">
      <c r="A2597">
        <v>4641</v>
      </c>
      <c r="B2597">
        <v>2.8E-3</v>
      </c>
      <c r="C2597">
        <f t="shared" si="160"/>
        <v>-5.8781358618009785</v>
      </c>
      <c r="D2597" t="s">
        <v>3099</v>
      </c>
      <c r="E2597">
        <v>1.085E-2</v>
      </c>
      <c r="F2597">
        <f t="shared" si="161"/>
        <v>1.085E-2</v>
      </c>
      <c r="G2597">
        <v>15</v>
      </c>
      <c r="H2597">
        <f t="shared" si="162"/>
        <v>288.14999999999998</v>
      </c>
      <c r="I2597">
        <f t="shared" si="163"/>
        <v>40.274047981413375</v>
      </c>
      <c r="J2597" t="s">
        <v>134</v>
      </c>
      <c r="K2597" t="s">
        <v>3103</v>
      </c>
      <c r="L2597" t="s">
        <v>2969</v>
      </c>
      <c r="M2597" t="s">
        <v>19</v>
      </c>
      <c r="N2597" t="s">
        <v>546</v>
      </c>
      <c r="O2597" t="s">
        <v>1669</v>
      </c>
      <c r="P2597" t="s">
        <v>1676</v>
      </c>
      <c r="Q2597" t="s">
        <v>2970</v>
      </c>
      <c r="R2597" t="s">
        <v>28</v>
      </c>
      <c r="S2597" t="s">
        <v>28</v>
      </c>
      <c r="T2597" t="s">
        <v>2954</v>
      </c>
      <c r="U2597" t="s">
        <v>250</v>
      </c>
      <c r="V2597" t="s">
        <v>147</v>
      </c>
    </row>
    <row r="2598" spans="1:22">
      <c r="A2598">
        <v>4642</v>
      </c>
      <c r="B2598">
        <v>0.14680000000000001</v>
      </c>
      <c r="C2598">
        <f t="shared" si="160"/>
        <v>-1.9186841628017217</v>
      </c>
      <c r="D2598" t="s">
        <v>3099</v>
      </c>
      <c r="E2598">
        <v>4.5879999999999997E-2</v>
      </c>
      <c r="F2598">
        <f t="shared" si="161"/>
        <v>4.5879999999999997E-2</v>
      </c>
      <c r="G2598">
        <v>15</v>
      </c>
      <c r="H2598">
        <f t="shared" si="162"/>
        <v>288.14999999999998</v>
      </c>
      <c r="I2598">
        <f t="shared" si="163"/>
        <v>40.274047981413375</v>
      </c>
      <c r="J2598" t="s">
        <v>134</v>
      </c>
      <c r="K2598" t="s">
        <v>3103</v>
      </c>
      <c r="L2598" t="s">
        <v>2971</v>
      </c>
      <c r="M2598" t="s">
        <v>19</v>
      </c>
      <c r="N2598" t="s">
        <v>546</v>
      </c>
      <c r="O2598" t="s">
        <v>1669</v>
      </c>
      <c r="P2598" t="s">
        <v>1676</v>
      </c>
      <c r="Q2598" t="s">
        <v>2972</v>
      </c>
      <c r="R2598" t="s">
        <v>28</v>
      </c>
      <c r="S2598" t="s">
        <v>28</v>
      </c>
      <c r="T2598" t="s">
        <v>2954</v>
      </c>
      <c r="U2598" t="s">
        <v>250</v>
      </c>
      <c r="V2598" t="s">
        <v>147</v>
      </c>
    </row>
    <row r="2599" spans="1:22">
      <c r="A2599">
        <v>4643</v>
      </c>
      <c r="B2599">
        <v>5.7999999999999996E-3</v>
      </c>
      <c r="C2599">
        <f t="shared" si="160"/>
        <v>-5.1498973614297636</v>
      </c>
      <c r="D2599" t="s">
        <v>3099</v>
      </c>
      <c r="E2599">
        <v>1.9640000000000001E-2</v>
      </c>
      <c r="F2599">
        <f t="shared" si="161"/>
        <v>1.9640000000000001E-2</v>
      </c>
      <c r="G2599">
        <v>15</v>
      </c>
      <c r="H2599">
        <f t="shared" si="162"/>
        <v>288.14999999999998</v>
      </c>
      <c r="I2599">
        <f t="shared" si="163"/>
        <v>40.274047981413375</v>
      </c>
      <c r="J2599" t="s">
        <v>134</v>
      </c>
      <c r="K2599" t="s">
        <v>3103</v>
      </c>
      <c r="L2599" t="s">
        <v>2971</v>
      </c>
      <c r="M2599" t="s">
        <v>19</v>
      </c>
      <c r="N2599" t="s">
        <v>546</v>
      </c>
      <c r="O2599" t="s">
        <v>1669</v>
      </c>
      <c r="P2599" t="s">
        <v>1676</v>
      </c>
      <c r="Q2599" t="s">
        <v>2972</v>
      </c>
      <c r="R2599" t="s">
        <v>28</v>
      </c>
      <c r="S2599" t="s">
        <v>28</v>
      </c>
      <c r="T2599" t="s">
        <v>2954</v>
      </c>
      <c r="U2599" t="s">
        <v>250</v>
      </c>
      <c r="V2599" t="s">
        <v>147</v>
      </c>
    </row>
    <row r="2600" spans="1:22">
      <c r="A2600">
        <v>4644</v>
      </c>
      <c r="B2600">
        <v>7.7000000000000002E-3</v>
      </c>
      <c r="C2600">
        <f t="shared" si="160"/>
        <v>-4.8665349501224986</v>
      </c>
      <c r="D2600" t="s">
        <v>3099</v>
      </c>
      <c r="E2600">
        <v>1.6899999999999998E-2</v>
      </c>
      <c r="F2600">
        <f t="shared" si="161"/>
        <v>1.6899999999999998E-2</v>
      </c>
      <c r="G2600">
        <v>15</v>
      </c>
      <c r="H2600">
        <f t="shared" si="162"/>
        <v>288.14999999999998</v>
      </c>
      <c r="I2600">
        <f t="shared" si="163"/>
        <v>40.274047981413375</v>
      </c>
      <c r="J2600" t="s">
        <v>134</v>
      </c>
      <c r="K2600" t="s">
        <v>3103</v>
      </c>
      <c r="L2600" t="s">
        <v>2971</v>
      </c>
      <c r="M2600" t="s">
        <v>19</v>
      </c>
      <c r="N2600" t="s">
        <v>546</v>
      </c>
      <c r="O2600" t="s">
        <v>1669</v>
      </c>
      <c r="P2600" t="s">
        <v>1676</v>
      </c>
      <c r="Q2600" t="s">
        <v>2972</v>
      </c>
      <c r="R2600" t="s">
        <v>28</v>
      </c>
      <c r="S2600" t="s">
        <v>28</v>
      </c>
      <c r="T2600" t="s">
        <v>2954</v>
      </c>
      <c r="U2600" t="s">
        <v>250</v>
      </c>
      <c r="V2600" t="s">
        <v>147</v>
      </c>
    </row>
    <row r="2601" spans="1:22">
      <c r="A2601">
        <v>4645</v>
      </c>
      <c r="B2601">
        <v>1.26E-2</v>
      </c>
      <c r="C2601">
        <f t="shared" si="160"/>
        <v>-4.3740584650247047</v>
      </c>
      <c r="D2601" t="s">
        <v>3099</v>
      </c>
      <c r="E2601">
        <v>2.2799999999999999E-3</v>
      </c>
      <c r="F2601">
        <f t="shared" si="161"/>
        <v>2.2799999999999999E-3</v>
      </c>
      <c r="G2601">
        <v>15</v>
      </c>
      <c r="H2601">
        <f t="shared" si="162"/>
        <v>288.14999999999998</v>
      </c>
      <c r="I2601">
        <f t="shared" si="163"/>
        <v>40.274047981413375</v>
      </c>
      <c r="J2601" t="s">
        <v>134</v>
      </c>
      <c r="K2601" t="s">
        <v>3103</v>
      </c>
      <c r="L2601" t="s">
        <v>2973</v>
      </c>
      <c r="M2601" t="s">
        <v>19</v>
      </c>
      <c r="N2601" t="s">
        <v>546</v>
      </c>
      <c r="O2601" t="s">
        <v>1669</v>
      </c>
      <c r="P2601" t="s">
        <v>2974</v>
      </c>
      <c r="Q2601" t="s">
        <v>2975</v>
      </c>
      <c r="R2601" t="s">
        <v>2976</v>
      </c>
      <c r="S2601" t="s">
        <v>2977</v>
      </c>
      <c r="T2601" t="s">
        <v>2978</v>
      </c>
      <c r="U2601" t="s">
        <v>250</v>
      </c>
      <c r="V2601" t="s">
        <v>1937</v>
      </c>
    </row>
    <row r="2602" spans="1:22">
      <c r="A2602">
        <v>4646</v>
      </c>
      <c r="B2602">
        <v>0.1124</v>
      </c>
      <c r="C2602">
        <f t="shared" si="160"/>
        <v>-2.1856913415225465</v>
      </c>
      <c r="D2602" t="s">
        <v>3099</v>
      </c>
      <c r="E2602">
        <v>4.0800000000000003E-3</v>
      </c>
      <c r="F2602">
        <f t="shared" si="161"/>
        <v>4.0800000000000003E-3</v>
      </c>
      <c r="G2602">
        <v>15</v>
      </c>
      <c r="H2602">
        <f t="shared" si="162"/>
        <v>288.14999999999998</v>
      </c>
      <c r="I2602">
        <f t="shared" si="163"/>
        <v>40.274047981413375</v>
      </c>
      <c r="J2602" t="s">
        <v>134</v>
      </c>
      <c r="K2602" t="s">
        <v>3103</v>
      </c>
      <c r="L2602" t="s">
        <v>2973</v>
      </c>
      <c r="M2602" t="s">
        <v>19</v>
      </c>
      <c r="N2602" t="s">
        <v>546</v>
      </c>
      <c r="O2602" t="s">
        <v>1669</v>
      </c>
      <c r="P2602" t="s">
        <v>2974</v>
      </c>
      <c r="Q2602" t="s">
        <v>2975</v>
      </c>
      <c r="R2602" t="s">
        <v>2976</v>
      </c>
      <c r="S2602" t="s">
        <v>2977</v>
      </c>
      <c r="T2602" t="s">
        <v>2978</v>
      </c>
      <c r="U2602" t="s">
        <v>250</v>
      </c>
      <c r="V2602" t="s">
        <v>1937</v>
      </c>
    </row>
    <row r="2603" spans="1:22">
      <c r="A2603">
        <v>4647</v>
      </c>
      <c r="B2603">
        <v>0.1114</v>
      </c>
      <c r="C2603">
        <f t="shared" si="160"/>
        <v>-2.1946279514889535</v>
      </c>
      <c r="D2603" t="s">
        <v>3099</v>
      </c>
      <c r="E2603">
        <v>1.6100000000000001E-3</v>
      </c>
      <c r="F2603">
        <f t="shared" si="161"/>
        <v>1.6100000000000001E-3</v>
      </c>
      <c r="G2603">
        <v>15</v>
      </c>
      <c r="H2603">
        <f t="shared" si="162"/>
        <v>288.14999999999998</v>
      </c>
      <c r="I2603">
        <f t="shared" si="163"/>
        <v>40.274047981413375</v>
      </c>
      <c r="J2603" t="s">
        <v>134</v>
      </c>
      <c r="K2603" t="s">
        <v>3103</v>
      </c>
      <c r="L2603" t="s">
        <v>2973</v>
      </c>
      <c r="M2603" t="s">
        <v>19</v>
      </c>
      <c r="N2603" t="s">
        <v>546</v>
      </c>
      <c r="O2603" t="s">
        <v>1669</v>
      </c>
      <c r="P2603" t="s">
        <v>2974</v>
      </c>
      <c r="Q2603" t="s">
        <v>2975</v>
      </c>
      <c r="R2603" t="s">
        <v>2976</v>
      </c>
      <c r="S2603" t="s">
        <v>2977</v>
      </c>
      <c r="T2603" t="s">
        <v>2978</v>
      </c>
      <c r="U2603" t="s">
        <v>250</v>
      </c>
      <c r="V2603" t="s">
        <v>1937</v>
      </c>
    </row>
    <row r="2604" spans="1:22">
      <c r="A2604">
        <v>4648</v>
      </c>
      <c r="B2604">
        <v>6.7000000000000002E-3</v>
      </c>
      <c r="C2604">
        <f t="shared" si="160"/>
        <v>-5.005647752585217</v>
      </c>
      <c r="D2604" t="s">
        <v>3099</v>
      </c>
      <c r="E2604">
        <v>7.9500000000000005E-3</v>
      </c>
      <c r="F2604">
        <f t="shared" si="161"/>
        <v>7.9500000000000005E-3</v>
      </c>
      <c r="G2604">
        <v>15</v>
      </c>
      <c r="H2604">
        <f t="shared" si="162"/>
        <v>288.14999999999998</v>
      </c>
      <c r="I2604">
        <f t="shared" si="163"/>
        <v>40.274047981413375</v>
      </c>
      <c r="J2604" t="s">
        <v>134</v>
      </c>
      <c r="K2604" t="s">
        <v>3103</v>
      </c>
      <c r="L2604" t="s">
        <v>2973</v>
      </c>
      <c r="M2604" t="s">
        <v>19</v>
      </c>
      <c r="N2604" t="s">
        <v>546</v>
      </c>
      <c r="O2604" t="s">
        <v>1669</v>
      </c>
      <c r="P2604" t="s">
        <v>2974</v>
      </c>
      <c r="Q2604" t="s">
        <v>2975</v>
      </c>
      <c r="R2604" t="s">
        <v>2976</v>
      </c>
      <c r="S2604" t="s">
        <v>2977</v>
      </c>
      <c r="T2604" t="s">
        <v>2978</v>
      </c>
      <c r="U2604" t="s">
        <v>250</v>
      </c>
      <c r="V2604" t="s">
        <v>1937</v>
      </c>
    </row>
    <row r="2605" spans="1:22">
      <c r="A2605">
        <v>4649</v>
      </c>
      <c r="B2605">
        <v>1.52E-2</v>
      </c>
      <c r="C2605">
        <f t="shared" si="160"/>
        <v>-4.1864598511299063</v>
      </c>
      <c r="D2605" t="s">
        <v>3099</v>
      </c>
      <c r="E2605">
        <v>6.6299999999999996E-3</v>
      </c>
      <c r="F2605">
        <f t="shared" si="161"/>
        <v>6.6299999999999996E-3</v>
      </c>
      <c r="G2605">
        <v>15</v>
      </c>
      <c r="H2605">
        <f t="shared" si="162"/>
        <v>288.14999999999998</v>
      </c>
      <c r="I2605">
        <f t="shared" si="163"/>
        <v>40.274047981413375</v>
      </c>
      <c r="J2605" t="s">
        <v>134</v>
      </c>
      <c r="K2605" t="s">
        <v>3103</v>
      </c>
      <c r="L2605" t="s">
        <v>2973</v>
      </c>
      <c r="M2605" t="s">
        <v>19</v>
      </c>
      <c r="N2605" t="s">
        <v>546</v>
      </c>
      <c r="O2605" t="s">
        <v>1669</v>
      </c>
      <c r="P2605" t="s">
        <v>2974</v>
      </c>
      <c r="Q2605" t="s">
        <v>2975</v>
      </c>
      <c r="R2605" t="s">
        <v>2976</v>
      </c>
      <c r="S2605" t="s">
        <v>2977</v>
      </c>
      <c r="T2605" t="s">
        <v>2978</v>
      </c>
      <c r="U2605" t="s">
        <v>250</v>
      </c>
      <c r="V2605" t="s">
        <v>1937</v>
      </c>
    </row>
    <row r="2606" spans="1:22">
      <c r="A2606">
        <v>4650</v>
      </c>
      <c r="B2606">
        <v>1.35E-2</v>
      </c>
      <c r="C2606">
        <f t="shared" si="160"/>
        <v>-4.3050655935377531</v>
      </c>
      <c r="D2606" t="s">
        <v>3099</v>
      </c>
      <c r="E2606">
        <v>5.9100000000000003E-3</v>
      </c>
      <c r="F2606">
        <f t="shared" si="161"/>
        <v>5.9100000000000003E-3</v>
      </c>
      <c r="G2606">
        <v>15</v>
      </c>
      <c r="H2606">
        <f t="shared" si="162"/>
        <v>288.14999999999998</v>
      </c>
      <c r="I2606">
        <f t="shared" si="163"/>
        <v>40.274047981413375</v>
      </c>
      <c r="J2606" t="s">
        <v>134</v>
      </c>
      <c r="K2606" t="s">
        <v>3103</v>
      </c>
      <c r="L2606" t="s">
        <v>2973</v>
      </c>
      <c r="M2606" t="s">
        <v>19</v>
      </c>
      <c r="N2606" t="s">
        <v>546</v>
      </c>
      <c r="O2606" t="s">
        <v>1669</v>
      </c>
      <c r="P2606" t="s">
        <v>2974</v>
      </c>
      <c r="Q2606" t="s">
        <v>2975</v>
      </c>
      <c r="R2606" t="s">
        <v>2976</v>
      </c>
      <c r="S2606" t="s">
        <v>2977</v>
      </c>
      <c r="T2606" t="s">
        <v>2978</v>
      </c>
      <c r="U2606" t="s">
        <v>250</v>
      </c>
      <c r="V2606" t="s">
        <v>1937</v>
      </c>
    </row>
    <row r="2607" spans="1:22">
      <c r="A2607">
        <v>4651</v>
      </c>
      <c r="B2607">
        <v>2.41E-2</v>
      </c>
      <c r="C2607">
        <f t="shared" si="160"/>
        <v>-3.7255434384855279</v>
      </c>
      <c r="D2607" t="s">
        <v>3099</v>
      </c>
      <c r="E2607">
        <v>1.312E-2</v>
      </c>
      <c r="F2607">
        <f t="shared" si="161"/>
        <v>1.312E-2</v>
      </c>
      <c r="G2607">
        <v>15</v>
      </c>
      <c r="H2607">
        <f t="shared" si="162"/>
        <v>288.14999999999998</v>
      </c>
      <c r="I2607">
        <f t="shared" si="163"/>
        <v>40.274047981413375</v>
      </c>
      <c r="J2607" t="s">
        <v>134</v>
      </c>
      <c r="K2607" t="s">
        <v>3103</v>
      </c>
      <c r="L2607" t="s">
        <v>2973</v>
      </c>
      <c r="M2607" t="s">
        <v>19</v>
      </c>
      <c r="N2607" t="s">
        <v>546</v>
      </c>
      <c r="O2607" t="s">
        <v>1669</v>
      </c>
      <c r="P2607" t="s">
        <v>2974</v>
      </c>
      <c r="Q2607" t="s">
        <v>2975</v>
      </c>
      <c r="R2607" t="s">
        <v>2976</v>
      </c>
      <c r="S2607" t="s">
        <v>2977</v>
      </c>
      <c r="T2607" t="s">
        <v>2978</v>
      </c>
      <c r="U2607" t="s">
        <v>250</v>
      </c>
      <c r="V2607" t="s">
        <v>1937</v>
      </c>
    </row>
    <row r="2608" spans="1:22">
      <c r="A2608">
        <v>4652</v>
      </c>
      <c r="B2608">
        <v>2.7E-2</v>
      </c>
      <c r="C2608">
        <f t="shared" si="160"/>
        <v>-3.6119184129778081</v>
      </c>
      <c r="D2608" t="s">
        <v>3099</v>
      </c>
      <c r="E2608">
        <v>2.14E-3</v>
      </c>
      <c r="F2608">
        <f t="shared" si="161"/>
        <v>2.14E-3</v>
      </c>
      <c r="G2608">
        <v>15</v>
      </c>
      <c r="H2608">
        <f t="shared" si="162"/>
        <v>288.14999999999998</v>
      </c>
      <c r="I2608">
        <f t="shared" si="163"/>
        <v>40.274047981413375</v>
      </c>
      <c r="J2608" t="s">
        <v>134</v>
      </c>
      <c r="K2608" t="s">
        <v>3103</v>
      </c>
      <c r="L2608" t="s">
        <v>2973</v>
      </c>
      <c r="M2608" t="s">
        <v>19</v>
      </c>
      <c r="N2608" t="s">
        <v>546</v>
      </c>
      <c r="O2608" t="s">
        <v>1669</v>
      </c>
      <c r="P2608" t="s">
        <v>2974</v>
      </c>
      <c r="Q2608" t="s">
        <v>2975</v>
      </c>
      <c r="R2608" t="s">
        <v>2976</v>
      </c>
      <c r="S2608" t="s">
        <v>2977</v>
      </c>
      <c r="T2608" t="s">
        <v>2978</v>
      </c>
      <c r="U2608" t="s">
        <v>250</v>
      </c>
      <c r="V2608" t="s">
        <v>1937</v>
      </c>
    </row>
    <row r="2609" spans="1:22">
      <c r="A2609">
        <v>4653</v>
      </c>
      <c r="B2609">
        <v>2.1399999999999999E-2</v>
      </c>
      <c r="C2609">
        <f t="shared" si="160"/>
        <v>-3.8443643569543311</v>
      </c>
      <c r="D2609" t="s">
        <v>3099</v>
      </c>
      <c r="E2609">
        <v>3.0000000000000001E-3</v>
      </c>
      <c r="F2609">
        <f t="shared" si="161"/>
        <v>3.0000000000000001E-3</v>
      </c>
      <c r="G2609">
        <v>15</v>
      </c>
      <c r="H2609">
        <f t="shared" si="162"/>
        <v>288.14999999999998</v>
      </c>
      <c r="I2609">
        <f t="shared" si="163"/>
        <v>40.274047981413375</v>
      </c>
      <c r="J2609" t="s">
        <v>134</v>
      </c>
      <c r="K2609" t="s">
        <v>3103</v>
      </c>
      <c r="L2609" t="s">
        <v>2979</v>
      </c>
      <c r="M2609" t="s">
        <v>19</v>
      </c>
      <c r="N2609" t="s">
        <v>546</v>
      </c>
      <c r="O2609" t="s">
        <v>1669</v>
      </c>
      <c r="P2609" t="s">
        <v>1691</v>
      </c>
      <c r="Q2609" t="s">
        <v>2980</v>
      </c>
      <c r="R2609" t="s">
        <v>2981</v>
      </c>
      <c r="S2609" t="s">
        <v>2982</v>
      </c>
      <c r="T2609" t="s">
        <v>2983</v>
      </c>
      <c r="U2609" t="s">
        <v>250</v>
      </c>
      <c r="V2609" t="s">
        <v>194</v>
      </c>
    </row>
    <row r="2610" spans="1:22">
      <c r="A2610">
        <v>4654</v>
      </c>
      <c r="B2610">
        <v>2E-3</v>
      </c>
      <c r="C2610">
        <f t="shared" si="160"/>
        <v>-6.2146080984221914</v>
      </c>
      <c r="D2610" t="s">
        <v>3099</v>
      </c>
      <c r="E2610">
        <v>1.0359999999999999E-2</v>
      </c>
      <c r="F2610">
        <f t="shared" si="161"/>
        <v>1.0359999999999999E-2</v>
      </c>
      <c r="G2610">
        <v>15</v>
      </c>
      <c r="H2610">
        <f t="shared" si="162"/>
        <v>288.14999999999998</v>
      </c>
      <c r="I2610">
        <f t="shared" si="163"/>
        <v>40.274047981413375</v>
      </c>
      <c r="J2610" t="s">
        <v>134</v>
      </c>
      <c r="K2610" t="s">
        <v>3103</v>
      </c>
      <c r="L2610" t="s">
        <v>2984</v>
      </c>
      <c r="M2610" t="s">
        <v>19</v>
      </c>
      <c r="N2610" t="s">
        <v>546</v>
      </c>
      <c r="O2610" t="s">
        <v>1669</v>
      </c>
      <c r="P2610" t="s">
        <v>1691</v>
      </c>
      <c r="Q2610" t="s">
        <v>2985</v>
      </c>
      <c r="R2610" t="s">
        <v>28</v>
      </c>
      <c r="S2610" t="s">
        <v>28</v>
      </c>
      <c r="T2610" t="s">
        <v>2986</v>
      </c>
      <c r="U2610" t="s">
        <v>250</v>
      </c>
      <c r="V2610" t="s">
        <v>194</v>
      </c>
    </row>
    <row r="2611" spans="1:22">
      <c r="A2611">
        <v>4655</v>
      </c>
      <c r="B2611">
        <v>2.5999999999999999E-3</v>
      </c>
      <c r="C2611">
        <f t="shared" si="160"/>
        <v>-5.952243833954701</v>
      </c>
      <c r="D2611" t="s">
        <v>3099</v>
      </c>
      <c r="E2611">
        <v>1.141E-2</v>
      </c>
      <c r="F2611">
        <f t="shared" si="161"/>
        <v>1.141E-2</v>
      </c>
      <c r="G2611">
        <v>15</v>
      </c>
      <c r="H2611">
        <f t="shared" si="162"/>
        <v>288.14999999999998</v>
      </c>
      <c r="I2611">
        <f t="shared" si="163"/>
        <v>40.274047981413375</v>
      </c>
      <c r="J2611" t="s">
        <v>134</v>
      </c>
      <c r="K2611" t="s">
        <v>3103</v>
      </c>
      <c r="L2611" t="s">
        <v>2984</v>
      </c>
      <c r="M2611" t="s">
        <v>19</v>
      </c>
      <c r="N2611" t="s">
        <v>546</v>
      </c>
      <c r="O2611" t="s">
        <v>1669</v>
      </c>
      <c r="P2611" t="s">
        <v>1691</v>
      </c>
      <c r="Q2611" t="s">
        <v>2985</v>
      </c>
      <c r="R2611" t="s">
        <v>28</v>
      </c>
      <c r="S2611" t="s">
        <v>28</v>
      </c>
      <c r="T2611" t="s">
        <v>2986</v>
      </c>
      <c r="U2611" t="s">
        <v>250</v>
      </c>
      <c r="V2611" t="s">
        <v>194</v>
      </c>
    </row>
    <row r="2612" spans="1:22">
      <c r="A2612">
        <v>4656</v>
      </c>
      <c r="B2612">
        <v>1.9E-3</v>
      </c>
      <c r="C2612">
        <f t="shared" si="160"/>
        <v>-6.2659013928097425</v>
      </c>
      <c r="D2612" t="s">
        <v>3099</v>
      </c>
      <c r="E2612">
        <v>7.3600000000000002E-3</v>
      </c>
      <c r="F2612">
        <f t="shared" si="161"/>
        <v>7.3600000000000002E-3</v>
      </c>
      <c r="G2612">
        <v>15</v>
      </c>
      <c r="H2612">
        <f t="shared" si="162"/>
        <v>288.14999999999998</v>
      </c>
      <c r="I2612">
        <f t="shared" si="163"/>
        <v>40.274047981413375</v>
      </c>
      <c r="J2612" t="s">
        <v>134</v>
      </c>
      <c r="K2612" t="s">
        <v>3103</v>
      </c>
      <c r="L2612" t="s">
        <v>2984</v>
      </c>
      <c r="M2612" t="s">
        <v>19</v>
      </c>
      <c r="N2612" t="s">
        <v>546</v>
      </c>
      <c r="O2612" t="s">
        <v>1669</v>
      </c>
      <c r="P2612" t="s">
        <v>1691</v>
      </c>
      <c r="Q2612" t="s">
        <v>2985</v>
      </c>
      <c r="R2612" t="s">
        <v>28</v>
      </c>
      <c r="S2612" t="s">
        <v>28</v>
      </c>
      <c r="T2612" t="s">
        <v>2986</v>
      </c>
      <c r="U2612" t="s">
        <v>250</v>
      </c>
      <c r="V2612" t="s">
        <v>194</v>
      </c>
    </row>
    <row r="2613" spans="1:22">
      <c r="A2613">
        <v>4657</v>
      </c>
      <c r="B2613">
        <v>4.2900000000000001E-2</v>
      </c>
      <c r="C2613">
        <f t="shared" si="160"/>
        <v>-3.1488834530481657</v>
      </c>
      <c r="D2613" t="s">
        <v>3099</v>
      </c>
      <c r="E2613">
        <v>1.1039999999999999E-2</v>
      </c>
      <c r="F2613">
        <f t="shared" si="161"/>
        <v>1.1039999999999999E-2</v>
      </c>
      <c r="G2613">
        <v>15</v>
      </c>
      <c r="H2613">
        <f t="shared" si="162"/>
        <v>288.14999999999998</v>
      </c>
      <c r="I2613">
        <f t="shared" si="163"/>
        <v>40.274047981413375</v>
      </c>
      <c r="J2613" t="s">
        <v>134</v>
      </c>
      <c r="K2613" t="s">
        <v>3103</v>
      </c>
      <c r="L2613" t="s">
        <v>2987</v>
      </c>
      <c r="M2613" t="s">
        <v>19</v>
      </c>
      <c r="N2613" t="s">
        <v>546</v>
      </c>
      <c r="O2613" t="s">
        <v>1669</v>
      </c>
      <c r="P2613" t="s">
        <v>1691</v>
      </c>
      <c r="Q2613" t="s">
        <v>2988</v>
      </c>
      <c r="R2613" t="s">
        <v>2989</v>
      </c>
      <c r="S2613" t="s">
        <v>2990</v>
      </c>
      <c r="T2613" t="s">
        <v>2991</v>
      </c>
      <c r="U2613" t="s">
        <v>250</v>
      </c>
      <c r="V2613" t="s">
        <v>194</v>
      </c>
    </row>
    <row r="2614" spans="1:22">
      <c r="A2614">
        <v>4658</v>
      </c>
      <c r="B2614">
        <v>4.24E-2</v>
      </c>
      <c r="C2614">
        <f t="shared" si="160"/>
        <v>-3.160606916744225</v>
      </c>
      <c r="D2614" t="s">
        <v>3099</v>
      </c>
      <c r="E2614">
        <v>8.5100000000000002E-3</v>
      </c>
      <c r="F2614">
        <f t="shared" si="161"/>
        <v>8.5100000000000002E-3</v>
      </c>
      <c r="G2614">
        <v>15</v>
      </c>
      <c r="H2614">
        <f t="shared" si="162"/>
        <v>288.14999999999998</v>
      </c>
      <c r="I2614">
        <f t="shared" si="163"/>
        <v>40.274047981413375</v>
      </c>
      <c r="J2614" t="s">
        <v>134</v>
      </c>
      <c r="K2614" t="s">
        <v>3103</v>
      </c>
      <c r="L2614" t="s">
        <v>2987</v>
      </c>
      <c r="M2614" t="s">
        <v>19</v>
      </c>
      <c r="N2614" t="s">
        <v>546</v>
      </c>
      <c r="O2614" t="s">
        <v>1669</v>
      </c>
      <c r="P2614" t="s">
        <v>1691</v>
      </c>
      <c r="Q2614" t="s">
        <v>2988</v>
      </c>
      <c r="R2614" t="s">
        <v>2989</v>
      </c>
      <c r="S2614" t="s">
        <v>2990</v>
      </c>
      <c r="T2614" t="s">
        <v>2991</v>
      </c>
      <c r="U2614" t="s">
        <v>250</v>
      </c>
      <c r="V2614" t="s">
        <v>194</v>
      </c>
    </row>
    <row r="2615" spans="1:22">
      <c r="A2615">
        <v>4659</v>
      </c>
      <c r="B2615">
        <v>3.7600000000000001E-2</v>
      </c>
      <c r="C2615">
        <f t="shared" si="160"/>
        <v>-3.2807512285862881</v>
      </c>
      <c r="D2615" t="s">
        <v>3099</v>
      </c>
      <c r="E2615">
        <v>7.7499999999999999E-3</v>
      </c>
      <c r="F2615">
        <f t="shared" si="161"/>
        <v>3.2447943142709462E-2</v>
      </c>
      <c r="G2615">
        <v>5.5100000000000003E-2</v>
      </c>
      <c r="H2615">
        <f t="shared" si="162"/>
        <v>273.20509999999996</v>
      </c>
      <c r="I2615">
        <f t="shared" si="163"/>
        <v>42.477124057509407</v>
      </c>
      <c r="J2615" t="s">
        <v>134</v>
      </c>
      <c r="K2615" t="s">
        <v>3103</v>
      </c>
      <c r="L2615" t="s">
        <v>2987</v>
      </c>
      <c r="M2615" t="s">
        <v>19</v>
      </c>
      <c r="N2615" t="s">
        <v>546</v>
      </c>
      <c r="O2615" t="s">
        <v>1669</v>
      </c>
      <c r="P2615" t="s">
        <v>1691</v>
      </c>
      <c r="Q2615" t="s">
        <v>2988</v>
      </c>
      <c r="R2615" t="s">
        <v>2989</v>
      </c>
      <c r="S2615" t="s">
        <v>2990</v>
      </c>
      <c r="T2615" t="s">
        <v>2991</v>
      </c>
      <c r="U2615" t="s">
        <v>250</v>
      </c>
      <c r="V2615" t="s">
        <v>194</v>
      </c>
    </row>
    <row r="2616" spans="1:22">
      <c r="A2616">
        <v>4660</v>
      </c>
      <c r="B2616">
        <v>5.5100000000000003E-2</v>
      </c>
      <c r="C2616">
        <f t="shared" si="160"/>
        <v>-2.8986055628232683</v>
      </c>
      <c r="D2616" t="s">
        <v>3099</v>
      </c>
      <c r="E2616">
        <v>3.15E-3</v>
      </c>
      <c r="F2616">
        <f t="shared" si="161"/>
        <v>3.15E-3</v>
      </c>
      <c r="G2616">
        <v>15</v>
      </c>
      <c r="H2616">
        <f t="shared" si="162"/>
        <v>288.14999999999998</v>
      </c>
      <c r="I2616">
        <f t="shared" si="163"/>
        <v>40.274047981413375</v>
      </c>
      <c r="J2616" t="s">
        <v>134</v>
      </c>
      <c r="K2616" t="s">
        <v>3103</v>
      </c>
      <c r="L2616" t="s">
        <v>2987</v>
      </c>
      <c r="M2616" t="s">
        <v>19</v>
      </c>
      <c r="N2616" t="s">
        <v>546</v>
      </c>
      <c r="O2616" t="s">
        <v>1669</v>
      </c>
      <c r="P2616" t="s">
        <v>1691</v>
      </c>
      <c r="Q2616" t="s">
        <v>2988</v>
      </c>
      <c r="R2616" t="s">
        <v>2989</v>
      </c>
      <c r="S2616" t="s">
        <v>2990</v>
      </c>
      <c r="T2616" t="s">
        <v>2991</v>
      </c>
      <c r="U2616" t="s">
        <v>250</v>
      </c>
      <c r="V2616" t="s">
        <v>194</v>
      </c>
    </row>
    <row r="2617" spans="1:22">
      <c r="A2617">
        <v>4661</v>
      </c>
      <c r="B2617">
        <v>2.5000000000000001E-3</v>
      </c>
      <c r="C2617">
        <f t="shared" si="160"/>
        <v>-5.9914645471079817</v>
      </c>
      <c r="D2617" t="s">
        <v>3099</v>
      </c>
      <c r="E2617">
        <v>9.75E-3</v>
      </c>
      <c r="F2617">
        <f t="shared" si="161"/>
        <v>9.75E-3</v>
      </c>
      <c r="G2617">
        <v>15</v>
      </c>
      <c r="H2617">
        <f t="shared" si="162"/>
        <v>288.14999999999998</v>
      </c>
      <c r="I2617">
        <f t="shared" si="163"/>
        <v>40.274047981413375</v>
      </c>
      <c r="J2617" t="s">
        <v>134</v>
      </c>
      <c r="K2617" t="s">
        <v>3103</v>
      </c>
      <c r="L2617" t="s">
        <v>2992</v>
      </c>
      <c r="M2617" t="s">
        <v>19</v>
      </c>
      <c r="N2617" t="s">
        <v>546</v>
      </c>
      <c r="O2617" t="s">
        <v>1669</v>
      </c>
      <c r="P2617" t="s">
        <v>1682</v>
      </c>
      <c r="Q2617" t="s">
        <v>2782</v>
      </c>
      <c r="R2617" t="s">
        <v>2993</v>
      </c>
      <c r="S2617" t="s">
        <v>2994</v>
      </c>
      <c r="T2617" t="s">
        <v>2995</v>
      </c>
      <c r="U2617" t="s">
        <v>250</v>
      </c>
      <c r="V2617" t="s">
        <v>251</v>
      </c>
    </row>
    <row r="2618" spans="1:22">
      <c r="A2618">
        <v>4662</v>
      </c>
      <c r="B2618">
        <v>2.5000000000000001E-3</v>
      </c>
      <c r="C2618">
        <f t="shared" si="160"/>
        <v>-5.9914645471079817</v>
      </c>
      <c r="D2618" t="s">
        <v>3099</v>
      </c>
      <c r="E2618">
        <v>5.8399999999999997E-3</v>
      </c>
      <c r="F2618">
        <f t="shared" si="161"/>
        <v>5.8399999999999997E-3</v>
      </c>
      <c r="G2618">
        <v>15</v>
      </c>
      <c r="H2618">
        <f t="shared" si="162"/>
        <v>288.14999999999998</v>
      </c>
      <c r="I2618">
        <f t="shared" si="163"/>
        <v>40.274047981413375</v>
      </c>
      <c r="J2618" t="s">
        <v>134</v>
      </c>
      <c r="K2618" t="s">
        <v>3103</v>
      </c>
      <c r="L2618" t="s">
        <v>2992</v>
      </c>
      <c r="M2618" t="s">
        <v>19</v>
      </c>
      <c r="N2618" t="s">
        <v>546</v>
      </c>
      <c r="O2618" t="s">
        <v>1669</v>
      </c>
      <c r="P2618" t="s">
        <v>1682</v>
      </c>
      <c r="Q2618" t="s">
        <v>2782</v>
      </c>
      <c r="R2618" t="s">
        <v>2993</v>
      </c>
      <c r="S2618" t="s">
        <v>2994</v>
      </c>
      <c r="T2618" t="s">
        <v>2995</v>
      </c>
      <c r="U2618" t="s">
        <v>250</v>
      </c>
      <c r="V2618" t="s">
        <v>251</v>
      </c>
    </row>
    <row r="2619" spans="1:22">
      <c r="A2619">
        <v>4663</v>
      </c>
      <c r="B2619">
        <v>2.3999999999999998E-3</v>
      </c>
      <c r="C2619">
        <f t="shared" si="160"/>
        <v>-6.0322865416282374</v>
      </c>
      <c r="D2619" t="s">
        <v>3099</v>
      </c>
      <c r="E2619">
        <v>9.4599999999999997E-3</v>
      </c>
      <c r="F2619">
        <f t="shared" si="161"/>
        <v>9.4599999999999997E-3</v>
      </c>
      <c r="G2619">
        <v>15</v>
      </c>
      <c r="H2619">
        <f t="shared" si="162"/>
        <v>288.14999999999998</v>
      </c>
      <c r="I2619">
        <f t="shared" si="163"/>
        <v>40.274047981413375</v>
      </c>
      <c r="J2619" t="s">
        <v>134</v>
      </c>
      <c r="K2619" t="s">
        <v>3103</v>
      </c>
      <c r="L2619" t="s">
        <v>2992</v>
      </c>
      <c r="M2619" t="s">
        <v>19</v>
      </c>
      <c r="N2619" t="s">
        <v>546</v>
      </c>
      <c r="O2619" t="s">
        <v>1669</v>
      </c>
      <c r="P2619" t="s">
        <v>1682</v>
      </c>
      <c r="Q2619" t="s">
        <v>2782</v>
      </c>
      <c r="R2619" t="s">
        <v>2993</v>
      </c>
      <c r="S2619" t="s">
        <v>2994</v>
      </c>
      <c r="T2619" t="s">
        <v>2995</v>
      </c>
      <c r="U2619" t="s">
        <v>250</v>
      </c>
      <c r="V2619" t="s">
        <v>251</v>
      </c>
    </row>
    <row r="2620" spans="1:22">
      <c r="A2620">
        <v>4664</v>
      </c>
      <c r="B2620">
        <v>2.3999999999999998E-3</v>
      </c>
      <c r="C2620">
        <f t="shared" si="160"/>
        <v>-6.0322865416282374</v>
      </c>
      <c r="D2620" t="s">
        <v>3099</v>
      </c>
      <c r="E2620">
        <v>1.17E-2</v>
      </c>
      <c r="F2620">
        <f t="shared" si="161"/>
        <v>1.17E-2</v>
      </c>
      <c r="G2620">
        <v>15</v>
      </c>
      <c r="H2620">
        <f t="shared" si="162"/>
        <v>288.14999999999998</v>
      </c>
      <c r="I2620">
        <f t="shared" si="163"/>
        <v>40.274047981413375</v>
      </c>
      <c r="J2620" t="s">
        <v>134</v>
      </c>
      <c r="K2620" t="s">
        <v>3103</v>
      </c>
      <c r="L2620" t="s">
        <v>2992</v>
      </c>
      <c r="M2620" t="s">
        <v>19</v>
      </c>
      <c r="N2620" t="s">
        <v>546</v>
      </c>
      <c r="O2620" t="s">
        <v>1669</v>
      </c>
      <c r="P2620" t="s">
        <v>1682</v>
      </c>
      <c r="Q2620" t="s">
        <v>2782</v>
      </c>
      <c r="R2620" t="s">
        <v>2993</v>
      </c>
      <c r="S2620" t="s">
        <v>2994</v>
      </c>
      <c r="T2620" t="s">
        <v>2995</v>
      </c>
      <c r="U2620" t="s">
        <v>250</v>
      </c>
      <c r="V2620" t="s">
        <v>251</v>
      </c>
    </row>
    <row r="2621" spans="1:22">
      <c r="A2621">
        <v>4665</v>
      </c>
      <c r="B2621">
        <v>2.8999999999999998E-3</v>
      </c>
      <c r="C2621">
        <f t="shared" si="160"/>
        <v>-5.843044541989709</v>
      </c>
      <c r="D2621" t="s">
        <v>3099</v>
      </c>
      <c r="E2621">
        <v>6.7099999999999998E-3</v>
      </c>
      <c r="F2621">
        <f t="shared" si="161"/>
        <v>6.7099999999999998E-3</v>
      </c>
      <c r="G2621">
        <v>15</v>
      </c>
      <c r="H2621">
        <f t="shared" si="162"/>
        <v>288.14999999999998</v>
      </c>
      <c r="I2621">
        <f t="shared" si="163"/>
        <v>40.274047981413375</v>
      </c>
      <c r="J2621" t="s">
        <v>134</v>
      </c>
      <c r="K2621" t="s">
        <v>3103</v>
      </c>
      <c r="L2621" t="s">
        <v>2992</v>
      </c>
      <c r="M2621" t="s">
        <v>19</v>
      </c>
      <c r="N2621" t="s">
        <v>546</v>
      </c>
      <c r="O2621" t="s">
        <v>1669</v>
      </c>
      <c r="P2621" t="s">
        <v>1682</v>
      </c>
      <c r="Q2621" t="s">
        <v>2782</v>
      </c>
      <c r="R2621" t="s">
        <v>2993</v>
      </c>
      <c r="S2621" t="s">
        <v>2994</v>
      </c>
      <c r="T2621" t="s">
        <v>2995</v>
      </c>
      <c r="U2621" t="s">
        <v>250</v>
      </c>
      <c r="V2621" t="s">
        <v>251</v>
      </c>
    </row>
    <row r="2622" spans="1:22">
      <c r="A2622">
        <v>4666</v>
      </c>
      <c r="B2622">
        <v>4.0000000000000002E-4</v>
      </c>
      <c r="C2622">
        <f t="shared" si="160"/>
        <v>-7.8240460108562919</v>
      </c>
      <c r="D2622" t="s">
        <v>3099</v>
      </c>
      <c r="E2622">
        <v>1.66E-3</v>
      </c>
      <c r="F2622">
        <f t="shared" si="161"/>
        <v>1.66E-3</v>
      </c>
      <c r="G2622">
        <v>15</v>
      </c>
      <c r="H2622">
        <f t="shared" si="162"/>
        <v>288.14999999999998</v>
      </c>
      <c r="I2622">
        <f t="shared" si="163"/>
        <v>40.274047981413375</v>
      </c>
      <c r="J2622" t="s">
        <v>134</v>
      </c>
      <c r="K2622" t="s">
        <v>3103</v>
      </c>
      <c r="L2622" t="s">
        <v>2992</v>
      </c>
      <c r="M2622" t="s">
        <v>19</v>
      </c>
      <c r="N2622" t="s">
        <v>546</v>
      </c>
      <c r="O2622" t="s">
        <v>1669</v>
      </c>
      <c r="P2622" t="s">
        <v>1682</v>
      </c>
      <c r="Q2622" t="s">
        <v>2782</v>
      </c>
      <c r="R2622" t="s">
        <v>2993</v>
      </c>
      <c r="S2622" t="s">
        <v>2994</v>
      </c>
      <c r="T2622" t="s">
        <v>2995</v>
      </c>
      <c r="U2622" t="s">
        <v>250</v>
      </c>
      <c r="V2622" t="s">
        <v>251</v>
      </c>
    </row>
    <row r="2623" spans="1:22">
      <c r="A2623">
        <v>4667</v>
      </c>
      <c r="B2623">
        <v>0.1065</v>
      </c>
      <c r="C2623">
        <f t="shared" si="160"/>
        <v>-2.2396102938326572</v>
      </c>
      <c r="D2623" t="s">
        <v>3099</v>
      </c>
      <c r="E2623">
        <v>5.7999999999999996E-3</v>
      </c>
      <c r="F2623">
        <f t="shared" si="161"/>
        <v>5.7999999999999996E-3</v>
      </c>
      <c r="G2623">
        <v>15</v>
      </c>
      <c r="H2623">
        <f t="shared" si="162"/>
        <v>288.14999999999998</v>
      </c>
      <c r="I2623">
        <f t="shared" si="163"/>
        <v>40.274047981413375</v>
      </c>
      <c r="J2623" t="s">
        <v>134</v>
      </c>
      <c r="K2623" t="s">
        <v>3103</v>
      </c>
      <c r="L2623" t="s">
        <v>2996</v>
      </c>
      <c r="M2623" t="s">
        <v>19</v>
      </c>
      <c r="N2623" t="s">
        <v>546</v>
      </c>
      <c r="O2623" t="s">
        <v>547</v>
      </c>
      <c r="P2623" t="s">
        <v>2721</v>
      </c>
      <c r="Q2623" t="s">
        <v>2997</v>
      </c>
      <c r="R2623" t="s">
        <v>2998</v>
      </c>
      <c r="S2623" t="s">
        <v>2999</v>
      </c>
      <c r="T2623" t="s">
        <v>3000</v>
      </c>
      <c r="U2623" t="s">
        <v>250</v>
      </c>
      <c r="V2623" t="s">
        <v>1937</v>
      </c>
    </row>
    <row r="2624" spans="1:22">
      <c r="A2624">
        <v>4668</v>
      </c>
      <c r="B2624">
        <v>3.4799999999999998E-2</v>
      </c>
      <c r="C2624">
        <f t="shared" si="160"/>
        <v>-3.3581378922017087</v>
      </c>
      <c r="D2624" t="s">
        <v>3099</v>
      </c>
      <c r="E2624">
        <v>7.1399999999999996E-3</v>
      </c>
      <c r="F2624">
        <f t="shared" si="161"/>
        <v>7.1399999999999996E-3</v>
      </c>
      <c r="G2624">
        <v>15</v>
      </c>
      <c r="H2624">
        <f t="shared" si="162"/>
        <v>288.14999999999998</v>
      </c>
      <c r="I2624">
        <f t="shared" si="163"/>
        <v>40.274047981413375</v>
      </c>
      <c r="J2624" t="s">
        <v>134</v>
      </c>
      <c r="K2624" t="s">
        <v>3103</v>
      </c>
      <c r="L2624" t="s">
        <v>3001</v>
      </c>
      <c r="M2624" t="s">
        <v>19</v>
      </c>
      <c r="N2624" t="s">
        <v>546</v>
      </c>
      <c r="O2624" t="s">
        <v>547</v>
      </c>
      <c r="P2624" t="s">
        <v>2721</v>
      </c>
      <c r="Q2624" t="s">
        <v>3002</v>
      </c>
      <c r="R2624" t="s">
        <v>3003</v>
      </c>
      <c r="S2624" t="s">
        <v>3004</v>
      </c>
      <c r="T2624" t="s">
        <v>3005</v>
      </c>
      <c r="U2624" t="s">
        <v>250</v>
      </c>
      <c r="V2624" t="s">
        <v>1937</v>
      </c>
    </row>
    <row r="2625" spans="1:22">
      <c r="A2625">
        <v>4669</v>
      </c>
      <c r="B2625">
        <v>5.5E-2</v>
      </c>
      <c r="C2625">
        <f t="shared" si="160"/>
        <v>-2.9004220937496661</v>
      </c>
      <c r="D2625" t="s">
        <v>3099</v>
      </c>
      <c r="E2625">
        <v>6.4000000000000003E-3</v>
      </c>
      <c r="F2625">
        <f t="shared" si="161"/>
        <v>6.4000000000000003E-3</v>
      </c>
      <c r="G2625">
        <v>15</v>
      </c>
      <c r="H2625">
        <f t="shared" si="162"/>
        <v>288.14999999999998</v>
      </c>
      <c r="I2625">
        <f t="shared" si="163"/>
        <v>40.274047981413375</v>
      </c>
      <c r="J2625" t="s">
        <v>134</v>
      </c>
      <c r="K2625" t="s">
        <v>3103</v>
      </c>
      <c r="L2625" t="s">
        <v>3001</v>
      </c>
      <c r="M2625" t="s">
        <v>19</v>
      </c>
      <c r="N2625" t="s">
        <v>546</v>
      </c>
      <c r="O2625" t="s">
        <v>547</v>
      </c>
      <c r="P2625" t="s">
        <v>2721</v>
      </c>
      <c r="Q2625" t="s">
        <v>3002</v>
      </c>
      <c r="R2625" t="s">
        <v>3003</v>
      </c>
      <c r="S2625" t="s">
        <v>3004</v>
      </c>
      <c r="T2625" t="s">
        <v>3005</v>
      </c>
      <c r="U2625" t="s">
        <v>250</v>
      </c>
      <c r="V2625" t="s">
        <v>1937</v>
      </c>
    </row>
    <row r="2626" spans="1:22">
      <c r="A2626">
        <v>4670</v>
      </c>
      <c r="B2626">
        <v>8.2199999999999995E-2</v>
      </c>
      <c r="C2626">
        <f t="shared" ref="C2626:C2689" si="164">LN(B2626)</f>
        <v>-2.4985999769200027</v>
      </c>
      <c r="D2626" t="s">
        <v>3099</v>
      </c>
      <c r="E2626">
        <v>7.7799999999999996E-3</v>
      </c>
      <c r="F2626">
        <f t="shared" ref="F2626:F2689" si="165">E2626*EXP(-0.65/(8.6173324*10^-5)*((1/288.15)-(1/(273.15+G2626))))</f>
        <v>7.7799999999999996E-3</v>
      </c>
      <c r="G2626">
        <v>15</v>
      </c>
      <c r="H2626">
        <f t="shared" ref="H2626:H2689" si="166">273.15+G2626</f>
        <v>288.14999999999998</v>
      </c>
      <c r="I2626">
        <f t="shared" ref="I2626:I2689" si="167">1/(0.00008617*H2626)</f>
        <v>40.274047981413375</v>
      </c>
      <c r="J2626" t="s">
        <v>134</v>
      </c>
      <c r="K2626" t="s">
        <v>3103</v>
      </c>
      <c r="L2626" t="s">
        <v>3001</v>
      </c>
      <c r="M2626" t="s">
        <v>19</v>
      </c>
      <c r="N2626" t="s">
        <v>546</v>
      </c>
      <c r="O2626" t="s">
        <v>547</v>
      </c>
      <c r="P2626" t="s">
        <v>2721</v>
      </c>
      <c r="Q2626" t="s">
        <v>3002</v>
      </c>
      <c r="R2626" t="s">
        <v>3003</v>
      </c>
      <c r="S2626" t="s">
        <v>3004</v>
      </c>
      <c r="T2626" t="s">
        <v>3005</v>
      </c>
      <c r="U2626" t="s">
        <v>250</v>
      </c>
      <c r="V2626" t="s">
        <v>1937</v>
      </c>
    </row>
    <row r="2627" spans="1:22">
      <c r="A2627">
        <v>4671</v>
      </c>
      <c r="B2627">
        <v>6.3399999999999998E-2</v>
      </c>
      <c r="C2627">
        <f t="shared" si="164"/>
        <v>-2.758291417538957</v>
      </c>
      <c r="D2627" t="s">
        <v>3099</v>
      </c>
      <c r="E2627">
        <v>1.115E-2</v>
      </c>
      <c r="F2627">
        <f t="shared" si="165"/>
        <v>1.115E-2</v>
      </c>
      <c r="G2627">
        <v>15</v>
      </c>
      <c r="H2627">
        <f t="shared" si="166"/>
        <v>288.14999999999998</v>
      </c>
      <c r="I2627">
        <f t="shared" si="167"/>
        <v>40.274047981413375</v>
      </c>
      <c r="J2627" t="s">
        <v>134</v>
      </c>
      <c r="K2627" t="s">
        <v>3103</v>
      </c>
      <c r="L2627" t="s">
        <v>3001</v>
      </c>
      <c r="M2627" t="s">
        <v>19</v>
      </c>
      <c r="N2627" t="s">
        <v>546</v>
      </c>
      <c r="O2627" t="s">
        <v>547</v>
      </c>
      <c r="P2627" t="s">
        <v>2721</v>
      </c>
      <c r="Q2627" t="s">
        <v>3002</v>
      </c>
      <c r="R2627" t="s">
        <v>3003</v>
      </c>
      <c r="S2627" t="s">
        <v>3004</v>
      </c>
      <c r="T2627" t="s">
        <v>3005</v>
      </c>
      <c r="U2627" t="s">
        <v>250</v>
      </c>
      <c r="V2627" t="s">
        <v>1937</v>
      </c>
    </row>
    <row r="2628" spans="1:22">
      <c r="A2628">
        <v>4672</v>
      </c>
      <c r="B2628">
        <v>3.2000000000000002E-3</v>
      </c>
      <c r="C2628">
        <f t="shared" si="164"/>
        <v>-5.7446044691764557</v>
      </c>
      <c r="D2628" t="s">
        <v>3099</v>
      </c>
      <c r="E2628">
        <v>1.2600000000000001E-3</v>
      </c>
      <c r="F2628">
        <f t="shared" si="165"/>
        <v>1.2600000000000001E-3</v>
      </c>
      <c r="G2628">
        <v>15</v>
      </c>
      <c r="H2628">
        <f t="shared" si="166"/>
        <v>288.14999999999998</v>
      </c>
      <c r="I2628">
        <f t="shared" si="167"/>
        <v>40.274047981413375</v>
      </c>
      <c r="J2628" t="s">
        <v>134</v>
      </c>
      <c r="K2628" t="s">
        <v>3103</v>
      </c>
      <c r="L2628" t="s">
        <v>3001</v>
      </c>
      <c r="M2628" t="s">
        <v>19</v>
      </c>
      <c r="N2628" t="s">
        <v>546</v>
      </c>
      <c r="O2628" t="s">
        <v>547</v>
      </c>
      <c r="P2628" t="s">
        <v>2721</v>
      </c>
      <c r="Q2628" t="s">
        <v>3002</v>
      </c>
      <c r="R2628" t="s">
        <v>3003</v>
      </c>
      <c r="S2628" t="s">
        <v>3004</v>
      </c>
      <c r="T2628" t="s">
        <v>3005</v>
      </c>
      <c r="U2628" t="s">
        <v>250</v>
      </c>
      <c r="V2628" t="s">
        <v>1937</v>
      </c>
    </row>
    <row r="2629" spans="1:22">
      <c r="A2629">
        <v>4673</v>
      </c>
      <c r="B2629">
        <v>7.9000000000000001E-2</v>
      </c>
      <c r="C2629">
        <f t="shared" si="164"/>
        <v>-2.5383074265151158</v>
      </c>
      <c r="D2629" t="s">
        <v>3099</v>
      </c>
      <c r="E2629">
        <v>9.3100000000000006E-3</v>
      </c>
      <c r="F2629">
        <f t="shared" si="165"/>
        <v>9.3100000000000006E-3</v>
      </c>
      <c r="G2629">
        <v>15</v>
      </c>
      <c r="H2629">
        <f t="shared" si="166"/>
        <v>288.14999999999998</v>
      </c>
      <c r="I2629">
        <f t="shared" si="167"/>
        <v>40.274047981413375</v>
      </c>
      <c r="J2629" t="s">
        <v>134</v>
      </c>
      <c r="K2629" t="s">
        <v>3103</v>
      </c>
      <c r="L2629" t="s">
        <v>3001</v>
      </c>
      <c r="M2629" t="s">
        <v>19</v>
      </c>
      <c r="N2629" t="s">
        <v>546</v>
      </c>
      <c r="O2629" t="s">
        <v>547</v>
      </c>
      <c r="P2629" t="s">
        <v>2721</v>
      </c>
      <c r="Q2629" t="s">
        <v>3002</v>
      </c>
      <c r="R2629" t="s">
        <v>3003</v>
      </c>
      <c r="S2629" t="s">
        <v>3004</v>
      </c>
      <c r="T2629" t="s">
        <v>3005</v>
      </c>
      <c r="U2629" t="s">
        <v>250</v>
      </c>
      <c r="V2629" t="s">
        <v>1937</v>
      </c>
    </row>
    <row r="2630" spans="1:22">
      <c r="A2630">
        <v>4674</v>
      </c>
      <c r="B2630">
        <v>3.8699999999999998E-2</v>
      </c>
      <c r="C2630">
        <f t="shared" si="164"/>
        <v>-3.2519156789464008</v>
      </c>
      <c r="D2630" t="s">
        <v>3099</v>
      </c>
      <c r="E2630">
        <v>5.6100000000000004E-3</v>
      </c>
      <c r="F2630">
        <f t="shared" si="165"/>
        <v>5.6100000000000004E-3</v>
      </c>
      <c r="G2630">
        <v>15</v>
      </c>
      <c r="H2630">
        <f t="shared" si="166"/>
        <v>288.14999999999998</v>
      </c>
      <c r="I2630">
        <f t="shared" si="167"/>
        <v>40.274047981413375</v>
      </c>
      <c r="J2630" t="s">
        <v>134</v>
      </c>
      <c r="K2630" t="s">
        <v>3103</v>
      </c>
      <c r="L2630" t="s">
        <v>3001</v>
      </c>
      <c r="M2630" t="s">
        <v>19</v>
      </c>
      <c r="N2630" t="s">
        <v>546</v>
      </c>
      <c r="O2630" t="s">
        <v>547</v>
      </c>
      <c r="P2630" t="s">
        <v>2721</v>
      </c>
      <c r="Q2630" t="s">
        <v>3002</v>
      </c>
      <c r="R2630" t="s">
        <v>3003</v>
      </c>
      <c r="S2630" t="s">
        <v>3004</v>
      </c>
      <c r="T2630" t="s">
        <v>3005</v>
      </c>
      <c r="U2630" t="s">
        <v>250</v>
      </c>
      <c r="V2630" t="s">
        <v>1937</v>
      </c>
    </row>
    <row r="2631" spans="1:22">
      <c r="A2631">
        <v>4675</v>
      </c>
      <c r="B2631">
        <v>4.6699999999999998E-2</v>
      </c>
      <c r="C2631">
        <f t="shared" si="164"/>
        <v>-3.0640111143072857</v>
      </c>
      <c r="D2631" t="s">
        <v>3099</v>
      </c>
      <c r="E2631">
        <v>3.3300000000000001E-3</v>
      </c>
      <c r="F2631">
        <f t="shared" si="165"/>
        <v>3.3300000000000001E-3</v>
      </c>
      <c r="G2631">
        <v>15</v>
      </c>
      <c r="H2631">
        <f t="shared" si="166"/>
        <v>288.14999999999998</v>
      </c>
      <c r="I2631">
        <f t="shared" si="167"/>
        <v>40.274047981413375</v>
      </c>
      <c r="J2631" t="s">
        <v>134</v>
      </c>
      <c r="K2631" t="s">
        <v>3103</v>
      </c>
      <c r="L2631" t="s">
        <v>3001</v>
      </c>
      <c r="M2631" t="s">
        <v>19</v>
      </c>
      <c r="N2631" t="s">
        <v>546</v>
      </c>
      <c r="O2631" t="s">
        <v>547</v>
      </c>
      <c r="P2631" t="s">
        <v>2721</v>
      </c>
      <c r="Q2631" t="s">
        <v>3002</v>
      </c>
      <c r="R2631" t="s">
        <v>3003</v>
      </c>
      <c r="S2631" t="s">
        <v>3004</v>
      </c>
      <c r="T2631" t="s">
        <v>3005</v>
      </c>
      <c r="U2631" t="s">
        <v>250</v>
      </c>
      <c r="V2631" t="s">
        <v>1937</v>
      </c>
    </row>
    <row r="2632" spans="1:22">
      <c r="A2632">
        <v>4676</v>
      </c>
      <c r="B2632">
        <v>1.84E-2</v>
      </c>
      <c r="C2632">
        <f t="shared" si="164"/>
        <v>-3.9954046143671973</v>
      </c>
      <c r="D2632" t="s">
        <v>3099</v>
      </c>
      <c r="E2632">
        <v>6.6499999999999997E-3</v>
      </c>
      <c r="F2632">
        <f t="shared" si="165"/>
        <v>6.6499999999999997E-3</v>
      </c>
      <c r="G2632">
        <v>15</v>
      </c>
      <c r="H2632">
        <f t="shared" si="166"/>
        <v>288.14999999999998</v>
      </c>
      <c r="I2632">
        <f t="shared" si="167"/>
        <v>40.274047981413375</v>
      </c>
      <c r="J2632" t="s">
        <v>134</v>
      </c>
      <c r="K2632" t="s">
        <v>3103</v>
      </c>
      <c r="L2632" t="s">
        <v>3001</v>
      </c>
      <c r="M2632" t="s">
        <v>19</v>
      </c>
      <c r="N2632" t="s">
        <v>546</v>
      </c>
      <c r="O2632" t="s">
        <v>547</v>
      </c>
      <c r="P2632" t="s">
        <v>2721</v>
      </c>
      <c r="Q2632" t="s">
        <v>3002</v>
      </c>
      <c r="R2632" t="s">
        <v>3003</v>
      </c>
      <c r="S2632" t="s">
        <v>3004</v>
      </c>
      <c r="T2632" t="s">
        <v>3005</v>
      </c>
      <c r="U2632" t="s">
        <v>250</v>
      </c>
      <c r="V2632" t="s">
        <v>1937</v>
      </c>
    </row>
    <row r="2633" spans="1:22">
      <c r="A2633">
        <v>4677</v>
      </c>
      <c r="B2633">
        <v>1.7399999999999999E-2</v>
      </c>
      <c r="C2633">
        <f t="shared" si="164"/>
        <v>-4.0512850727616536</v>
      </c>
      <c r="D2633" t="s">
        <v>3099</v>
      </c>
      <c r="E2633">
        <v>4.7499999999999999E-3</v>
      </c>
      <c r="F2633">
        <f t="shared" si="165"/>
        <v>4.7499999999999999E-3</v>
      </c>
      <c r="G2633">
        <v>15</v>
      </c>
      <c r="H2633">
        <f t="shared" si="166"/>
        <v>288.14999999999998</v>
      </c>
      <c r="I2633">
        <f t="shared" si="167"/>
        <v>40.274047981413375</v>
      </c>
      <c r="J2633" t="s">
        <v>134</v>
      </c>
      <c r="K2633" t="s">
        <v>3103</v>
      </c>
      <c r="L2633" t="s">
        <v>3001</v>
      </c>
      <c r="M2633" t="s">
        <v>19</v>
      </c>
      <c r="N2633" t="s">
        <v>546</v>
      </c>
      <c r="O2633" t="s">
        <v>547</v>
      </c>
      <c r="P2633" t="s">
        <v>2721</v>
      </c>
      <c r="Q2633" t="s">
        <v>3002</v>
      </c>
      <c r="R2633" t="s">
        <v>3003</v>
      </c>
      <c r="S2633" t="s">
        <v>3004</v>
      </c>
      <c r="T2633" t="s">
        <v>3005</v>
      </c>
      <c r="U2633" t="s">
        <v>250</v>
      </c>
      <c r="V2633" t="s">
        <v>1937</v>
      </c>
    </row>
    <row r="2634" spans="1:22">
      <c r="A2634">
        <v>4678</v>
      </c>
      <c r="B2634">
        <v>5.74E-2</v>
      </c>
      <c r="C2634">
        <f t="shared" si="164"/>
        <v>-2.8577109756566164</v>
      </c>
      <c r="D2634" t="s">
        <v>3099</v>
      </c>
      <c r="E2634">
        <v>6.5500000000000003E-3</v>
      </c>
      <c r="F2634">
        <f t="shared" si="165"/>
        <v>6.5500000000000003E-3</v>
      </c>
      <c r="G2634">
        <v>15</v>
      </c>
      <c r="H2634">
        <f t="shared" si="166"/>
        <v>288.14999999999998</v>
      </c>
      <c r="I2634">
        <f t="shared" si="167"/>
        <v>40.274047981413375</v>
      </c>
      <c r="J2634" t="s">
        <v>134</v>
      </c>
      <c r="K2634" t="s">
        <v>3103</v>
      </c>
      <c r="L2634" t="s">
        <v>3001</v>
      </c>
      <c r="M2634" t="s">
        <v>19</v>
      </c>
      <c r="N2634" t="s">
        <v>546</v>
      </c>
      <c r="O2634" t="s">
        <v>547</v>
      </c>
      <c r="P2634" t="s">
        <v>2721</v>
      </c>
      <c r="Q2634" t="s">
        <v>3002</v>
      </c>
      <c r="R2634" t="s">
        <v>3003</v>
      </c>
      <c r="S2634" t="s">
        <v>3004</v>
      </c>
      <c r="T2634" t="s">
        <v>3005</v>
      </c>
      <c r="U2634" t="s">
        <v>250</v>
      </c>
      <c r="V2634" t="s">
        <v>1937</v>
      </c>
    </row>
    <row r="2635" spans="1:22">
      <c r="A2635">
        <v>4679</v>
      </c>
      <c r="B2635">
        <v>7.1999999999999998E-3</v>
      </c>
      <c r="C2635">
        <f t="shared" si="164"/>
        <v>-4.9336742529601274</v>
      </c>
      <c r="D2635" t="s">
        <v>3099</v>
      </c>
      <c r="E2635">
        <v>3.82E-3</v>
      </c>
      <c r="F2635">
        <f t="shared" si="165"/>
        <v>3.82E-3</v>
      </c>
      <c r="G2635">
        <v>15</v>
      </c>
      <c r="H2635">
        <f t="shared" si="166"/>
        <v>288.14999999999998</v>
      </c>
      <c r="I2635">
        <f t="shared" si="167"/>
        <v>40.274047981413375</v>
      </c>
      <c r="J2635" t="s">
        <v>134</v>
      </c>
      <c r="K2635" t="s">
        <v>3103</v>
      </c>
      <c r="L2635" t="s">
        <v>3006</v>
      </c>
      <c r="M2635" t="s">
        <v>19</v>
      </c>
      <c r="N2635" t="s">
        <v>546</v>
      </c>
      <c r="O2635" t="s">
        <v>547</v>
      </c>
      <c r="P2635" t="s">
        <v>2721</v>
      </c>
      <c r="Q2635" t="s">
        <v>3007</v>
      </c>
      <c r="R2635" t="s">
        <v>3008</v>
      </c>
      <c r="S2635" t="s">
        <v>3009</v>
      </c>
      <c r="T2635" t="s">
        <v>3010</v>
      </c>
      <c r="U2635" t="s">
        <v>250</v>
      </c>
      <c r="V2635" t="s">
        <v>1937</v>
      </c>
    </row>
    <row r="2636" spans="1:22">
      <c r="A2636">
        <v>4680</v>
      </c>
      <c r="B2636">
        <v>7.4999999999999997E-3</v>
      </c>
      <c r="C2636">
        <f t="shared" si="164"/>
        <v>-4.8928522584398726</v>
      </c>
      <c r="D2636" t="s">
        <v>3099</v>
      </c>
      <c r="E2636">
        <v>3.2599999999999999E-3</v>
      </c>
      <c r="F2636">
        <f t="shared" si="165"/>
        <v>3.2599999999999999E-3</v>
      </c>
      <c r="G2636">
        <v>15</v>
      </c>
      <c r="H2636">
        <f t="shared" si="166"/>
        <v>288.14999999999998</v>
      </c>
      <c r="I2636">
        <f t="shared" si="167"/>
        <v>40.274047981413375</v>
      </c>
      <c r="J2636" t="s">
        <v>134</v>
      </c>
      <c r="K2636" t="s">
        <v>3103</v>
      </c>
      <c r="L2636" t="s">
        <v>3006</v>
      </c>
      <c r="M2636" t="s">
        <v>19</v>
      </c>
      <c r="N2636" t="s">
        <v>546</v>
      </c>
      <c r="O2636" t="s">
        <v>547</v>
      </c>
      <c r="P2636" t="s">
        <v>2721</v>
      </c>
      <c r="Q2636" t="s">
        <v>3007</v>
      </c>
      <c r="R2636" t="s">
        <v>3008</v>
      </c>
      <c r="S2636" t="s">
        <v>3009</v>
      </c>
      <c r="T2636" t="s">
        <v>3010</v>
      </c>
      <c r="U2636" t="s">
        <v>250</v>
      </c>
      <c r="V2636" t="s">
        <v>1937</v>
      </c>
    </row>
    <row r="2637" spans="1:22">
      <c r="A2637">
        <v>4681</v>
      </c>
      <c r="B2637">
        <v>1.9400000000000001E-2</v>
      </c>
      <c r="C2637">
        <f t="shared" si="164"/>
        <v>-3.9424822129128545</v>
      </c>
      <c r="D2637" t="s">
        <v>3099</v>
      </c>
      <c r="E2637">
        <v>5.0600000000000003E-3</v>
      </c>
      <c r="F2637">
        <f t="shared" si="165"/>
        <v>5.0600000000000003E-3</v>
      </c>
      <c r="G2637">
        <v>15</v>
      </c>
      <c r="H2637">
        <f t="shared" si="166"/>
        <v>288.14999999999998</v>
      </c>
      <c r="I2637">
        <f t="shared" si="167"/>
        <v>40.274047981413375</v>
      </c>
      <c r="J2637" t="s">
        <v>134</v>
      </c>
      <c r="K2637" t="s">
        <v>3103</v>
      </c>
      <c r="L2637" t="s">
        <v>3006</v>
      </c>
      <c r="M2637" t="s">
        <v>19</v>
      </c>
      <c r="N2637" t="s">
        <v>546</v>
      </c>
      <c r="O2637" t="s">
        <v>547</v>
      </c>
      <c r="P2637" t="s">
        <v>2721</v>
      </c>
      <c r="Q2637" t="s">
        <v>3007</v>
      </c>
      <c r="R2637" t="s">
        <v>3008</v>
      </c>
      <c r="S2637" t="s">
        <v>3009</v>
      </c>
      <c r="T2637" t="s">
        <v>3010</v>
      </c>
      <c r="U2637" t="s">
        <v>250</v>
      </c>
      <c r="V2637" t="s">
        <v>1937</v>
      </c>
    </row>
    <row r="2638" spans="1:22">
      <c r="A2638">
        <v>4682</v>
      </c>
      <c r="B2638">
        <v>1.77E-2</v>
      </c>
      <c r="C2638">
        <f t="shared" si="164"/>
        <v>-4.0341906394023539</v>
      </c>
      <c r="D2638" t="s">
        <v>3099</v>
      </c>
      <c r="E2638">
        <v>7.5799999999999999E-3</v>
      </c>
      <c r="F2638">
        <f t="shared" si="165"/>
        <v>7.5799999999999999E-3</v>
      </c>
      <c r="G2638">
        <v>15</v>
      </c>
      <c r="H2638">
        <f t="shared" si="166"/>
        <v>288.14999999999998</v>
      </c>
      <c r="I2638">
        <f t="shared" si="167"/>
        <v>40.274047981413375</v>
      </c>
      <c r="J2638" t="s">
        <v>134</v>
      </c>
      <c r="K2638" t="s">
        <v>3103</v>
      </c>
      <c r="L2638" t="s">
        <v>3011</v>
      </c>
      <c r="M2638" t="s">
        <v>19</v>
      </c>
      <c r="N2638" t="s">
        <v>546</v>
      </c>
      <c r="O2638" t="s">
        <v>547</v>
      </c>
      <c r="P2638" t="s">
        <v>2721</v>
      </c>
      <c r="Q2638" t="s">
        <v>3012</v>
      </c>
      <c r="R2638" t="s">
        <v>3013</v>
      </c>
      <c r="S2638" t="s">
        <v>3014</v>
      </c>
      <c r="T2638" t="s">
        <v>3000</v>
      </c>
      <c r="U2638" t="s">
        <v>250</v>
      </c>
      <c r="V2638" t="s">
        <v>1937</v>
      </c>
    </row>
    <row r="2639" spans="1:22">
      <c r="A2639">
        <v>4683</v>
      </c>
      <c r="B2639">
        <v>3.85E-2</v>
      </c>
      <c r="C2639">
        <f t="shared" si="164"/>
        <v>-3.2570970376883985</v>
      </c>
      <c r="D2639" t="s">
        <v>3099</v>
      </c>
      <c r="E2639">
        <v>9.2700000000000005E-3</v>
      </c>
      <c r="F2639">
        <f t="shared" si="165"/>
        <v>9.2700000000000005E-3</v>
      </c>
      <c r="G2639">
        <v>15</v>
      </c>
      <c r="H2639">
        <f t="shared" si="166"/>
        <v>288.14999999999998</v>
      </c>
      <c r="I2639">
        <f t="shared" si="167"/>
        <v>40.274047981413375</v>
      </c>
      <c r="J2639" t="s">
        <v>134</v>
      </c>
      <c r="K2639" t="s">
        <v>3103</v>
      </c>
      <c r="L2639" t="s">
        <v>3011</v>
      </c>
      <c r="M2639" t="s">
        <v>19</v>
      </c>
      <c r="N2639" t="s">
        <v>546</v>
      </c>
      <c r="O2639" t="s">
        <v>547</v>
      </c>
      <c r="P2639" t="s">
        <v>2721</v>
      </c>
      <c r="Q2639" t="s">
        <v>3012</v>
      </c>
      <c r="R2639" t="s">
        <v>3013</v>
      </c>
      <c r="S2639" t="s">
        <v>3014</v>
      </c>
      <c r="T2639" t="s">
        <v>3000</v>
      </c>
      <c r="U2639" t="s">
        <v>250</v>
      </c>
      <c r="V2639" t="s">
        <v>1937</v>
      </c>
    </row>
    <row r="2640" spans="1:22">
      <c r="A2640">
        <v>4684</v>
      </c>
      <c r="B2640">
        <v>2.8E-3</v>
      </c>
      <c r="C2640">
        <f t="shared" si="164"/>
        <v>-5.8781358618009785</v>
      </c>
      <c r="D2640" t="s">
        <v>3099</v>
      </c>
      <c r="E2640">
        <v>9.5E-4</v>
      </c>
      <c r="F2640">
        <f t="shared" si="165"/>
        <v>9.5E-4</v>
      </c>
      <c r="G2640">
        <v>15</v>
      </c>
      <c r="H2640">
        <f t="shared" si="166"/>
        <v>288.14999999999998</v>
      </c>
      <c r="I2640">
        <f t="shared" si="167"/>
        <v>40.274047981413375</v>
      </c>
      <c r="J2640" t="s">
        <v>134</v>
      </c>
      <c r="K2640" t="s">
        <v>3103</v>
      </c>
      <c r="L2640" t="s">
        <v>3011</v>
      </c>
      <c r="M2640" t="s">
        <v>19</v>
      </c>
      <c r="N2640" t="s">
        <v>546</v>
      </c>
      <c r="O2640" t="s">
        <v>547</v>
      </c>
      <c r="P2640" t="s">
        <v>2721</v>
      </c>
      <c r="Q2640" t="s">
        <v>3012</v>
      </c>
      <c r="R2640" t="s">
        <v>3013</v>
      </c>
      <c r="S2640" t="s">
        <v>3014</v>
      </c>
      <c r="T2640" t="s">
        <v>3000</v>
      </c>
      <c r="U2640" t="s">
        <v>250</v>
      </c>
      <c r="V2640" t="s">
        <v>1937</v>
      </c>
    </row>
    <row r="2641" spans="1:22">
      <c r="A2641">
        <v>4685</v>
      </c>
      <c r="B2641">
        <v>2.2000000000000001E-3</v>
      </c>
      <c r="C2641">
        <f t="shared" si="164"/>
        <v>-6.1192979186178666</v>
      </c>
      <c r="D2641" t="s">
        <v>3099</v>
      </c>
      <c r="E2641">
        <v>1.5200000000000001E-3</v>
      </c>
      <c r="F2641">
        <f t="shared" si="165"/>
        <v>1.5200000000000001E-3</v>
      </c>
      <c r="G2641">
        <v>15</v>
      </c>
      <c r="H2641">
        <f t="shared" si="166"/>
        <v>288.14999999999998</v>
      </c>
      <c r="I2641">
        <f t="shared" si="167"/>
        <v>40.274047981413375</v>
      </c>
      <c r="J2641" t="s">
        <v>134</v>
      </c>
      <c r="K2641" t="s">
        <v>3103</v>
      </c>
      <c r="L2641" t="s">
        <v>3011</v>
      </c>
      <c r="M2641" t="s">
        <v>19</v>
      </c>
      <c r="N2641" t="s">
        <v>546</v>
      </c>
      <c r="O2641" t="s">
        <v>547</v>
      </c>
      <c r="P2641" t="s">
        <v>2721</v>
      </c>
      <c r="Q2641" t="s">
        <v>3012</v>
      </c>
      <c r="R2641" t="s">
        <v>3013</v>
      </c>
      <c r="S2641" t="s">
        <v>3014</v>
      </c>
      <c r="T2641" t="s">
        <v>3000</v>
      </c>
      <c r="U2641" t="s">
        <v>250</v>
      </c>
      <c r="V2641" t="s">
        <v>1937</v>
      </c>
    </row>
    <row r="2642" spans="1:22">
      <c r="A2642">
        <v>4686</v>
      </c>
      <c r="B2642">
        <v>7.2999999999999995E-2</v>
      </c>
      <c r="C2642">
        <f t="shared" si="164"/>
        <v>-2.6172958378337459</v>
      </c>
      <c r="D2642" t="s">
        <v>3099</v>
      </c>
      <c r="E2642">
        <v>3.4299999999999999E-4</v>
      </c>
      <c r="F2642">
        <f t="shared" si="165"/>
        <v>3.8268067603222156E-4</v>
      </c>
      <c r="G2642">
        <v>13.8</v>
      </c>
      <c r="H2642">
        <f t="shared" si="166"/>
        <v>286.95</v>
      </c>
      <c r="I2642">
        <f t="shared" si="167"/>
        <v>40.442470555303231</v>
      </c>
      <c r="J2642" t="s">
        <v>134</v>
      </c>
      <c r="K2642" t="s">
        <v>3104</v>
      </c>
      <c r="L2642" t="s">
        <v>3015</v>
      </c>
      <c r="M2642" t="s">
        <v>19</v>
      </c>
      <c r="N2642" t="s">
        <v>1704</v>
      </c>
      <c r="O2642" t="s">
        <v>3016</v>
      </c>
      <c r="P2642" t="s">
        <v>3017</v>
      </c>
      <c r="Q2642" t="s">
        <v>3018</v>
      </c>
      <c r="R2642" t="s">
        <v>3019</v>
      </c>
      <c r="S2642" t="s">
        <v>3020</v>
      </c>
      <c r="T2642" t="s">
        <v>3021</v>
      </c>
      <c r="U2642" t="s">
        <v>250</v>
      </c>
      <c r="V2642" t="s">
        <v>194</v>
      </c>
    </row>
    <row r="2643" spans="1:22">
      <c r="A2643">
        <v>4687</v>
      </c>
      <c r="B2643">
        <v>3.3000000000000002E-2</v>
      </c>
      <c r="C2643">
        <f t="shared" si="164"/>
        <v>-3.4112477175156566</v>
      </c>
      <c r="D2643" t="s">
        <v>3099</v>
      </c>
      <c r="E2643">
        <v>5.8E-4</v>
      </c>
      <c r="F2643">
        <f t="shared" si="165"/>
        <v>6.470985192381589E-4</v>
      </c>
      <c r="G2643">
        <v>13.8</v>
      </c>
      <c r="H2643">
        <f t="shared" si="166"/>
        <v>286.95</v>
      </c>
      <c r="I2643">
        <f t="shared" si="167"/>
        <v>40.442470555303231</v>
      </c>
      <c r="J2643" t="s">
        <v>134</v>
      </c>
      <c r="K2643" t="s">
        <v>3104</v>
      </c>
      <c r="L2643" t="s">
        <v>3015</v>
      </c>
      <c r="M2643" t="s">
        <v>19</v>
      </c>
      <c r="N2643" t="s">
        <v>1704</v>
      </c>
      <c r="O2643" t="s">
        <v>3016</v>
      </c>
      <c r="P2643" t="s">
        <v>3017</v>
      </c>
      <c r="Q2643" t="s">
        <v>3018</v>
      </c>
      <c r="R2643" t="s">
        <v>3019</v>
      </c>
      <c r="S2643" t="s">
        <v>3020</v>
      </c>
      <c r="T2643" t="s">
        <v>3021</v>
      </c>
      <c r="U2643" t="s">
        <v>250</v>
      </c>
      <c r="V2643" t="s">
        <v>194</v>
      </c>
    </row>
    <row r="2644" spans="1:22">
      <c r="A2644">
        <v>4688</v>
      </c>
      <c r="B2644">
        <v>1.2E-2</v>
      </c>
      <c r="C2644">
        <f t="shared" si="164"/>
        <v>-4.4228486291941369</v>
      </c>
      <c r="D2644" t="s">
        <v>3099</v>
      </c>
      <c r="E2644">
        <v>2.5999999999999998E-4</v>
      </c>
      <c r="F2644">
        <f t="shared" si="165"/>
        <v>2.9007864655503671E-4</v>
      </c>
      <c r="G2644">
        <v>13.8</v>
      </c>
      <c r="H2644">
        <f t="shared" si="166"/>
        <v>286.95</v>
      </c>
      <c r="I2644">
        <f t="shared" si="167"/>
        <v>40.442470555303231</v>
      </c>
      <c r="J2644" t="s">
        <v>134</v>
      </c>
      <c r="K2644" t="s">
        <v>3104</v>
      </c>
      <c r="L2644" t="s">
        <v>3015</v>
      </c>
      <c r="M2644" t="s">
        <v>19</v>
      </c>
      <c r="N2644" t="s">
        <v>1704</v>
      </c>
      <c r="O2644" t="s">
        <v>3016</v>
      </c>
      <c r="P2644" t="s">
        <v>3017</v>
      </c>
      <c r="Q2644" t="s">
        <v>3018</v>
      </c>
      <c r="R2644" t="s">
        <v>3019</v>
      </c>
      <c r="S2644" t="s">
        <v>3020</v>
      </c>
      <c r="T2644" t="s">
        <v>3021</v>
      </c>
      <c r="U2644" t="s">
        <v>250</v>
      </c>
      <c r="V2644" t="s">
        <v>194</v>
      </c>
    </row>
    <row r="2645" spans="1:22">
      <c r="A2645">
        <v>4689</v>
      </c>
      <c r="B2645">
        <v>1.6E-2</v>
      </c>
      <c r="C2645">
        <f t="shared" si="164"/>
        <v>-4.1351665567423561</v>
      </c>
      <c r="D2645" t="s">
        <v>3099</v>
      </c>
      <c r="E2645">
        <v>1.8000000000000001E-4</v>
      </c>
      <c r="F2645">
        <f t="shared" si="165"/>
        <v>2.0082367838425622E-4</v>
      </c>
      <c r="G2645">
        <v>13.8</v>
      </c>
      <c r="H2645">
        <f t="shared" si="166"/>
        <v>286.95</v>
      </c>
      <c r="I2645">
        <f t="shared" si="167"/>
        <v>40.442470555303231</v>
      </c>
      <c r="J2645" t="s">
        <v>134</v>
      </c>
      <c r="K2645" t="s">
        <v>3104</v>
      </c>
      <c r="L2645" t="s">
        <v>3015</v>
      </c>
      <c r="M2645" t="s">
        <v>19</v>
      </c>
      <c r="N2645" t="s">
        <v>1704</v>
      </c>
      <c r="O2645" t="s">
        <v>3016</v>
      </c>
      <c r="P2645" t="s">
        <v>3017</v>
      </c>
      <c r="Q2645" t="s">
        <v>3018</v>
      </c>
      <c r="R2645" t="s">
        <v>3019</v>
      </c>
      <c r="S2645" t="s">
        <v>3020</v>
      </c>
      <c r="T2645" t="s">
        <v>3021</v>
      </c>
      <c r="U2645" t="s">
        <v>250</v>
      </c>
      <c r="V2645" t="s">
        <v>194</v>
      </c>
    </row>
    <row r="2646" spans="1:22">
      <c r="A2646">
        <v>4690</v>
      </c>
      <c r="B2646">
        <v>2.5000000000000001E-2</v>
      </c>
      <c r="C2646">
        <f t="shared" si="164"/>
        <v>-3.6888794541139363</v>
      </c>
      <c r="D2646" t="s">
        <v>3099</v>
      </c>
      <c r="E2646">
        <v>5.2999999999999998E-4</v>
      </c>
      <c r="F2646">
        <f t="shared" si="165"/>
        <v>5.9131416413142103E-4</v>
      </c>
      <c r="G2646">
        <v>13.8</v>
      </c>
      <c r="H2646">
        <f t="shared" si="166"/>
        <v>286.95</v>
      </c>
      <c r="I2646">
        <f t="shared" si="167"/>
        <v>40.442470555303231</v>
      </c>
      <c r="J2646" t="s">
        <v>134</v>
      </c>
      <c r="K2646" t="s">
        <v>3104</v>
      </c>
      <c r="L2646" t="s">
        <v>3015</v>
      </c>
      <c r="M2646" t="s">
        <v>19</v>
      </c>
      <c r="N2646" t="s">
        <v>1704</v>
      </c>
      <c r="O2646" t="s">
        <v>3016</v>
      </c>
      <c r="P2646" t="s">
        <v>3017</v>
      </c>
      <c r="Q2646" t="s">
        <v>3018</v>
      </c>
      <c r="R2646" t="s">
        <v>3019</v>
      </c>
      <c r="S2646" t="s">
        <v>3020</v>
      </c>
      <c r="T2646" t="s">
        <v>3021</v>
      </c>
      <c r="U2646" t="s">
        <v>250</v>
      </c>
      <c r="V2646" t="s">
        <v>194</v>
      </c>
    </row>
    <row r="2647" spans="1:22">
      <c r="A2647">
        <v>4691</v>
      </c>
      <c r="B2647">
        <v>5.0999999999999997E-2</v>
      </c>
      <c r="C2647">
        <f t="shared" si="164"/>
        <v>-2.9759296462578115</v>
      </c>
      <c r="D2647" t="s">
        <v>3099</v>
      </c>
      <c r="E2647">
        <v>1.2E-4</v>
      </c>
      <c r="F2647">
        <f t="shared" si="165"/>
        <v>1.3388245225617082E-4</v>
      </c>
      <c r="G2647">
        <v>13.8</v>
      </c>
      <c r="H2647">
        <f t="shared" si="166"/>
        <v>286.95</v>
      </c>
      <c r="I2647">
        <f t="shared" si="167"/>
        <v>40.442470555303231</v>
      </c>
      <c r="J2647" t="s">
        <v>134</v>
      </c>
      <c r="K2647" t="s">
        <v>3104</v>
      </c>
      <c r="L2647" t="s">
        <v>3015</v>
      </c>
      <c r="M2647" t="s">
        <v>19</v>
      </c>
      <c r="N2647" t="s">
        <v>1704</v>
      </c>
      <c r="O2647" t="s">
        <v>3016</v>
      </c>
      <c r="P2647" t="s">
        <v>3017</v>
      </c>
      <c r="Q2647" t="s">
        <v>3018</v>
      </c>
      <c r="R2647" t="s">
        <v>3019</v>
      </c>
      <c r="S2647" t="s">
        <v>3020</v>
      </c>
      <c r="T2647" t="s">
        <v>3021</v>
      </c>
      <c r="U2647" t="s">
        <v>250</v>
      </c>
      <c r="V2647" t="s">
        <v>194</v>
      </c>
    </row>
    <row r="2648" spans="1:22">
      <c r="A2648">
        <v>4692</v>
      </c>
      <c r="B2648">
        <v>1.6E-2</v>
      </c>
      <c r="C2648">
        <f t="shared" si="164"/>
        <v>-4.1351665567423561</v>
      </c>
      <c r="D2648" t="s">
        <v>3099</v>
      </c>
      <c r="E2648">
        <v>4.6999999999999999E-4</v>
      </c>
      <c r="F2648">
        <f t="shared" si="165"/>
        <v>5.2437293800333565E-4</v>
      </c>
      <c r="G2648">
        <v>13.8</v>
      </c>
      <c r="H2648">
        <f t="shared" si="166"/>
        <v>286.95</v>
      </c>
      <c r="I2648">
        <f t="shared" si="167"/>
        <v>40.442470555303231</v>
      </c>
      <c r="J2648" t="s">
        <v>134</v>
      </c>
      <c r="K2648" t="s">
        <v>3104</v>
      </c>
      <c r="L2648" t="s">
        <v>3015</v>
      </c>
      <c r="M2648" t="s">
        <v>19</v>
      </c>
      <c r="N2648" t="s">
        <v>1704</v>
      </c>
      <c r="O2648" t="s">
        <v>3016</v>
      </c>
      <c r="P2648" t="s">
        <v>3017</v>
      </c>
      <c r="Q2648" t="s">
        <v>3018</v>
      </c>
      <c r="R2648" t="s">
        <v>3019</v>
      </c>
      <c r="S2648" t="s">
        <v>3020</v>
      </c>
      <c r="T2648" t="s">
        <v>3021</v>
      </c>
      <c r="U2648" t="s">
        <v>250</v>
      </c>
      <c r="V2648" t="s">
        <v>194</v>
      </c>
    </row>
    <row r="2649" spans="1:22">
      <c r="A2649">
        <v>4693</v>
      </c>
      <c r="B2649">
        <v>0.04</v>
      </c>
      <c r="C2649">
        <f t="shared" si="164"/>
        <v>-3.2188758248682006</v>
      </c>
      <c r="D2649" t="s">
        <v>3099</v>
      </c>
      <c r="E2649">
        <v>3.4000000000000002E-4</v>
      </c>
      <c r="F2649">
        <f t="shared" si="165"/>
        <v>3.7933361472581732E-4</v>
      </c>
      <c r="G2649">
        <v>13.8</v>
      </c>
      <c r="H2649">
        <f t="shared" si="166"/>
        <v>286.95</v>
      </c>
      <c r="I2649">
        <f t="shared" si="167"/>
        <v>40.442470555303231</v>
      </c>
      <c r="J2649" t="s">
        <v>134</v>
      </c>
      <c r="K2649" t="s">
        <v>3104</v>
      </c>
      <c r="L2649" t="s">
        <v>3015</v>
      </c>
      <c r="M2649" t="s">
        <v>19</v>
      </c>
      <c r="N2649" t="s">
        <v>1704</v>
      </c>
      <c r="O2649" t="s">
        <v>3016</v>
      </c>
      <c r="P2649" t="s">
        <v>3017</v>
      </c>
      <c r="Q2649" t="s">
        <v>3018</v>
      </c>
      <c r="R2649" t="s">
        <v>3019</v>
      </c>
      <c r="S2649" t="s">
        <v>3020</v>
      </c>
      <c r="T2649" t="s">
        <v>3021</v>
      </c>
      <c r="U2649" t="s">
        <v>250</v>
      </c>
      <c r="V2649" t="s">
        <v>194</v>
      </c>
    </row>
    <row r="2650" spans="1:22">
      <c r="A2650">
        <v>4694</v>
      </c>
      <c r="B2650">
        <v>2.7E-2</v>
      </c>
      <c r="C2650">
        <f t="shared" si="164"/>
        <v>-3.6119184129778081</v>
      </c>
      <c r="D2650" t="s">
        <v>3099</v>
      </c>
      <c r="E2650">
        <v>6.3000000000000003E-4</v>
      </c>
      <c r="F2650">
        <f t="shared" si="165"/>
        <v>7.0288287434489677E-4</v>
      </c>
      <c r="G2650">
        <v>13.8</v>
      </c>
      <c r="H2650">
        <f t="shared" si="166"/>
        <v>286.95</v>
      </c>
      <c r="I2650">
        <f t="shared" si="167"/>
        <v>40.442470555303231</v>
      </c>
      <c r="J2650" t="s">
        <v>134</v>
      </c>
      <c r="K2650" t="s">
        <v>3104</v>
      </c>
      <c r="L2650" t="s">
        <v>3015</v>
      </c>
      <c r="M2650" t="s">
        <v>19</v>
      </c>
      <c r="N2650" t="s">
        <v>1704</v>
      </c>
      <c r="O2650" t="s">
        <v>3016</v>
      </c>
      <c r="P2650" t="s">
        <v>3017</v>
      </c>
      <c r="Q2650" t="s">
        <v>3018</v>
      </c>
      <c r="R2650" t="s">
        <v>3019</v>
      </c>
      <c r="S2650" t="s">
        <v>3020</v>
      </c>
      <c r="T2650" t="s">
        <v>3021</v>
      </c>
      <c r="U2650" t="s">
        <v>250</v>
      </c>
      <c r="V2650" t="s">
        <v>194</v>
      </c>
    </row>
    <row r="2651" spans="1:22">
      <c r="A2651">
        <v>4695</v>
      </c>
      <c r="B2651">
        <v>7.5999999999999998E-2</v>
      </c>
      <c r="C2651">
        <f t="shared" si="164"/>
        <v>-2.5770219386958062</v>
      </c>
      <c r="D2651" t="s">
        <v>3099</v>
      </c>
      <c r="E2651">
        <v>3.8999999999999999E-4</v>
      </c>
      <c r="F2651">
        <f t="shared" si="165"/>
        <v>4.3511796983255514E-4</v>
      </c>
      <c r="G2651">
        <v>13.8</v>
      </c>
      <c r="H2651">
        <f t="shared" si="166"/>
        <v>286.95</v>
      </c>
      <c r="I2651">
        <f t="shared" si="167"/>
        <v>40.442470555303231</v>
      </c>
      <c r="J2651" t="s">
        <v>134</v>
      </c>
      <c r="K2651" t="s">
        <v>3104</v>
      </c>
      <c r="L2651" t="s">
        <v>3015</v>
      </c>
      <c r="M2651" t="s">
        <v>19</v>
      </c>
      <c r="N2651" t="s">
        <v>1704</v>
      </c>
      <c r="O2651" t="s">
        <v>3016</v>
      </c>
      <c r="P2651" t="s">
        <v>3017</v>
      </c>
      <c r="Q2651" t="s">
        <v>3018</v>
      </c>
      <c r="R2651" t="s">
        <v>3019</v>
      </c>
      <c r="S2651" t="s">
        <v>3020</v>
      </c>
      <c r="T2651" t="s">
        <v>3021</v>
      </c>
      <c r="U2651" t="s">
        <v>250</v>
      </c>
      <c r="V2651" t="s">
        <v>194</v>
      </c>
    </row>
    <row r="2652" spans="1:22">
      <c r="A2652">
        <v>4696</v>
      </c>
      <c r="B2652">
        <v>1.7999999999999999E-2</v>
      </c>
      <c r="C2652">
        <f t="shared" si="164"/>
        <v>-4.0173835210859723</v>
      </c>
      <c r="D2652" t="s">
        <v>3099</v>
      </c>
      <c r="E2652">
        <v>4.1999999999999998E-5</v>
      </c>
      <c r="F2652">
        <f t="shared" si="165"/>
        <v>4.685885828965978E-5</v>
      </c>
      <c r="G2652">
        <v>13.8</v>
      </c>
      <c r="H2652">
        <f t="shared" si="166"/>
        <v>286.95</v>
      </c>
      <c r="I2652">
        <f t="shared" si="167"/>
        <v>40.442470555303231</v>
      </c>
      <c r="J2652" t="s">
        <v>134</v>
      </c>
      <c r="K2652" t="s">
        <v>3104</v>
      </c>
      <c r="L2652" t="s">
        <v>3015</v>
      </c>
      <c r="M2652" t="s">
        <v>19</v>
      </c>
      <c r="N2652" t="s">
        <v>1704</v>
      </c>
      <c r="O2652" t="s">
        <v>3016</v>
      </c>
      <c r="P2652" t="s">
        <v>3017</v>
      </c>
      <c r="Q2652" t="s">
        <v>3018</v>
      </c>
      <c r="R2652" t="s">
        <v>3019</v>
      </c>
      <c r="S2652" t="s">
        <v>3020</v>
      </c>
      <c r="T2652" t="s">
        <v>3021</v>
      </c>
      <c r="U2652" t="s">
        <v>250</v>
      </c>
      <c r="V2652" t="s">
        <v>194</v>
      </c>
    </row>
    <row r="2653" spans="1:22">
      <c r="A2653">
        <v>4697</v>
      </c>
      <c r="B2653">
        <v>3.1E-2</v>
      </c>
      <c r="C2653">
        <f t="shared" si="164"/>
        <v>-3.473768074496991</v>
      </c>
      <c r="D2653" t="s">
        <v>3099</v>
      </c>
      <c r="E2653">
        <v>3.8999999999999999E-4</v>
      </c>
      <c r="F2653">
        <f t="shared" si="165"/>
        <v>4.3511796983255514E-4</v>
      </c>
      <c r="G2653">
        <v>13.8</v>
      </c>
      <c r="H2653">
        <f t="shared" si="166"/>
        <v>286.95</v>
      </c>
      <c r="I2653">
        <f t="shared" si="167"/>
        <v>40.442470555303231</v>
      </c>
      <c r="J2653" t="s">
        <v>134</v>
      </c>
      <c r="K2653" t="s">
        <v>3104</v>
      </c>
      <c r="L2653" t="s">
        <v>3015</v>
      </c>
      <c r="M2653" t="s">
        <v>19</v>
      </c>
      <c r="N2653" t="s">
        <v>1704</v>
      </c>
      <c r="O2653" t="s">
        <v>3016</v>
      </c>
      <c r="P2653" t="s">
        <v>3017</v>
      </c>
      <c r="Q2653" t="s">
        <v>3018</v>
      </c>
      <c r="R2653" t="s">
        <v>3019</v>
      </c>
      <c r="S2653" t="s">
        <v>3020</v>
      </c>
      <c r="T2653" t="s">
        <v>3021</v>
      </c>
      <c r="U2653" t="s">
        <v>250</v>
      </c>
      <c r="V2653" t="s">
        <v>194</v>
      </c>
    </row>
    <row r="2654" spans="1:22">
      <c r="A2654">
        <v>4698</v>
      </c>
      <c r="B2654">
        <v>7.3999999999999996E-2</v>
      </c>
      <c r="C2654">
        <f t="shared" si="164"/>
        <v>-2.6036901857779675</v>
      </c>
      <c r="D2654" t="s">
        <v>3099</v>
      </c>
      <c r="E2654">
        <v>5.8E-4</v>
      </c>
      <c r="F2654">
        <f t="shared" si="165"/>
        <v>6.470985192381589E-4</v>
      </c>
      <c r="G2654">
        <v>13.8</v>
      </c>
      <c r="H2654">
        <f t="shared" si="166"/>
        <v>286.95</v>
      </c>
      <c r="I2654">
        <f t="shared" si="167"/>
        <v>40.442470555303231</v>
      </c>
      <c r="J2654" t="s">
        <v>134</v>
      </c>
      <c r="K2654" t="s">
        <v>3104</v>
      </c>
      <c r="L2654" t="s">
        <v>3015</v>
      </c>
      <c r="M2654" t="s">
        <v>19</v>
      </c>
      <c r="N2654" t="s">
        <v>1704</v>
      </c>
      <c r="O2654" t="s">
        <v>3016</v>
      </c>
      <c r="P2654" t="s">
        <v>3017</v>
      </c>
      <c r="Q2654" t="s">
        <v>3018</v>
      </c>
      <c r="R2654" t="s">
        <v>3019</v>
      </c>
      <c r="S2654" t="s">
        <v>3020</v>
      </c>
      <c r="T2654" t="s">
        <v>3021</v>
      </c>
      <c r="U2654" t="s">
        <v>250</v>
      </c>
      <c r="V2654" t="s">
        <v>194</v>
      </c>
    </row>
    <row r="2655" spans="1:22">
      <c r="A2655">
        <v>4699</v>
      </c>
      <c r="B2655">
        <v>3.7999999999999999E-2</v>
      </c>
      <c r="C2655">
        <f t="shared" si="164"/>
        <v>-3.2701691192557512</v>
      </c>
      <c r="D2655" t="s">
        <v>3099</v>
      </c>
      <c r="E2655">
        <v>6.6E-4</v>
      </c>
      <c r="F2655">
        <f t="shared" si="165"/>
        <v>7.3635348740893941E-4</v>
      </c>
      <c r="G2655">
        <v>13.8</v>
      </c>
      <c r="H2655">
        <f t="shared" si="166"/>
        <v>286.95</v>
      </c>
      <c r="I2655">
        <f t="shared" si="167"/>
        <v>40.442470555303231</v>
      </c>
      <c r="J2655" t="s">
        <v>134</v>
      </c>
      <c r="K2655" t="s">
        <v>3104</v>
      </c>
      <c r="L2655" t="s">
        <v>3015</v>
      </c>
      <c r="M2655" t="s">
        <v>19</v>
      </c>
      <c r="N2655" t="s">
        <v>1704</v>
      </c>
      <c r="O2655" t="s">
        <v>3016</v>
      </c>
      <c r="P2655" t="s">
        <v>3017</v>
      </c>
      <c r="Q2655" t="s">
        <v>3018</v>
      </c>
      <c r="R2655" t="s">
        <v>3019</v>
      </c>
      <c r="S2655" t="s">
        <v>3020</v>
      </c>
      <c r="T2655" t="s">
        <v>3021</v>
      </c>
      <c r="U2655" t="s">
        <v>250</v>
      </c>
      <c r="V2655" t="s">
        <v>194</v>
      </c>
    </row>
    <row r="2656" spans="1:22">
      <c r="A2656">
        <v>4700</v>
      </c>
      <c r="B2656">
        <v>2.1999999999999999E-2</v>
      </c>
      <c r="C2656">
        <f t="shared" si="164"/>
        <v>-3.8167128256238212</v>
      </c>
      <c r="D2656" t="s">
        <v>3099</v>
      </c>
      <c r="E2656">
        <v>5.6999999999999998E-4</v>
      </c>
      <c r="F2656">
        <f t="shared" si="165"/>
        <v>6.3594164821681128E-4</v>
      </c>
      <c r="G2656">
        <v>13.8</v>
      </c>
      <c r="H2656">
        <f t="shared" si="166"/>
        <v>286.95</v>
      </c>
      <c r="I2656">
        <f t="shared" si="167"/>
        <v>40.442470555303231</v>
      </c>
      <c r="J2656" t="s">
        <v>134</v>
      </c>
      <c r="K2656" t="s">
        <v>3104</v>
      </c>
      <c r="L2656" t="s">
        <v>3015</v>
      </c>
      <c r="M2656" t="s">
        <v>19</v>
      </c>
      <c r="N2656" t="s">
        <v>1704</v>
      </c>
      <c r="O2656" t="s">
        <v>3016</v>
      </c>
      <c r="P2656" t="s">
        <v>3017</v>
      </c>
      <c r="Q2656" t="s">
        <v>3018</v>
      </c>
      <c r="R2656" t="s">
        <v>3019</v>
      </c>
      <c r="S2656" t="s">
        <v>3020</v>
      </c>
      <c r="T2656" t="s">
        <v>3021</v>
      </c>
      <c r="U2656" t="s">
        <v>250</v>
      </c>
      <c r="V2656" t="s">
        <v>194</v>
      </c>
    </row>
    <row r="2657" spans="1:22">
      <c r="A2657">
        <v>4701</v>
      </c>
      <c r="B2657">
        <v>4.2999999999999997E-2</v>
      </c>
      <c r="C2657">
        <f t="shared" si="164"/>
        <v>-3.1465551632885749</v>
      </c>
      <c r="D2657" t="s">
        <v>3099</v>
      </c>
      <c r="E2657">
        <v>5.9000000000000003E-4</v>
      </c>
      <c r="F2657">
        <f t="shared" si="165"/>
        <v>6.5825539025950652E-4</v>
      </c>
      <c r="G2657">
        <v>13.8</v>
      </c>
      <c r="H2657">
        <f t="shared" si="166"/>
        <v>286.95</v>
      </c>
      <c r="I2657">
        <f t="shared" si="167"/>
        <v>40.442470555303231</v>
      </c>
      <c r="J2657" t="s">
        <v>134</v>
      </c>
      <c r="K2657" t="s">
        <v>3104</v>
      </c>
      <c r="L2657" t="s">
        <v>3015</v>
      </c>
      <c r="M2657" t="s">
        <v>19</v>
      </c>
      <c r="N2657" t="s">
        <v>1704</v>
      </c>
      <c r="O2657" t="s">
        <v>3016</v>
      </c>
      <c r="P2657" t="s">
        <v>3017</v>
      </c>
      <c r="Q2657" t="s">
        <v>3018</v>
      </c>
      <c r="R2657" t="s">
        <v>3019</v>
      </c>
      <c r="S2657" t="s">
        <v>3020</v>
      </c>
      <c r="T2657" t="s">
        <v>3021</v>
      </c>
      <c r="U2657" t="s">
        <v>250</v>
      </c>
      <c r="V2657" t="s">
        <v>194</v>
      </c>
    </row>
    <row r="2658" spans="1:22">
      <c r="A2658">
        <v>4702</v>
      </c>
      <c r="B2658">
        <v>4.1000000000000002E-2</v>
      </c>
      <c r="C2658">
        <f t="shared" si="164"/>
        <v>-3.1941832122778293</v>
      </c>
      <c r="D2658" t="s">
        <v>3099</v>
      </c>
      <c r="E2658">
        <v>3.8999999999999999E-4</v>
      </c>
      <c r="F2658">
        <f t="shared" si="165"/>
        <v>4.3511796983255514E-4</v>
      </c>
      <c r="G2658">
        <v>13.8</v>
      </c>
      <c r="H2658">
        <f t="shared" si="166"/>
        <v>286.95</v>
      </c>
      <c r="I2658">
        <f t="shared" si="167"/>
        <v>40.442470555303231</v>
      </c>
      <c r="J2658" t="s">
        <v>134</v>
      </c>
      <c r="K2658" t="s">
        <v>3104</v>
      </c>
      <c r="L2658" t="s">
        <v>3015</v>
      </c>
      <c r="M2658" t="s">
        <v>19</v>
      </c>
      <c r="N2658" t="s">
        <v>1704</v>
      </c>
      <c r="O2658" t="s">
        <v>3016</v>
      </c>
      <c r="P2658" t="s">
        <v>3017</v>
      </c>
      <c r="Q2658" t="s">
        <v>3018</v>
      </c>
      <c r="R2658" t="s">
        <v>3019</v>
      </c>
      <c r="S2658" t="s">
        <v>3020</v>
      </c>
      <c r="T2658" t="s">
        <v>3021</v>
      </c>
      <c r="U2658" t="s">
        <v>250</v>
      </c>
      <c r="V2658" t="s">
        <v>194</v>
      </c>
    </row>
    <row r="2659" spans="1:22">
      <c r="A2659">
        <v>4703</v>
      </c>
      <c r="B2659">
        <v>6.9000000000000006E-2</v>
      </c>
      <c r="C2659">
        <f t="shared" si="164"/>
        <v>-2.6736487743848776</v>
      </c>
      <c r="D2659" t="s">
        <v>3099</v>
      </c>
      <c r="E2659">
        <v>1.3999999999999999E-4</v>
      </c>
      <c r="F2659">
        <f t="shared" si="165"/>
        <v>1.5619619429886594E-4</v>
      </c>
      <c r="G2659">
        <v>13.8</v>
      </c>
      <c r="H2659">
        <f t="shared" si="166"/>
        <v>286.95</v>
      </c>
      <c r="I2659">
        <f t="shared" si="167"/>
        <v>40.442470555303231</v>
      </c>
      <c r="J2659" t="s">
        <v>134</v>
      </c>
      <c r="K2659" t="s">
        <v>3104</v>
      </c>
      <c r="L2659" t="s">
        <v>3015</v>
      </c>
      <c r="M2659" t="s">
        <v>19</v>
      </c>
      <c r="N2659" t="s">
        <v>1704</v>
      </c>
      <c r="O2659" t="s">
        <v>3016</v>
      </c>
      <c r="P2659" t="s">
        <v>3017</v>
      </c>
      <c r="Q2659" t="s">
        <v>3018</v>
      </c>
      <c r="R2659" t="s">
        <v>3019</v>
      </c>
      <c r="S2659" t="s">
        <v>3020</v>
      </c>
      <c r="T2659" t="s">
        <v>3021</v>
      </c>
      <c r="U2659" t="s">
        <v>250</v>
      </c>
      <c r="V2659" t="s">
        <v>194</v>
      </c>
    </row>
    <row r="2660" spans="1:22">
      <c r="A2660">
        <v>4704</v>
      </c>
      <c r="B2660">
        <v>2.5000000000000001E-2</v>
      </c>
      <c r="C2660">
        <f t="shared" si="164"/>
        <v>-3.6888794541139363</v>
      </c>
      <c r="D2660" t="s">
        <v>3099</v>
      </c>
      <c r="E2660">
        <v>6.2E-4</v>
      </c>
      <c r="F2660">
        <f t="shared" si="165"/>
        <v>6.9172600332354916E-4</v>
      </c>
      <c r="G2660">
        <v>13.8</v>
      </c>
      <c r="H2660">
        <f t="shared" si="166"/>
        <v>286.95</v>
      </c>
      <c r="I2660">
        <f t="shared" si="167"/>
        <v>40.442470555303231</v>
      </c>
      <c r="J2660" t="s">
        <v>134</v>
      </c>
      <c r="K2660" t="s">
        <v>3104</v>
      </c>
      <c r="L2660" t="s">
        <v>3015</v>
      </c>
      <c r="M2660" t="s">
        <v>19</v>
      </c>
      <c r="N2660" t="s">
        <v>1704</v>
      </c>
      <c r="O2660" t="s">
        <v>3016</v>
      </c>
      <c r="P2660" t="s">
        <v>3017</v>
      </c>
      <c r="Q2660" t="s">
        <v>3018</v>
      </c>
      <c r="R2660" t="s">
        <v>3019</v>
      </c>
      <c r="S2660" t="s">
        <v>3020</v>
      </c>
      <c r="T2660" t="s">
        <v>3021</v>
      </c>
      <c r="U2660" t="s">
        <v>250</v>
      </c>
      <c r="V2660" t="s">
        <v>194</v>
      </c>
    </row>
    <row r="2661" spans="1:22">
      <c r="A2661">
        <v>4705</v>
      </c>
      <c r="B2661">
        <v>4.5999999999999999E-2</v>
      </c>
      <c r="C2661">
        <f t="shared" si="164"/>
        <v>-3.0791138824930422</v>
      </c>
      <c r="D2661" t="s">
        <v>3099</v>
      </c>
      <c r="E2661">
        <v>7.7999999999999999E-4</v>
      </c>
      <c r="F2661">
        <f t="shared" si="165"/>
        <v>8.7023593966511028E-4</v>
      </c>
      <c r="G2661">
        <v>13.8</v>
      </c>
      <c r="H2661">
        <f t="shared" si="166"/>
        <v>286.95</v>
      </c>
      <c r="I2661">
        <f t="shared" si="167"/>
        <v>40.442470555303231</v>
      </c>
      <c r="J2661" t="s">
        <v>134</v>
      </c>
      <c r="K2661" t="s">
        <v>3104</v>
      </c>
      <c r="L2661" t="s">
        <v>3015</v>
      </c>
      <c r="M2661" t="s">
        <v>19</v>
      </c>
      <c r="N2661" t="s">
        <v>1704</v>
      </c>
      <c r="O2661" t="s">
        <v>3016</v>
      </c>
      <c r="P2661" t="s">
        <v>3017</v>
      </c>
      <c r="Q2661" t="s">
        <v>3018</v>
      </c>
      <c r="R2661" t="s">
        <v>3019</v>
      </c>
      <c r="S2661" t="s">
        <v>3020</v>
      </c>
      <c r="T2661" t="s">
        <v>3021</v>
      </c>
      <c r="U2661" t="s">
        <v>250</v>
      </c>
      <c r="V2661" t="s">
        <v>194</v>
      </c>
    </row>
    <row r="2662" spans="1:22">
      <c r="A2662">
        <v>4706</v>
      </c>
      <c r="B2662">
        <v>2.5999999999999999E-2</v>
      </c>
      <c r="C2662">
        <f t="shared" si="164"/>
        <v>-3.6496587409606551</v>
      </c>
      <c r="D2662" t="s">
        <v>3099</v>
      </c>
      <c r="E2662">
        <v>6.9999999999999999E-4</v>
      </c>
      <c r="F2662">
        <f t="shared" si="165"/>
        <v>7.8098097149432966E-4</v>
      </c>
      <c r="G2662">
        <v>13.8</v>
      </c>
      <c r="H2662">
        <f t="shared" si="166"/>
        <v>286.95</v>
      </c>
      <c r="I2662">
        <f t="shared" si="167"/>
        <v>40.442470555303231</v>
      </c>
      <c r="J2662" t="s">
        <v>134</v>
      </c>
      <c r="K2662" t="s">
        <v>3104</v>
      </c>
      <c r="L2662" t="s">
        <v>3015</v>
      </c>
      <c r="M2662" t="s">
        <v>19</v>
      </c>
      <c r="N2662" t="s">
        <v>1704</v>
      </c>
      <c r="O2662" t="s">
        <v>3016</v>
      </c>
      <c r="P2662" t="s">
        <v>3017</v>
      </c>
      <c r="Q2662" t="s">
        <v>3018</v>
      </c>
      <c r="R2662" t="s">
        <v>3019</v>
      </c>
      <c r="S2662" t="s">
        <v>3020</v>
      </c>
      <c r="T2662" t="s">
        <v>3021</v>
      </c>
      <c r="U2662" t="s">
        <v>250</v>
      </c>
      <c r="V2662" t="s">
        <v>194</v>
      </c>
    </row>
    <row r="2663" spans="1:22">
      <c r="A2663">
        <v>4707</v>
      </c>
      <c r="B2663">
        <v>5.0999999999999997E-2</v>
      </c>
      <c r="C2663">
        <f t="shared" si="164"/>
        <v>-2.9759296462578115</v>
      </c>
      <c r="D2663" t="s">
        <v>3099</v>
      </c>
      <c r="E2663">
        <v>4.0999999999999999E-4</v>
      </c>
      <c r="F2663">
        <f t="shared" si="165"/>
        <v>4.5743171187525027E-4</v>
      </c>
      <c r="G2663">
        <v>13.8</v>
      </c>
      <c r="H2663">
        <f t="shared" si="166"/>
        <v>286.95</v>
      </c>
      <c r="I2663">
        <f t="shared" si="167"/>
        <v>40.442470555303231</v>
      </c>
      <c r="J2663" t="s">
        <v>134</v>
      </c>
      <c r="K2663" t="s">
        <v>3104</v>
      </c>
      <c r="L2663" t="s">
        <v>3015</v>
      </c>
      <c r="M2663" t="s">
        <v>19</v>
      </c>
      <c r="N2663" t="s">
        <v>1704</v>
      </c>
      <c r="O2663" t="s">
        <v>3016</v>
      </c>
      <c r="P2663" t="s">
        <v>3017</v>
      </c>
      <c r="Q2663" t="s">
        <v>3018</v>
      </c>
      <c r="R2663" t="s">
        <v>3019</v>
      </c>
      <c r="S2663" t="s">
        <v>3020</v>
      </c>
      <c r="T2663" t="s">
        <v>3021</v>
      </c>
      <c r="U2663" t="s">
        <v>250</v>
      </c>
      <c r="V2663" t="s">
        <v>194</v>
      </c>
    </row>
    <row r="2664" spans="1:22">
      <c r="A2664">
        <v>4708</v>
      </c>
      <c r="B2664">
        <v>7.6999999999999999E-2</v>
      </c>
      <c r="C2664">
        <f t="shared" si="164"/>
        <v>-2.5639498571284531</v>
      </c>
      <c r="D2664" t="s">
        <v>3099</v>
      </c>
      <c r="E2664">
        <v>3.4000000000000002E-4</v>
      </c>
      <c r="F2664">
        <f t="shared" si="165"/>
        <v>3.7933361472581732E-4</v>
      </c>
      <c r="G2664">
        <v>13.8</v>
      </c>
      <c r="H2664">
        <f t="shared" si="166"/>
        <v>286.95</v>
      </c>
      <c r="I2664">
        <f t="shared" si="167"/>
        <v>40.442470555303231</v>
      </c>
      <c r="J2664" t="s">
        <v>134</v>
      </c>
      <c r="K2664" t="s">
        <v>3104</v>
      </c>
      <c r="L2664" t="s">
        <v>3015</v>
      </c>
      <c r="M2664" t="s">
        <v>19</v>
      </c>
      <c r="N2664" t="s">
        <v>1704</v>
      </c>
      <c r="O2664" t="s">
        <v>3016</v>
      </c>
      <c r="P2664" t="s">
        <v>3017</v>
      </c>
      <c r="Q2664" t="s">
        <v>3018</v>
      </c>
      <c r="R2664" t="s">
        <v>3019</v>
      </c>
      <c r="S2664" t="s">
        <v>3020</v>
      </c>
      <c r="T2664" t="s">
        <v>3021</v>
      </c>
      <c r="U2664" t="s">
        <v>250</v>
      </c>
      <c r="V2664" t="s">
        <v>194</v>
      </c>
    </row>
    <row r="2665" spans="1:22">
      <c r="A2665">
        <v>4709</v>
      </c>
      <c r="B2665">
        <v>4.2000000000000003E-2</v>
      </c>
      <c r="C2665">
        <f t="shared" si="164"/>
        <v>-3.1700856606987688</v>
      </c>
      <c r="D2665" t="s">
        <v>3099</v>
      </c>
      <c r="E2665">
        <v>6.7000000000000002E-4</v>
      </c>
      <c r="F2665">
        <f t="shared" si="165"/>
        <v>7.4751035843028703E-4</v>
      </c>
      <c r="G2665">
        <v>13.8</v>
      </c>
      <c r="H2665">
        <f t="shared" si="166"/>
        <v>286.95</v>
      </c>
      <c r="I2665">
        <f t="shared" si="167"/>
        <v>40.442470555303231</v>
      </c>
      <c r="J2665" t="s">
        <v>134</v>
      </c>
      <c r="K2665" t="s">
        <v>3104</v>
      </c>
      <c r="L2665" t="s">
        <v>3015</v>
      </c>
      <c r="M2665" t="s">
        <v>19</v>
      </c>
      <c r="N2665" t="s">
        <v>1704</v>
      </c>
      <c r="O2665" t="s">
        <v>3016</v>
      </c>
      <c r="P2665" t="s">
        <v>3017</v>
      </c>
      <c r="Q2665" t="s">
        <v>3018</v>
      </c>
      <c r="R2665" t="s">
        <v>3019</v>
      </c>
      <c r="S2665" t="s">
        <v>3020</v>
      </c>
      <c r="T2665" t="s">
        <v>3021</v>
      </c>
      <c r="U2665" t="s">
        <v>250</v>
      </c>
      <c r="V2665" t="s">
        <v>194</v>
      </c>
    </row>
    <row r="2666" spans="1:22">
      <c r="A2666">
        <v>4710</v>
      </c>
      <c r="B2666">
        <v>5.5E-2</v>
      </c>
      <c r="C2666">
        <f t="shared" si="164"/>
        <v>-2.9004220937496661</v>
      </c>
      <c r="D2666" t="s">
        <v>3099</v>
      </c>
      <c r="E2666">
        <v>2.4000000000000001E-4</v>
      </c>
      <c r="F2666">
        <f t="shared" si="165"/>
        <v>2.6776490451234163E-4</v>
      </c>
      <c r="G2666">
        <v>13.8</v>
      </c>
      <c r="H2666">
        <f t="shared" si="166"/>
        <v>286.95</v>
      </c>
      <c r="I2666">
        <f t="shared" si="167"/>
        <v>40.442470555303231</v>
      </c>
      <c r="J2666" t="s">
        <v>134</v>
      </c>
      <c r="K2666" t="s">
        <v>3104</v>
      </c>
      <c r="L2666" t="s">
        <v>3015</v>
      </c>
      <c r="M2666" t="s">
        <v>19</v>
      </c>
      <c r="N2666" t="s">
        <v>1704</v>
      </c>
      <c r="O2666" t="s">
        <v>3016</v>
      </c>
      <c r="P2666" t="s">
        <v>3017</v>
      </c>
      <c r="Q2666" t="s">
        <v>3018</v>
      </c>
      <c r="R2666" t="s">
        <v>3019</v>
      </c>
      <c r="S2666" t="s">
        <v>3020</v>
      </c>
      <c r="T2666" t="s">
        <v>3021</v>
      </c>
      <c r="U2666" t="s">
        <v>250</v>
      </c>
      <c r="V2666" t="s">
        <v>194</v>
      </c>
    </row>
    <row r="2667" spans="1:22">
      <c r="A2667">
        <v>4711</v>
      </c>
      <c r="B2667">
        <v>6.7</v>
      </c>
      <c r="C2667">
        <f t="shared" si="164"/>
        <v>1.9021075263969205</v>
      </c>
      <c r="D2667" t="s">
        <v>3094</v>
      </c>
      <c r="E2667">
        <v>0.78</v>
      </c>
      <c r="F2667">
        <f t="shared" si="165"/>
        <v>0.16737180212241948</v>
      </c>
      <c r="G2667">
        <v>33</v>
      </c>
      <c r="H2667">
        <f t="shared" si="166"/>
        <v>306.14999999999998</v>
      </c>
      <c r="I2667">
        <f t="shared" si="167"/>
        <v>37.906147071188187</v>
      </c>
      <c r="J2667" t="s">
        <v>134</v>
      </c>
      <c r="K2667" t="s">
        <v>3103</v>
      </c>
      <c r="L2667" t="s">
        <v>795</v>
      </c>
      <c r="M2667" t="s">
        <v>19</v>
      </c>
      <c r="N2667" t="s">
        <v>20</v>
      </c>
      <c r="O2667" t="s">
        <v>539</v>
      </c>
      <c r="P2667" t="s">
        <v>554</v>
      </c>
      <c r="Q2667" t="s">
        <v>796</v>
      </c>
      <c r="R2667" t="s">
        <v>797</v>
      </c>
      <c r="S2667" t="s">
        <v>798</v>
      </c>
      <c r="T2667" t="s">
        <v>799</v>
      </c>
      <c r="U2667" t="s">
        <v>250</v>
      </c>
      <c r="V2667" t="s">
        <v>147</v>
      </c>
    </row>
    <row r="2668" spans="1:22">
      <c r="A2668">
        <v>4712</v>
      </c>
      <c r="B2668">
        <v>5</v>
      </c>
      <c r="C2668">
        <f t="shared" si="164"/>
        <v>1.6094379124341003</v>
      </c>
      <c r="D2668" t="s">
        <v>3094</v>
      </c>
      <c r="E2668">
        <v>3.1</v>
      </c>
      <c r="F2668">
        <f t="shared" si="165"/>
        <v>4.0828930114392961</v>
      </c>
      <c r="G2668">
        <v>12</v>
      </c>
      <c r="H2668">
        <f t="shared" si="166"/>
        <v>285.14999999999998</v>
      </c>
      <c r="I2668">
        <f t="shared" si="167"/>
        <v>40.697762321038972</v>
      </c>
      <c r="J2668" t="s">
        <v>134</v>
      </c>
      <c r="K2668" t="s">
        <v>3104</v>
      </c>
      <c r="L2668" t="s">
        <v>3022</v>
      </c>
      <c r="M2668" t="s">
        <v>19</v>
      </c>
      <c r="N2668" t="s">
        <v>546</v>
      </c>
      <c r="O2668" t="s">
        <v>547</v>
      </c>
      <c r="P2668" t="s">
        <v>548</v>
      </c>
      <c r="Q2668" t="s">
        <v>3023</v>
      </c>
      <c r="R2668" t="s">
        <v>3024</v>
      </c>
      <c r="S2668" t="s">
        <v>3025</v>
      </c>
      <c r="T2668" t="s">
        <v>3026</v>
      </c>
      <c r="U2668" t="s">
        <v>250</v>
      </c>
      <c r="V2668" t="s">
        <v>147</v>
      </c>
    </row>
    <row r="2669" spans="1:22">
      <c r="A2669">
        <v>4713</v>
      </c>
      <c r="B2669">
        <v>91.6</v>
      </c>
      <c r="C2669">
        <f t="shared" si="164"/>
        <v>4.5174312716800848</v>
      </c>
      <c r="D2669" t="s">
        <v>3094</v>
      </c>
      <c r="E2669">
        <v>1.39</v>
      </c>
      <c r="F2669">
        <f t="shared" si="165"/>
        <v>6.4771831378125517</v>
      </c>
      <c r="G2669">
        <v>-1</v>
      </c>
      <c r="H2669">
        <f t="shared" si="166"/>
        <v>272.14999999999998</v>
      </c>
      <c r="I2669">
        <f t="shared" si="167"/>
        <v>42.641803879640875</v>
      </c>
      <c r="J2669" t="s">
        <v>134</v>
      </c>
      <c r="K2669" t="s">
        <v>3104</v>
      </c>
      <c r="L2669" t="s">
        <v>3027</v>
      </c>
      <c r="M2669" t="s">
        <v>19</v>
      </c>
      <c r="N2669" t="s">
        <v>20</v>
      </c>
      <c r="O2669" t="s">
        <v>135</v>
      </c>
      <c r="P2669" t="s">
        <v>259</v>
      </c>
      <c r="Q2669" t="s">
        <v>3028</v>
      </c>
      <c r="R2669" t="s">
        <v>3029</v>
      </c>
      <c r="S2669" t="s">
        <v>3030</v>
      </c>
      <c r="T2669" t="s">
        <v>3031</v>
      </c>
      <c r="U2669" t="s">
        <v>250</v>
      </c>
      <c r="V2669" t="s">
        <v>147</v>
      </c>
    </row>
    <row r="2670" spans="1:22">
      <c r="A2670">
        <v>4714</v>
      </c>
      <c r="B2670">
        <v>91.6</v>
      </c>
      <c r="C2670">
        <f t="shared" si="164"/>
        <v>4.5174312716800848</v>
      </c>
      <c r="D2670" t="s">
        <v>3095</v>
      </c>
      <c r="E2670">
        <v>15.6</v>
      </c>
      <c r="F2670">
        <f t="shared" si="165"/>
        <v>72.693566150989795</v>
      </c>
      <c r="G2670">
        <v>-1</v>
      </c>
      <c r="H2670">
        <f t="shared" si="166"/>
        <v>272.14999999999998</v>
      </c>
      <c r="I2670">
        <f t="shared" si="167"/>
        <v>42.641803879640875</v>
      </c>
      <c r="J2670" t="s">
        <v>134</v>
      </c>
      <c r="K2670" t="s">
        <v>3104</v>
      </c>
      <c r="L2670" t="s">
        <v>3027</v>
      </c>
      <c r="M2670" t="s">
        <v>19</v>
      </c>
      <c r="N2670" t="s">
        <v>20</v>
      </c>
      <c r="O2670" t="s">
        <v>135</v>
      </c>
      <c r="P2670" t="s">
        <v>259</v>
      </c>
      <c r="Q2670" t="s">
        <v>3028</v>
      </c>
      <c r="R2670" t="s">
        <v>3029</v>
      </c>
      <c r="S2670" t="s">
        <v>3030</v>
      </c>
      <c r="T2670" t="s">
        <v>3031</v>
      </c>
      <c r="U2670" t="s">
        <v>250</v>
      </c>
      <c r="V2670" t="s">
        <v>147</v>
      </c>
    </row>
    <row r="2671" spans="1:22">
      <c r="A2671">
        <v>4715</v>
      </c>
      <c r="B2671">
        <v>151.69999999999999</v>
      </c>
      <c r="C2671">
        <f t="shared" si="164"/>
        <v>5.0219048863544868</v>
      </c>
      <c r="D2671" t="s">
        <v>3094</v>
      </c>
      <c r="E2671">
        <v>0.91</v>
      </c>
      <c r="F2671">
        <f t="shared" si="165"/>
        <v>4.2404580254744051</v>
      </c>
      <c r="G2671">
        <v>-1</v>
      </c>
      <c r="H2671">
        <f t="shared" si="166"/>
        <v>272.14999999999998</v>
      </c>
      <c r="I2671">
        <f t="shared" si="167"/>
        <v>42.641803879640875</v>
      </c>
      <c r="J2671" t="s">
        <v>134</v>
      </c>
      <c r="K2671" t="s">
        <v>3104</v>
      </c>
      <c r="L2671" t="s">
        <v>3032</v>
      </c>
      <c r="M2671" t="s">
        <v>19</v>
      </c>
      <c r="N2671" t="s">
        <v>20</v>
      </c>
      <c r="O2671" t="s">
        <v>135</v>
      </c>
      <c r="P2671" t="s">
        <v>259</v>
      </c>
      <c r="Q2671" t="s">
        <v>3028</v>
      </c>
      <c r="R2671" t="s">
        <v>3033</v>
      </c>
      <c r="S2671" t="s">
        <v>3034</v>
      </c>
      <c r="T2671" t="s">
        <v>3035</v>
      </c>
      <c r="U2671" t="s">
        <v>250</v>
      </c>
      <c r="V2671" t="s">
        <v>147</v>
      </c>
    </row>
    <row r="2672" spans="1:22">
      <c r="A2672">
        <v>4716</v>
      </c>
      <c r="B2672">
        <v>151.69999999999999</v>
      </c>
      <c r="C2672">
        <f t="shared" si="164"/>
        <v>5.0219048863544868</v>
      </c>
      <c r="D2672" t="s">
        <v>3095</v>
      </c>
      <c r="E2672">
        <v>10.6</v>
      </c>
      <c r="F2672">
        <f t="shared" si="165"/>
        <v>49.394346230800757</v>
      </c>
      <c r="G2672">
        <v>-1</v>
      </c>
      <c r="H2672">
        <f t="shared" si="166"/>
        <v>272.14999999999998</v>
      </c>
      <c r="I2672">
        <f t="shared" si="167"/>
        <v>42.641803879640875</v>
      </c>
      <c r="J2672" t="s">
        <v>134</v>
      </c>
      <c r="K2672" t="s">
        <v>3104</v>
      </c>
      <c r="L2672" t="s">
        <v>3032</v>
      </c>
      <c r="M2672" t="s">
        <v>19</v>
      </c>
      <c r="N2672" t="s">
        <v>20</v>
      </c>
      <c r="O2672" t="s">
        <v>135</v>
      </c>
      <c r="P2672" t="s">
        <v>259</v>
      </c>
      <c r="Q2672" t="s">
        <v>3028</v>
      </c>
      <c r="R2672" t="s">
        <v>3033</v>
      </c>
      <c r="S2672" t="s">
        <v>3034</v>
      </c>
      <c r="T2672" t="s">
        <v>3035</v>
      </c>
      <c r="U2672" t="s">
        <v>250</v>
      </c>
      <c r="V2672" t="s">
        <v>147</v>
      </c>
    </row>
    <row r="2673" spans="1:22">
      <c r="A2673">
        <v>4717</v>
      </c>
      <c r="B2673">
        <v>107.8</v>
      </c>
      <c r="C2673">
        <f t="shared" si="164"/>
        <v>4.6802776584748971</v>
      </c>
      <c r="D2673" t="s">
        <v>3094</v>
      </c>
      <c r="E2673">
        <v>1.07</v>
      </c>
      <c r="F2673">
        <f t="shared" si="165"/>
        <v>4.9860330629204537</v>
      </c>
      <c r="G2673">
        <v>-1</v>
      </c>
      <c r="H2673">
        <f t="shared" si="166"/>
        <v>272.14999999999998</v>
      </c>
      <c r="I2673">
        <f t="shared" si="167"/>
        <v>42.641803879640875</v>
      </c>
      <c r="J2673" t="s">
        <v>134</v>
      </c>
      <c r="K2673" t="s">
        <v>3104</v>
      </c>
      <c r="L2673" t="s">
        <v>3036</v>
      </c>
      <c r="M2673" t="s">
        <v>19</v>
      </c>
      <c r="N2673" t="s">
        <v>20</v>
      </c>
      <c r="O2673" t="s">
        <v>135</v>
      </c>
      <c r="P2673" t="s">
        <v>259</v>
      </c>
      <c r="Q2673" t="s">
        <v>3028</v>
      </c>
      <c r="R2673" t="s">
        <v>3033</v>
      </c>
      <c r="S2673" t="s">
        <v>3037</v>
      </c>
      <c r="T2673" t="s">
        <v>3038</v>
      </c>
      <c r="U2673" t="s">
        <v>250</v>
      </c>
      <c r="V2673" t="s">
        <v>147</v>
      </c>
    </row>
    <row r="2674" spans="1:22">
      <c r="A2674">
        <v>4718</v>
      </c>
      <c r="B2674">
        <v>107.8</v>
      </c>
      <c r="C2674">
        <f t="shared" si="164"/>
        <v>4.6802776584748971</v>
      </c>
      <c r="D2674" t="s">
        <v>3095</v>
      </c>
      <c r="E2674">
        <v>12.1</v>
      </c>
      <c r="F2674">
        <f t="shared" si="165"/>
        <v>56.384112206857466</v>
      </c>
      <c r="G2674">
        <v>-1</v>
      </c>
      <c r="H2674">
        <f t="shared" si="166"/>
        <v>272.14999999999998</v>
      </c>
      <c r="I2674">
        <f t="shared" si="167"/>
        <v>42.641803879640875</v>
      </c>
      <c r="J2674" t="s">
        <v>134</v>
      </c>
      <c r="K2674" t="s">
        <v>3104</v>
      </c>
      <c r="L2674" t="s">
        <v>3036</v>
      </c>
      <c r="M2674" t="s">
        <v>19</v>
      </c>
      <c r="N2674" t="s">
        <v>20</v>
      </c>
      <c r="O2674" t="s">
        <v>135</v>
      </c>
      <c r="P2674" t="s">
        <v>259</v>
      </c>
      <c r="Q2674" t="s">
        <v>3028</v>
      </c>
      <c r="R2674" t="s">
        <v>3033</v>
      </c>
      <c r="S2674" t="s">
        <v>3037</v>
      </c>
      <c r="T2674" t="s">
        <v>3038</v>
      </c>
      <c r="U2674" t="s">
        <v>250</v>
      </c>
      <c r="V2674" t="s">
        <v>147</v>
      </c>
    </row>
    <row r="2675" spans="1:22">
      <c r="A2675">
        <v>4719</v>
      </c>
      <c r="B2675">
        <v>122.6</v>
      </c>
      <c r="C2675">
        <f t="shared" si="164"/>
        <v>4.8089270235021111</v>
      </c>
      <c r="D2675" t="s">
        <v>3094</v>
      </c>
      <c r="E2675">
        <v>1.05</v>
      </c>
      <c r="F2675">
        <f t="shared" si="165"/>
        <v>4.892836183239698</v>
      </c>
      <c r="G2675">
        <v>-1</v>
      </c>
      <c r="H2675">
        <f t="shared" si="166"/>
        <v>272.14999999999998</v>
      </c>
      <c r="I2675">
        <f t="shared" si="167"/>
        <v>42.641803879640875</v>
      </c>
      <c r="J2675" t="s">
        <v>134</v>
      </c>
      <c r="K2675" t="s">
        <v>3104</v>
      </c>
      <c r="L2675" t="s">
        <v>3039</v>
      </c>
      <c r="M2675" t="s">
        <v>19</v>
      </c>
      <c r="N2675" t="s">
        <v>20</v>
      </c>
      <c r="O2675" t="s">
        <v>135</v>
      </c>
      <c r="P2675" t="s">
        <v>259</v>
      </c>
      <c r="Q2675" t="s">
        <v>3028</v>
      </c>
      <c r="R2675" t="s">
        <v>3033</v>
      </c>
      <c r="S2675" t="s">
        <v>3040</v>
      </c>
      <c r="T2675" t="s">
        <v>3041</v>
      </c>
      <c r="U2675" t="s">
        <v>250</v>
      </c>
      <c r="V2675" t="s">
        <v>147</v>
      </c>
    </row>
    <row r="2676" spans="1:22">
      <c r="A2676">
        <v>4720</v>
      </c>
      <c r="B2676">
        <v>122.6</v>
      </c>
      <c r="C2676">
        <f t="shared" si="164"/>
        <v>4.8089270235021111</v>
      </c>
      <c r="D2676" t="s">
        <v>3095</v>
      </c>
      <c r="E2676">
        <v>11.4</v>
      </c>
      <c r="F2676">
        <f t="shared" si="165"/>
        <v>53.122221418031003</v>
      </c>
      <c r="G2676">
        <v>-1</v>
      </c>
      <c r="H2676">
        <f t="shared" si="166"/>
        <v>272.14999999999998</v>
      </c>
      <c r="I2676">
        <f t="shared" si="167"/>
        <v>42.641803879640875</v>
      </c>
      <c r="J2676" t="s">
        <v>134</v>
      </c>
      <c r="K2676" t="s">
        <v>3104</v>
      </c>
      <c r="L2676" t="s">
        <v>3039</v>
      </c>
      <c r="M2676" t="s">
        <v>19</v>
      </c>
      <c r="N2676" t="s">
        <v>20</v>
      </c>
      <c r="O2676" t="s">
        <v>135</v>
      </c>
      <c r="P2676" t="s">
        <v>259</v>
      </c>
      <c r="Q2676" t="s">
        <v>3028</v>
      </c>
      <c r="R2676" t="s">
        <v>3033</v>
      </c>
      <c r="S2676" t="s">
        <v>3040</v>
      </c>
      <c r="T2676" t="s">
        <v>3041</v>
      </c>
      <c r="U2676" t="s">
        <v>250</v>
      </c>
      <c r="V2676" t="s">
        <v>147</v>
      </c>
    </row>
    <row r="2677" spans="1:22">
      <c r="A2677">
        <v>4721</v>
      </c>
      <c r="B2677">
        <v>105.2</v>
      </c>
      <c r="C2677">
        <f t="shared" si="164"/>
        <v>4.6558633003036096</v>
      </c>
      <c r="D2677" t="s">
        <v>3094</v>
      </c>
      <c r="E2677">
        <v>1.05</v>
      </c>
      <c r="F2677">
        <f t="shared" si="165"/>
        <v>4.892836183239698</v>
      </c>
      <c r="G2677">
        <v>-1</v>
      </c>
      <c r="H2677">
        <f t="shared" si="166"/>
        <v>272.14999999999998</v>
      </c>
      <c r="I2677">
        <f t="shared" si="167"/>
        <v>42.641803879640875</v>
      </c>
      <c r="J2677" t="s">
        <v>134</v>
      </c>
      <c r="K2677" t="s">
        <v>3104</v>
      </c>
      <c r="L2677" t="s">
        <v>3042</v>
      </c>
      <c r="M2677" t="s">
        <v>19</v>
      </c>
      <c r="N2677" t="s">
        <v>20</v>
      </c>
      <c r="O2677" t="s">
        <v>135</v>
      </c>
      <c r="P2677" t="s">
        <v>259</v>
      </c>
      <c r="Q2677" t="s">
        <v>3043</v>
      </c>
      <c r="R2677" t="s">
        <v>3044</v>
      </c>
      <c r="S2677" t="s">
        <v>3045</v>
      </c>
      <c r="T2677" t="s">
        <v>3046</v>
      </c>
      <c r="U2677" t="s">
        <v>250</v>
      </c>
      <c r="V2677" t="s">
        <v>147</v>
      </c>
    </row>
    <row r="2678" spans="1:22">
      <c r="A2678">
        <v>4722</v>
      </c>
      <c r="B2678">
        <v>122.6</v>
      </c>
      <c r="C2678">
        <f t="shared" si="164"/>
        <v>4.8089270235021111</v>
      </c>
      <c r="D2678" t="s">
        <v>3095</v>
      </c>
      <c r="E2678">
        <v>10.6</v>
      </c>
      <c r="F2678">
        <f t="shared" si="165"/>
        <v>49.394346230800757</v>
      </c>
      <c r="G2678">
        <v>-1</v>
      </c>
      <c r="H2678">
        <f t="shared" si="166"/>
        <v>272.14999999999998</v>
      </c>
      <c r="I2678">
        <f t="shared" si="167"/>
        <v>42.641803879640875</v>
      </c>
      <c r="J2678" t="s">
        <v>134</v>
      </c>
      <c r="K2678" t="s">
        <v>3104</v>
      </c>
      <c r="L2678" t="s">
        <v>3042</v>
      </c>
      <c r="M2678" t="s">
        <v>19</v>
      </c>
      <c r="N2678" t="s">
        <v>20</v>
      </c>
      <c r="O2678" t="s">
        <v>135</v>
      </c>
      <c r="P2678" t="s">
        <v>259</v>
      </c>
      <c r="Q2678" t="s">
        <v>3043</v>
      </c>
      <c r="R2678" t="s">
        <v>3044</v>
      </c>
      <c r="S2678" t="s">
        <v>3045</v>
      </c>
      <c r="T2678" t="s">
        <v>3046</v>
      </c>
      <c r="U2678" t="s">
        <v>250</v>
      </c>
      <c r="V2678" t="s">
        <v>147</v>
      </c>
    </row>
    <row r="2679" spans="1:22">
      <c r="A2679">
        <v>4723</v>
      </c>
      <c r="B2679">
        <v>9.3770077270000005</v>
      </c>
      <c r="C2679">
        <f t="shared" si="164"/>
        <v>2.2382607064746871</v>
      </c>
      <c r="D2679" t="s">
        <v>3094</v>
      </c>
      <c r="E2679">
        <v>1.65</v>
      </c>
      <c r="F2679">
        <f t="shared" si="165"/>
        <v>0.81354329243613632</v>
      </c>
      <c r="G2679">
        <v>23</v>
      </c>
      <c r="H2679">
        <f t="shared" si="166"/>
        <v>296.14999999999998</v>
      </c>
      <c r="I2679">
        <f t="shared" si="167"/>
        <v>39.186111517286051</v>
      </c>
      <c r="J2679" t="s">
        <v>134</v>
      </c>
      <c r="K2679" t="s">
        <v>3104</v>
      </c>
      <c r="L2679" t="s">
        <v>3047</v>
      </c>
      <c r="M2679" t="s">
        <v>19</v>
      </c>
      <c r="N2679" t="s">
        <v>20</v>
      </c>
      <c r="O2679" t="s">
        <v>135</v>
      </c>
      <c r="P2679" t="s">
        <v>224</v>
      </c>
      <c r="Q2679" t="s">
        <v>225</v>
      </c>
      <c r="R2679" t="s">
        <v>3048</v>
      </c>
      <c r="S2679" t="s">
        <v>3049</v>
      </c>
      <c r="T2679" t="s">
        <v>3050</v>
      </c>
      <c r="U2679" t="s">
        <v>250</v>
      </c>
      <c r="V2679" t="s">
        <v>251</v>
      </c>
    </row>
    <row r="2680" spans="1:22">
      <c r="A2680">
        <v>4724</v>
      </c>
      <c r="B2680">
        <v>9.3770077270000005</v>
      </c>
      <c r="C2680">
        <f t="shared" si="164"/>
        <v>2.2382607064746871</v>
      </c>
      <c r="D2680" t="s">
        <v>3098</v>
      </c>
      <c r="E2680">
        <v>1.1599999999999999E-2</v>
      </c>
      <c r="F2680">
        <f t="shared" si="165"/>
        <v>5.719455874096474E-3</v>
      </c>
      <c r="G2680">
        <v>23</v>
      </c>
      <c r="H2680">
        <f t="shared" si="166"/>
        <v>296.14999999999998</v>
      </c>
      <c r="I2680">
        <f t="shared" si="167"/>
        <v>39.186111517286051</v>
      </c>
      <c r="J2680" t="s">
        <v>134</v>
      </c>
      <c r="K2680" t="s">
        <v>3104</v>
      </c>
      <c r="L2680" t="s">
        <v>3047</v>
      </c>
      <c r="M2680" t="s">
        <v>19</v>
      </c>
      <c r="N2680" t="s">
        <v>20</v>
      </c>
      <c r="O2680" t="s">
        <v>135</v>
      </c>
      <c r="P2680" t="s">
        <v>224</v>
      </c>
      <c r="Q2680" t="s">
        <v>225</v>
      </c>
      <c r="R2680" t="s">
        <v>3048</v>
      </c>
      <c r="S2680" t="s">
        <v>3049</v>
      </c>
      <c r="T2680" t="s">
        <v>3050</v>
      </c>
      <c r="U2680" t="s">
        <v>250</v>
      </c>
      <c r="V2680" t="s">
        <v>251</v>
      </c>
    </row>
    <row r="2681" spans="1:22">
      <c r="A2681">
        <v>4725</v>
      </c>
      <c r="B2681">
        <v>4.93</v>
      </c>
      <c r="C2681">
        <f t="shared" si="164"/>
        <v>1.5953389880545987</v>
      </c>
      <c r="D2681" t="s">
        <v>3094</v>
      </c>
      <c r="E2681">
        <v>1.44</v>
      </c>
      <c r="F2681">
        <f t="shared" si="165"/>
        <v>0.65167939557490107</v>
      </c>
      <c r="G2681">
        <v>24</v>
      </c>
      <c r="H2681">
        <f t="shared" si="166"/>
        <v>297.14999999999998</v>
      </c>
      <c r="I2681">
        <f t="shared" si="167"/>
        <v>39.054238350477078</v>
      </c>
      <c r="J2681" t="s">
        <v>134</v>
      </c>
      <c r="K2681" t="s">
        <v>3104</v>
      </c>
      <c r="L2681" t="s">
        <v>3051</v>
      </c>
      <c r="M2681" t="s">
        <v>19</v>
      </c>
      <c r="N2681" t="s">
        <v>20</v>
      </c>
      <c r="O2681" t="s">
        <v>359</v>
      </c>
      <c r="P2681" t="s">
        <v>733</v>
      </c>
      <c r="Q2681" t="s">
        <v>770</v>
      </c>
      <c r="R2681" t="s">
        <v>771</v>
      </c>
      <c r="S2681" t="s">
        <v>3052</v>
      </c>
      <c r="T2681" t="s">
        <v>3053</v>
      </c>
      <c r="U2681" t="s">
        <v>250</v>
      </c>
      <c r="V2681" t="s">
        <v>147</v>
      </c>
    </row>
    <row r="2682" spans="1:22">
      <c r="A2682">
        <v>4726</v>
      </c>
      <c r="B2682">
        <v>4.93</v>
      </c>
      <c r="C2682">
        <f t="shared" si="164"/>
        <v>1.5953389880545987</v>
      </c>
      <c r="D2682" t="s">
        <v>3095</v>
      </c>
      <c r="E2682">
        <v>50.09</v>
      </c>
      <c r="F2682">
        <f t="shared" si="165"/>
        <v>22.668486753018612</v>
      </c>
      <c r="G2682">
        <v>24</v>
      </c>
      <c r="H2682">
        <f t="shared" si="166"/>
        <v>297.14999999999998</v>
      </c>
      <c r="I2682">
        <f t="shared" si="167"/>
        <v>39.054238350477078</v>
      </c>
      <c r="J2682" t="s">
        <v>134</v>
      </c>
      <c r="K2682" t="s">
        <v>3104</v>
      </c>
      <c r="L2682" t="s">
        <v>3051</v>
      </c>
      <c r="M2682" t="s">
        <v>19</v>
      </c>
      <c r="N2682" t="s">
        <v>20</v>
      </c>
      <c r="O2682" t="s">
        <v>359</v>
      </c>
      <c r="P2682" t="s">
        <v>733</v>
      </c>
      <c r="Q2682" t="s">
        <v>770</v>
      </c>
      <c r="R2682" t="s">
        <v>771</v>
      </c>
      <c r="S2682" t="s">
        <v>3052</v>
      </c>
      <c r="T2682" t="s">
        <v>3053</v>
      </c>
      <c r="U2682" t="s">
        <v>250</v>
      </c>
      <c r="V2682" t="s">
        <v>147</v>
      </c>
    </row>
    <row r="2683" spans="1:22">
      <c r="A2683">
        <v>4727</v>
      </c>
      <c r="B2683">
        <v>7.49</v>
      </c>
      <c r="C2683">
        <f t="shared" si="164"/>
        <v>2.0135687975291283</v>
      </c>
      <c r="D2683" t="s">
        <v>3094</v>
      </c>
      <c r="E2683">
        <v>1.5</v>
      </c>
      <c r="F2683">
        <f t="shared" si="165"/>
        <v>0.67883270372385529</v>
      </c>
      <c r="G2683">
        <v>24</v>
      </c>
      <c r="H2683">
        <f t="shared" si="166"/>
        <v>297.14999999999998</v>
      </c>
      <c r="I2683">
        <f t="shared" si="167"/>
        <v>39.054238350477078</v>
      </c>
      <c r="J2683" t="s">
        <v>134</v>
      </c>
      <c r="K2683" t="s">
        <v>3104</v>
      </c>
      <c r="L2683" t="s">
        <v>3051</v>
      </c>
      <c r="M2683" t="s">
        <v>19</v>
      </c>
      <c r="N2683" t="s">
        <v>20</v>
      </c>
      <c r="O2683" t="s">
        <v>359</v>
      </c>
      <c r="P2683" t="s">
        <v>733</v>
      </c>
      <c r="Q2683" t="s">
        <v>770</v>
      </c>
      <c r="R2683" t="s">
        <v>771</v>
      </c>
      <c r="S2683" t="s">
        <v>3052</v>
      </c>
      <c r="T2683" t="s">
        <v>3053</v>
      </c>
      <c r="U2683" t="s">
        <v>250</v>
      </c>
      <c r="V2683" t="s">
        <v>147</v>
      </c>
    </row>
    <row r="2684" spans="1:22">
      <c r="A2684">
        <v>4728</v>
      </c>
      <c r="B2684">
        <v>7.49</v>
      </c>
      <c r="C2684">
        <f t="shared" si="164"/>
        <v>2.0135687975291283</v>
      </c>
      <c r="D2684" t="s">
        <v>3095</v>
      </c>
      <c r="E2684">
        <v>52.22</v>
      </c>
      <c r="F2684">
        <f t="shared" si="165"/>
        <v>23.632429192306482</v>
      </c>
      <c r="G2684">
        <v>24</v>
      </c>
      <c r="H2684">
        <f t="shared" si="166"/>
        <v>297.14999999999998</v>
      </c>
      <c r="I2684">
        <f t="shared" si="167"/>
        <v>39.054238350477078</v>
      </c>
      <c r="J2684" t="s">
        <v>134</v>
      </c>
      <c r="K2684" t="s">
        <v>3104</v>
      </c>
      <c r="L2684" t="s">
        <v>3051</v>
      </c>
      <c r="M2684" t="s">
        <v>19</v>
      </c>
      <c r="N2684" t="s">
        <v>20</v>
      </c>
      <c r="O2684" t="s">
        <v>359</v>
      </c>
      <c r="P2684" t="s">
        <v>733</v>
      </c>
      <c r="Q2684" t="s">
        <v>770</v>
      </c>
      <c r="R2684" t="s">
        <v>771</v>
      </c>
      <c r="S2684" t="s">
        <v>3052</v>
      </c>
      <c r="T2684" t="s">
        <v>3053</v>
      </c>
      <c r="U2684" t="s">
        <v>250</v>
      </c>
      <c r="V2684" t="s">
        <v>147</v>
      </c>
    </row>
    <row r="2685" spans="1:22">
      <c r="A2685">
        <v>4729</v>
      </c>
      <c r="B2685">
        <v>841.89955799999996</v>
      </c>
      <c r="C2685">
        <f t="shared" si="164"/>
        <v>6.7356607173405108</v>
      </c>
      <c r="D2685" t="s">
        <v>3094</v>
      </c>
      <c r="E2685">
        <v>0.33</v>
      </c>
      <c r="F2685">
        <f t="shared" si="165"/>
        <v>0.12603222525860006</v>
      </c>
      <c r="G2685">
        <v>26</v>
      </c>
      <c r="H2685">
        <f t="shared" si="166"/>
        <v>299.14999999999998</v>
      </c>
      <c r="I2685">
        <f t="shared" si="167"/>
        <v>38.793136974241229</v>
      </c>
      <c r="J2685" t="s">
        <v>134</v>
      </c>
      <c r="K2685" t="s">
        <v>3104</v>
      </c>
      <c r="L2685" t="s">
        <v>258</v>
      </c>
      <c r="M2685" t="s">
        <v>19</v>
      </c>
      <c r="N2685" t="s">
        <v>20</v>
      </c>
      <c r="O2685" t="s">
        <v>135</v>
      </c>
      <c r="P2685" t="s">
        <v>259</v>
      </c>
      <c r="Q2685" t="s">
        <v>260</v>
      </c>
      <c r="R2685" t="s">
        <v>261</v>
      </c>
      <c r="S2685" t="s">
        <v>262</v>
      </c>
      <c r="T2685" t="s">
        <v>263</v>
      </c>
      <c r="U2685" t="s">
        <v>27</v>
      </c>
      <c r="V2685" t="s">
        <v>18</v>
      </c>
    </row>
    <row r="2686" spans="1:22">
      <c r="A2686">
        <v>4730</v>
      </c>
      <c r="B2686">
        <v>1857.2999199999999</v>
      </c>
      <c r="C2686">
        <f t="shared" si="164"/>
        <v>7.5268790561200172</v>
      </c>
      <c r="D2686" t="s">
        <v>3094</v>
      </c>
      <c r="E2686">
        <v>0.47</v>
      </c>
      <c r="F2686">
        <f t="shared" si="165"/>
        <v>0.17950044203497581</v>
      </c>
      <c r="G2686">
        <v>26</v>
      </c>
      <c r="H2686">
        <f t="shared" si="166"/>
        <v>299.14999999999998</v>
      </c>
      <c r="I2686">
        <f t="shared" si="167"/>
        <v>38.793136974241229</v>
      </c>
      <c r="J2686" t="s">
        <v>134</v>
      </c>
      <c r="K2686" t="s">
        <v>3104</v>
      </c>
      <c r="L2686" t="s">
        <v>258</v>
      </c>
      <c r="M2686" t="s">
        <v>19</v>
      </c>
      <c r="N2686" t="s">
        <v>20</v>
      </c>
      <c r="O2686" t="s">
        <v>135</v>
      </c>
      <c r="P2686" t="s">
        <v>259</v>
      </c>
      <c r="Q2686" t="s">
        <v>260</v>
      </c>
      <c r="R2686" t="s">
        <v>261</v>
      </c>
      <c r="S2686" t="s">
        <v>262</v>
      </c>
      <c r="T2686" t="s">
        <v>263</v>
      </c>
      <c r="U2686" t="s">
        <v>27</v>
      </c>
      <c r="V2686" t="s">
        <v>18</v>
      </c>
    </row>
    <row r="2687" spans="1:22">
      <c r="A2687">
        <v>4731</v>
      </c>
      <c r="B2687">
        <v>2739.1474360000002</v>
      </c>
      <c r="C2687">
        <f t="shared" si="164"/>
        <v>7.9154019962189093</v>
      </c>
      <c r="D2687" t="s">
        <v>3094</v>
      </c>
      <c r="E2687">
        <v>0.92</v>
      </c>
      <c r="F2687">
        <f t="shared" si="165"/>
        <v>0.35136256738761223</v>
      </c>
      <c r="G2687">
        <v>26</v>
      </c>
      <c r="H2687">
        <f t="shared" si="166"/>
        <v>299.14999999999998</v>
      </c>
      <c r="I2687">
        <f t="shared" si="167"/>
        <v>38.793136974241229</v>
      </c>
      <c r="J2687" t="s">
        <v>134</v>
      </c>
      <c r="K2687" t="s">
        <v>3104</v>
      </c>
      <c r="L2687" t="s">
        <v>258</v>
      </c>
      <c r="M2687" t="s">
        <v>19</v>
      </c>
      <c r="N2687" t="s">
        <v>20</v>
      </c>
      <c r="O2687" t="s">
        <v>135</v>
      </c>
      <c r="P2687" t="s">
        <v>259</v>
      </c>
      <c r="Q2687" t="s">
        <v>260</v>
      </c>
      <c r="R2687" t="s">
        <v>261</v>
      </c>
      <c r="S2687" t="s">
        <v>262</v>
      </c>
      <c r="T2687" t="s">
        <v>263</v>
      </c>
      <c r="U2687" t="s">
        <v>27</v>
      </c>
      <c r="V2687" t="s">
        <v>18</v>
      </c>
    </row>
    <row r="2688" spans="1:22">
      <c r="A2688">
        <v>4732</v>
      </c>
      <c r="B2688">
        <v>3.2</v>
      </c>
      <c r="C2688">
        <f t="shared" si="164"/>
        <v>1.1631508098056809</v>
      </c>
      <c r="D2688" t="s">
        <v>3094</v>
      </c>
      <c r="E2688">
        <v>2.4</v>
      </c>
      <c r="F2688">
        <f t="shared" si="165"/>
        <v>0.53617046269326596</v>
      </c>
      <c r="G2688">
        <v>32.5</v>
      </c>
      <c r="H2688">
        <f t="shared" si="166"/>
        <v>305.64999999999998</v>
      </c>
      <c r="I2688">
        <f t="shared" si="167"/>
        <v>37.968156145409004</v>
      </c>
      <c r="J2688" t="s">
        <v>134</v>
      </c>
      <c r="K2688" t="s">
        <v>3103</v>
      </c>
      <c r="L2688" t="s">
        <v>3054</v>
      </c>
      <c r="M2688" t="s">
        <v>19</v>
      </c>
      <c r="N2688" t="s">
        <v>20</v>
      </c>
      <c r="O2688" t="s">
        <v>539</v>
      </c>
      <c r="P2688" t="s">
        <v>554</v>
      </c>
      <c r="Q2688" t="s">
        <v>844</v>
      </c>
      <c r="R2688" t="s">
        <v>3055</v>
      </c>
      <c r="S2688" t="s">
        <v>3056</v>
      </c>
      <c r="T2688" t="s">
        <v>3057</v>
      </c>
      <c r="U2688" t="s">
        <v>250</v>
      </c>
      <c r="V2688" t="s">
        <v>147</v>
      </c>
    </row>
    <row r="2689" spans="1:22">
      <c r="A2689">
        <v>4733</v>
      </c>
      <c r="B2689">
        <v>3.2</v>
      </c>
      <c r="C2689">
        <f t="shared" si="164"/>
        <v>1.1631508098056809</v>
      </c>
      <c r="D2689" t="s">
        <v>3095</v>
      </c>
      <c r="E2689">
        <v>92</v>
      </c>
      <c r="F2689">
        <f t="shared" si="165"/>
        <v>20.553201069908528</v>
      </c>
      <c r="G2689">
        <v>32.5</v>
      </c>
      <c r="H2689">
        <f t="shared" si="166"/>
        <v>305.64999999999998</v>
      </c>
      <c r="I2689">
        <f t="shared" si="167"/>
        <v>37.968156145409004</v>
      </c>
      <c r="J2689" t="s">
        <v>134</v>
      </c>
      <c r="K2689" t="s">
        <v>3103</v>
      </c>
      <c r="L2689" t="s">
        <v>3054</v>
      </c>
      <c r="M2689" t="s">
        <v>19</v>
      </c>
      <c r="N2689" t="s">
        <v>20</v>
      </c>
      <c r="O2689" t="s">
        <v>539</v>
      </c>
      <c r="P2689" t="s">
        <v>554</v>
      </c>
      <c r="Q2689" t="s">
        <v>844</v>
      </c>
      <c r="R2689" t="s">
        <v>3055</v>
      </c>
      <c r="S2689" t="s">
        <v>3056</v>
      </c>
      <c r="T2689" t="s">
        <v>3057</v>
      </c>
      <c r="U2689" t="s">
        <v>250</v>
      </c>
      <c r="V2689" t="s">
        <v>147</v>
      </c>
    </row>
    <row r="2690" spans="1:22">
      <c r="A2690">
        <v>4734</v>
      </c>
      <c r="B2690">
        <v>7</v>
      </c>
      <c r="C2690">
        <f t="shared" ref="C2690:C2753" si="168">LN(B2690)</f>
        <v>1.9459101490553132</v>
      </c>
      <c r="D2690" t="s">
        <v>3094</v>
      </c>
      <c r="E2690">
        <v>1.3</v>
      </c>
      <c r="F2690">
        <f t="shared" ref="F2690:F2753" si="169">E2690*EXP(-0.65/(8.6173324*10^-5)*((1/288.15)-(1/(273.15+G2690))))</f>
        <v>0.29042566729218572</v>
      </c>
      <c r="G2690">
        <v>32.5</v>
      </c>
      <c r="H2690">
        <f t="shared" ref="H2690:H2753" si="170">273.15+G2690</f>
        <v>305.64999999999998</v>
      </c>
      <c r="I2690">
        <f t="shared" ref="I2690:I2753" si="171">1/(0.00008617*H2690)</f>
        <v>37.968156145409004</v>
      </c>
      <c r="J2690" t="s">
        <v>134</v>
      </c>
      <c r="K2690" t="s">
        <v>3103</v>
      </c>
      <c r="L2690" t="s">
        <v>3058</v>
      </c>
      <c r="M2690" t="s">
        <v>19</v>
      </c>
      <c r="N2690" t="s">
        <v>20</v>
      </c>
      <c r="O2690" t="s">
        <v>539</v>
      </c>
      <c r="P2690" t="s">
        <v>554</v>
      </c>
      <c r="Q2690" t="s">
        <v>844</v>
      </c>
      <c r="R2690" t="s">
        <v>3055</v>
      </c>
      <c r="S2690" t="s">
        <v>3059</v>
      </c>
      <c r="T2690" t="s">
        <v>3060</v>
      </c>
      <c r="U2690" t="s">
        <v>250</v>
      </c>
      <c r="V2690" t="s">
        <v>147</v>
      </c>
    </row>
    <row r="2691" spans="1:22">
      <c r="A2691">
        <v>4735</v>
      </c>
      <c r="B2691">
        <v>7</v>
      </c>
      <c r="C2691">
        <f t="shared" si="168"/>
        <v>1.9459101490553132</v>
      </c>
      <c r="D2691" t="s">
        <v>3095</v>
      </c>
      <c r="E2691">
        <v>64</v>
      </c>
      <c r="F2691">
        <f t="shared" si="169"/>
        <v>14.297879005153758</v>
      </c>
      <c r="G2691">
        <v>32.5</v>
      </c>
      <c r="H2691">
        <f t="shared" si="170"/>
        <v>305.64999999999998</v>
      </c>
      <c r="I2691">
        <f t="shared" si="171"/>
        <v>37.968156145409004</v>
      </c>
      <c r="J2691" t="s">
        <v>134</v>
      </c>
      <c r="K2691" t="s">
        <v>3103</v>
      </c>
      <c r="L2691" t="s">
        <v>3058</v>
      </c>
      <c r="M2691" t="s">
        <v>19</v>
      </c>
      <c r="N2691" t="s">
        <v>20</v>
      </c>
      <c r="O2691" t="s">
        <v>539</v>
      </c>
      <c r="P2691" t="s">
        <v>554</v>
      </c>
      <c r="Q2691" t="s">
        <v>844</v>
      </c>
      <c r="R2691" t="s">
        <v>3055</v>
      </c>
      <c r="S2691" t="s">
        <v>3059</v>
      </c>
      <c r="T2691" t="s">
        <v>3060</v>
      </c>
      <c r="U2691" t="s">
        <v>250</v>
      </c>
      <c r="V2691" t="s">
        <v>147</v>
      </c>
    </row>
    <row r="2692" spans="1:22">
      <c r="A2692">
        <v>4736</v>
      </c>
      <c r="B2692">
        <v>1.18</v>
      </c>
      <c r="C2692">
        <f t="shared" si="168"/>
        <v>0.16551443847757333</v>
      </c>
      <c r="D2692" t="s">
        <v>3094</v>
      </c>
      <c r="E2692">
        <v>0.27700000000000002</v>
      </c>
      <c r="F2692">
        <f t="shared" si="169"/>
        <v>0.11512661837731955</v>
      </c>
      <c r="G2692">
        <v>25</v>
      </c>
      <c r="H2692">
        <f t="shared" si="170"/>
        <v>298.14999999999998</v>
      </c>
      <c r="I2692">
        <f t="shared" si="171"/>
        <v>38.923249793205649</v>
      </c>
      <c r="J2692" t="s">
        <v>134</v>
      </c>
      <c r="K2692" t="s">
        <v>3104</v>
      </c>
      <c r="L2692" t="s">
        <v>922</v>
      </c>
      <c r="M2692" t="s">
        <v>19</v>
      </c>
      <c r="N2692" t="s">
        <v>20</v>
      </c>
      <c r="O2692" t="s">
        <v>539</v>
      </c>
      <c r="P2692" t="s">
        <v>554</v>
      </c>
      <c r="Q2692" t="s">
        <v>791</v>
      </c>
      <c r="R2692" t="s">
        <v>923</v>
      </c>
      <c r="S2692" t="s">
        <v>924</v>
      </c>
      <c r="T2692" t="s">
        <v>925</v>
      </c>
      <c r="U2692" t="s">
        <v>250</v>
      </c>
      <c r="V2692" t="s">
        <v>147</v>
      </c>
    </row>
    <row r="2693" spans="1:22">
      <c r="A2693">
        <v>4737</v>
      </c>
      <c r="B2693">
        <v>4.12</v>
      </c>
      <c r="C2693">
        <f t="shared" si="168"/>
        <v>1.4158531633614351</v>
      </c>
      <c r="D2693" t="s">
        <v>3094</v>
      </c>
      <c r="E2693">
        <v>0.58899999999999997</v>
      </c>
      <c r="F2693">
        <f t="shared" si="169"/>
        <v>0.24479992138715237</v>
      </c>
      <c r="G2693">
        <v>25</v>
      </c>
      <c r="H2693">
        <f t="shared" si="170"/>
        <v>298.14999999999998</v>
      </c>
      <c r="I2693">
        <f t="shared" si="171"/>
        <v>38.923249793205649</v>
      </c>
      <c r="J2693" t="s">
        <v>134</v>
      </c>
      <c r="K2693" t="s">
        <v>3104</v>
      </c>
      <c r="L2693" t="s">
        <v>1011</v>
      </c>
      <c r="M2693" t="s">
        <v>19</v>
      </c>
      <c r="N2693" t="s">
        <v>20</v>
      </c>
      <c r="O2693" t="s">
        <v>539</v>
      </c>
      <c r="P2693" t="s">
        <v>554</v>
      </c>
      <c r="Q2693" t="s">
        <v>791</v>
      </c>
      <c r="R2693" t="s">
        <v>919</v>
      </c>
      <c r="S2693" t="s">
        <v>1012</v>
      </c>
      <c r="T2693" t="s">
        <v>1013</v>
      </c>
      <c r="U2693" t="s">
        <v>250</v>
      </c>
      <c r="V2693" t="s">
        <v>147</v>
      </c>
    </row>
    <row r="2694" spans="1:22">
      <c r="A2694">
        <v>4738</v>
      </c>
      <c r="B2694">
        <v>9.91</v>
      </c>
      <c r="C2694">
        <f t="shared" si="168"/>
        <v>2.2935443483418965</v>
      </c>
      <c r="D2694" t="s">
        <v>3094</v>
      </c>
      <c r="E2694">
        <v>0.621</v>
      </c>
      <c r="F2694">
        <f t="shared" si="169"/>
        <v>0.25809974733687885</v>
      </c>
      <c r="G2694">
        <v>25</v>
      </c>
      <c r="H2694">
        <f t="shared" si="170"/>
        <v>298.14999999999998</v>
      </c>
      <c r="I2694">
        <f t="shared" si="171"/>
        <v>38.923249793205649</v>
      </c>
      <c r="J2694" t="s">
        <v>134</v>
      </c>
      <c r="K2694" t="s">
        <v>3104</v>
      </c>
      <c r="L2694" t="s">
        <v>918</v>
      </c>
      <c r="M2694" t="s">
        <v>19</v>
      </c>
      <c r="N2694" t="s">
        <v>20</v>
      </c>
      <c r="O2694" t="s">
        <v>539</v>
      </c>
      <c r="P2694" t="s">
        <v>554</v>
      </c>
      <c r="Q2694" t="s">
        <v>791</v>
      </c>
      <c r="R2694" t="s">
        <v>919</v>
      </c>
      <c r="S2694" t="s">
        <v>920</v>
      </c>
      <c r="T2694" t="s">
        <v>921</v>
      </c>
      <c r="U2694" t="s">
        <v>250</v>
      </c>
      <c r="V2694" t="s">
        <v>147</v>
      </c>
    </row>
    <row r="2695" spans="1:22">
      <c r="A2695">
        <v>4739</v>
      </c>
      <c r="B2695">
        <v>11.09</v>
      </c>
      <c r="C2695">
        <f t="shared" si="168"/>
        <v>2.4060438013622756</v>
      </c>
      <c r="D2695" t="s">
        <v>3094</v>
      </c>
      <c r="E2695">
        <v>0.71099999999999997</v>
      </c>
      <c r="F2695">
        <f t="shared" si="169"/>
        <v>0.29550550782048446</v>
      </c>
      <c r="G2695">
        <v>25</v>
      </c>
      <c r="H2695">
        <f t="shared" si="170"/>
        <v>298.14999999999998</v>
      </c>
      <c r="I2695">
        <f t="shared" si="171"/>
        <v>38.923249793205649</v>
      </c>
      <c r="J2695" t="s">
        <v>134</v>
      </c>
      <c r="K2695" t="s">
        <v>3104</v>
      </c>
      <c r="L2695" t="s">
        <v>3061</v>
      </c>
      <c r="M2695" t="s">
        <v>19</v>
      </c>
      <c r="N2695" t="s">
        <v>20</v>
      </c>
      <c r="O2695" t="s">
        <v>539</v>
      </c>
      <c r="P2695" t="s">
        <v>554</v>
      </c>
      <c r="Q2695" t="s">
        <v>791</v>
      </c>
      <c r="R2695" t="s">
        <v>919</v>
      </c>
      <c r="S2695" t="s">
        <v>3062</v>
      </c>
      <c r="T2695" t="s">
        <v>3063</v>
      </c>
      <c r="U2695" t="s">
        <v>250</v>
      </c>
      <c r="V2695" t="s">
        <v>147</v>
      </c>
    </row>
    <row r="2696" spans="1:22">
      <c r="A2696">
        <v>4740</v>
      </c>
      <c r="B2696">
        <v>1.4</v>
      </c>
      <c r="C2696">
        <f t="shared" si="168"/>
        <v>0.33647223662121289</v>
      </c>
      <c r="D2696" t="s">
        <v>3094</v>
      </c>
      <c r="E2696">
        <v>0.67200000000000004</v>
      </c>
      <c r="F2696">
        <f t="shared" si="169"/>
        <v>0.42999705397619015</v>
      </c>
      <c r="G2696">
        <v>20</v>
      </c>
      <c r="H2696">
        <f t="shared" si="170"/>
        <v>293.14999999999998</v>
      </c>
      <c r="I2696">
        <f t="shared" si="171"/>
        <v>39.587129202948198</v>
      </c>
      <c r="J2696" t="s">
        <v>134</v>
      </c>
      <c r="K2696" t="s">
        <v>3103</v>
      </c>
      <c r="L2696" t="s">
        <v>3064</v>
      </c>
      <c r="M2696" t="s">
        <v>19</v>
      </c>
      <c r="N2696" t="s">
        <v>20</v>
      </c>
      <c r="O2696" t="s">
        <v>539</v>
      </c>
      <c r="P2696" t="s">
        <v>554</v>
      </c>
      <c r="Q2696" t="s">
        <v>3065</v>
      </c>
      <c r="R2696" t="s">
        <v>3066</v>
      </c>
      <c r="S2696" t="s">
        <v>3067</v>
      </c>
      <c r="T2696" t="s">
        <v>3068</v>
      </c>
      <c r="U2696" t="s">
        <v>250</v>
      </c>
      <c r="V2696" t="s">
        <v>147</v>
      </c>
    </row>
    <row r="2697" spans="1:22">
      <c r="A2697">
        <v>4741</v>
      </c>
      <c r="B2697">
        <v>73</v>
      </c>
      <c r="C2697">
        <f t="shared" si="168"/>
        <v>4.290459441148391</v>
      </c>
      <c r="D2697" t="s">
        <v>3094</v>
      </c>
      <c r="E2697">
        <v>4.1000000000000002E-2</v>
      </c>
      <c r="F2697">
        <f t="shared" si="169"/>
        <v>1.5658549198795765E-2</v>
      </c>
      <c r="G2697">
        <v>26</v>
      </c>
      <c r="H2697">
        <f t="shared" si="170"/>
        <v>299.14999999999998</v>
      </c>
      <c r="I2697">
        <f t="shared" si="171"/>
        <v>38.793136974241229</v>
      </c>
      <c r="J2697" t="s">
        <v>134</v>
      </c>
      <c r="K2697" t="s">
        <v>3103</v>
      </c>
      <c r="L2697" t="s">
        <v>785</v>
      </c>
      <c r="M2697" t="s">
        <v>19</v>
      </c>
      <c r="N2697" t="s">
        <v>20</v>
      </c>
      <c r="O2697" t="s">
        <v>539</v>
      </c>
      <c r="P2697" t="s">
        <v>540</v>
      </c>
      <c r="Q2697" t="s">
        <v>786</v>
      </c>
      <c r="R2697" t="s">
        <v>787</v>
      </c>
      <c r="S2697" t="s">
        <v>788</v>
      </c>
      <c r="T2697" t="s">
        <v>789</v>
      </c>
      <c r="U2697" t="s">
        <v>250</v>
      </c>
      <c r="V2697" t="s">
        <v>147</v>
      </c>
    </row>
    <row r="2698" spans="1:22">
      <c r="A2698">
        <v>4742</v>
      </c>
      <c r="B2698">
        <v>71</v>
      </c>
      <c r="C2698">
        <f t="shared" si="168"/>
        <v>4.2626798770413155</v>
      </c>
      <c r="D2698" t="s">
        <v>3094</v>
      </c>
      <c r="E2698">
        <v>5.8999999999999997E-2</v>
      </c>
      <c r="F2698">
        <f t="shared" si="169"/>
        <v>2.2533034212901218E-2</v>
      </c>
      <c r="G2698">
        <v>26</v>
      </c>
      <c r="H2698">
        <f t="shared" si="170"/>
        <v>299.14999999999998</v>
      </c>
      <c r="I2698">
        <f t="shared" si="171"/>
        <v>38.793136974241229</v>
      </c>
      <c r="J2698" t="s">
        <v>134</v>
      </c>
      <c r="K2698" t="s">
        <v>3103</v>
      </c>
      <c r="L2698" t="s">
        <v>785</v>
      </c>
      <c r="M2698" t="s">
        <v>19</v>
      </c>
      <c r="N2698" t="s">
        <v>20</v>
      </c>
      <c r="O2698" t="s">
        <v>539</v>
      </c>
      <c r="P2698" t="s">
        <v>540</v>
      </c>
      <c r="Q2698" t="s">
        <v>786</v>
      </c>
      <c r="R2698" t="s">
        <v>787</v>
      </c>
      <c r="S2698" t="s">
        <v>788</v>
      </c>
      <c r="T2698" t="s">
        <v>789</v>
      </c>
      <c r="U2698" t="s">
        <v>250</v>
      </c>
      <c r="V2698" t="s">
        <v>147</v>
      </c>
    </row>
    <row r="2699" spans="1:22">
      <c r="A2699">
        <v>4743</v>
      </c>
      <c r="B2699">
        <v>62</v>
      </c>
      <c r="C2699">
        <f t="shared" si="168"/>
        <v>4.1271343850450917</v>
      </c>
      <c r="D2699" t="s">
        <v>3094</v>
      </c>
      <c r="E2699">
        <v>6.2E-2</v>
      </c>
      <c r="F2699">
        <f t="shared" si="169"/>
        <v>2.3678781715252128E-2</v>
      </c>
      <c r="G2699">
        <v>26</v>
      </c>
      <c r="H2699">
        <f t="shared" si="170"/>
        <v>299.14999999999998</v>
      </c>
      <c r="I2699">
        <f t="shared" si="171"/>
        <v>38.793136974241229</v>
      </c>
      <c r="J2699" t="s">
        <v>134</v>
      </c>
      <c r="K2699" t="s">
        <v>3103</v>
      </c>
      <c r="L2699" t="s">
        <v>785</v>
      </c>
      <c r="M2699" t="s">
        <v>19</v>
      </c>
      <c r="N2699" t="s">
        <v>20</v>
      </c>
      <c r="O2699" t="s">
        <v>539</v>
      </c>
      <c r="P2699" t="s">
        <v>540</v>
      </c>
      <c r="Q2699" t="s">
        <v>786</v>
      </c>
      <c r="R2699" t="s">
        <v>787</v>
      </c>
      <c r="S2699" t="s">
        <v>788</v>
      </c>
      <c r="T2699" t="s">
        <v>789</v>
      </c>
      <c r="U2699" t="s">
        <v>250</v>
      </c>
      <c r="V2699" t="s">
        <v>147</v>
      </c>
    </row>
    <row r="2700" spans="1:22">
      <c r="A2700">
        <v>4744</v>
      </c>
      <c r="B2700">
        <v>45</v>
      </c>
      <c r="C2700">
        <f t="shared" si="168"/>
        <v>3.8066624897703196</v>
      </c>
      <c r="D2700" t="s">
        <v>3094</v>
      </c>
      <c r="E2700">
        <v>0.05</v>
      </c>
      <c r="F2700">
        <f t="shared" si="169"/>
        <v>1.9095791705848492E-2</v>
      </c>
      <c r="G2700">
        <v>26</v>
      </c>
      <c r="H2700">
        <f t="shared" si="170"/>
        <v>299.14999999999998</v>
      </c>
      <c r="I2700">
        <f t="shared" si="171"/>
        <v>38.793136974241229</v>
      </c>
      <c r="J2700" t="s">
        <v>134</v>
      </c>
      <c r="K2700" t="s">
        <v>3103</v>
      </c>
      <c r="L2700" t="s">
        <v>785</v>
      </c>
      <c r="M2700" t="s">
        <v>19</v>
      </c>
      <c r="N2700" t="s">
        <v>20</v>
      </c>
      <c r="O2700" t="s">
        <v>539</v>
      </c>
      <c r="P2700" t="s">
        <v>540</v>
      </c>
      <c r="Q2700" t="s">
        <v>786</v>
      </c>
      <c r="R2700" t="s">
        <v>787</v>
      </c>
      <c r="S2700" t="s">
        <v>788</v>
      </c>
      <c r="T2700" t="s">
        <v>789</v>
      </c>
      <c r="U2700" t="s">
        <v>250</v>
      </c>
      <c r="V2700" t="s">
        <v>147</v>
      </c>
    </row>
    <row r="2701" spans="1:22">
      <c r="A2701">
        <v>4745</v>
      </c>
      <c r="B2701">
        <v>67</v>
      </c>
      <c r="C2701">
        <f t="shared" si="168"/>
        <v>4.2046926193909657</v>
      </c>
      <c r="D2701" t="s">
        <v>3094</v>
      </c>
      <c r="E2701">
        <v>2.7E-2</v>
      </c>
      <c r="F2701">
        <f t="shared" si="169"/>
        <v>1.0311727521158186E-2</v>
      </c>
      <c r="G2701">
        <v>26</v>
      </c>
      <c r="H2701">
        <f t="shared" si="170"/>
        <v>299.14999999999998</v>
      </c>
      <c r="I2701">
        <f t="shared" si="171"/>
        <v>38.793136974241229</v>
      </c>
      <c r="J2701" t="s">
        <v>134</v>
      </c>
      <c r="K2701" t="s">
        <v>3103</v>
      </c>
      <c r="L2701" t="s">
        <v>785</v>
      </c>
      <c r="M2701" t="s">
        <v>19</v>
      </c>
      <c r="N2701" t="s">
        <v>20</v>
      </c>
      <c r="O2701" t="s">
        <v>539</v>
      </c>
      <c r="P2701" t="s">
        <v>540</v>
      </c>
      <c r="Q2701" t="s">
        <v>786</v>
      </c>
      <c r="R2701" t="s">
        <v>787</v>
      </c>
      <c r="S2701" t="s">
        <v>788</v>
      </c>
      <c r="T2701" t="s">
        <v>789</v>
      </c>
      <c r="U2701" t="s">
        <v>250</v>
      </c>
      <c r="V2701" t="s">
        <v>147</v>
      </c>
    </row>
    <row r="2702" spans="1:22">
      <c r="A2702">
        <v>4746</v>
      </c>
      <c r="B2702">
        <v>98</v>
      </c>
      <c r="C2702">
        <f t="shared" si="168"/>
        <v>4.5849674786705723</v>
      </c>
      <c r="D2702" t="s">
        <v>3094</v>
      </c>
      <c r="E2702">
        <v>4.8000000000000001E-2</v>
      </c>
      <c r="F2702">
        <f t="shared" si="169"/>
        <v>1.8331960037614552E-2</v>
      </c>
      <c r="G2702">
        <v>26</v>
      </c>
      <c r="H2702">
        <f t="shared" si="170"/>
        <v>299.14999999999998</v>
      </c>
      <c r="I2702">
        <f t="shared" si="171"/>
        <v>38.793136974241229</v>
      </c>
      <c r="J2702" t="s">
        <v>134</v>
      </c>
      <c r="K2702" t="s">
        <v>3103</v>
      </c>
      <c r="L2702" t="s">
        <v>785</v>
      </c>
      <c r="M2702" t="s">
        <v>19</v>
      </c>
      <c r="N2702" t="s">
        <v>20</v>
      </c>
      <c r="O2702" t="s">
        <v>539</v>
      </c>
      <c r="P2702" t="s">
        <v>540</v>
      </c>
      <c r="Q2702" t="s">
        <v>786</v>
      </c>
      <c r="R2702" t="s">
        <v>787</v>
      </c>
      <c r="S2702" t="s">
        <v>788</v>
      </c>
      <c r="T2702" t="s">
        <v>789</v>
      </c>
      <c r="U2702" t="s">
        <v>250</v>
      </c>
      <c r="V2702" t="s">
        <v>147</v>
      </c>
    </row>
    <row r="2703" spans="1:22">
      <c r="A2703">
        <v>4747</v>
      </c>
      <c r="B2703">
        <v>118</v>
      </c>
      <c r="C2703">
        <f t="shared" si="168"/>
        <v>4.7706846244656651</v>
      </c>
      <c r="D2703" t="s">
        <v>3094</v>
      </c>
      <c r="E2703">
        <v>5.6000000000000001E-2</v>
      </c>
      <c r="F2703">
        <f t="shared" si="169"/>
        <v>2.1387286710550311E-2</v>
      </c>
      <c r="G2703">
        <v>26</v>
      </c>
      <c r="H2703">
        <f t="shared" si="170"/>
        <v>299.14999999999998</v>
      </c>
      <c r="I2703">
        <f t="shared" si="171"/>
        <v>38.793136974241229</v>
      </c>
      <c r="J2703" t="s">
        <v>134</v>
      </c>
      <c r="K2703" t="s">
        <v>3103</v>
      </c>
      <c r="L2703" t="s">
        <v>785</v>
      </c>
      <c r="M2703" t="s">
        <v>19</v>
      </c>
      <c r="N2703" t="s">
        <v>20</v>
      </c>
      <c r="O2703" t="s">
        <v>539</v>
      </c>
      <c r="P2703" t="s">
        <v>540</v>
      </c>
      <c r="Q2703" t="s">
        <v>786</v>
      </c>
      <c r="R2703" t="s">
        <v>787</v>
      </c>
      <c r="S2703" t="s">
        <v>788</v>
      </c>
      <c r="T2703" t="s">
        <v>789</v>
      </c>
      <c r="U2703" t="s">
        <v>250</v>
      </c>
      <c r="V2703" t="s">
        <v>147</v>
      </c>
    </row>
    <row r="2704" spans="1:22">
      <c r="A2704">
        <v>4748</v>
      </c>
      <c r="B2704">
        <v>125</v>
      </c>
      <c r="C2704">
        <f t="shared" si="168"/>
        <v>4.8283137373023015</v>
      </c>
      <c r="D2704" t="s">
        <v>3094</v>
      </c>
      <c r="E2704">
        <v>5.7000000000000002E-2</v>
      </c>
      <c r="F2704">
        <f t="shared" si="169"/>
        <v>2.1769202544667281E-2</v>
      </c>
      <c r="G2704">
        <v>26</v>
      </c>
      <c r="H2704">
        <f t="shared" si="170"/>
        <v>299.14999999999998</v>
      </c>
      <c r="I2704">
        <f t="shared" si="171"/>
        <v>38.793136974241229</v>
      </c>
      <c r="J2704" t="s">
        <v>134</v>
      </c>
      <c r="K2704" t="s">
        <v>3103</v>
      </c>
      <c r="L2704" t="s">
        <v>785</v>
      </c>
      <c r="M2704" t="s">
        <v>19</v>
      </c>
      <c r="N2704" t="s">
        <v>20</v>
      </c>
      <c r="O2704" t="s">
        <v>539</v>
      </c>
      <c r="P2704" t="s">
        <v>540</v>
      </c>
      <c r="Q2704" t="s">
        <v>786</v>
      </c>
      <c r="R2704" t="s">
        <v>787</v>
      </c>
      <c r="S2704" t="s">
        <v>788</v>
      </c>
      <c r="T2704" t="s">
        <v>789</v>
      </c>
      <c r="U2704" t="s">
        <v>250</v>
      </c>
      <c r="V2704" t="s">
        <v>147</v>
      </c>
    </row>
    <row r="2705" spans="1:22">
      <c r="A2705">
        <v>4749</v>
      </c>
      <c r="B2705">
        <v>91</v>
      </c>
      <c r="C2705">
        <f t="shared" si="168"/>
        <v>4.5108595065168497</v>
      </c>
      <c r="D2705" t="s">
        <v>3094</v>
      </c>
      <c r="E2705">
        <v>9.2999999999999999E-2</v>
      </c>
      <c r="F2705">
        <f t="shared" si="169"/>
        <v>3.5518172572878197E-2</v>
      </c>
      <c r="G2705">
        <v>26</v>
      </c>
      <c r="H2705">
        <f t="shared" si="170"/>
        <v>299.14999999999998</v>
      </c>
      <c r="I2705">
        <f t="shared" si="171"/>
        <v>38.793136974241229</v>
      </c>
      <c r="J2705" t="s">
        <v>134</v>
      </c>
      <c r="K2705" t="s">
        <v>3103</v>
      </c>
      <c r="L2705" t="s">
        <v>785</v>
      </c>
      <c r="M2705" t="s">
        <v>19</v>
      </c>
      <c r="N2705" t="s">
        <v>20</v>
      </c>
      <c r="O2705" t="s">
        <v>539</v>
      </c>
      <c r="P2705" t="s">
        <v>540</v>
      </c>
      <c r="Q2705" t="s">
        <v>786</v>
      </c>
      <c r="R2705" t="s">
        <v>787</v>
      </c>
      <c r="S2705" t="s">
        <v>788</v>
      </c>
      <c r="T2705" t="s">
        <v>789</v>
      </c>
      <c r="U2705" t="s">
        <v>250</v>
      </c>
      <c r="V2705" t="s">
        <v>147</v>
      </c>
    </row>
    <row r="2706" spans="1:22">
      <c r="A2706">
        <v>4750</v>
      </c>
      <c r="B2706">
        <v>83</v>
      </c>
      <c r="C2706">
        <f t="shared" si="168"/>
        <v>4.4188406077965983</v>
      </c>
      <c r="D2706" t="s">
        <v>3094</v>
      </c>
      <c r="E2706">
        <v>9.4E-2</v>
      </c>
      <c r="F2706">
        <f t="shared" si="169"/>
        <v>3.5900088406995163E-2</v>
      </c>
      <c r="G2706">
        <v>26</v>
      </c>
      <c r="H2706">
        <f t="shared" si="170"/>
        <v>299.14999999999998</v>
      </c>
      <c r="I2706">
        <f t="shared" si="171"/>
        <v>38.793136974241229</v>
      </c>
      <c r="J2706" t="s">
        <v>134</v>
      </c>
      <c r="K2706" t="s">
        <v>3103</v>
      </c>
      <c r="L2706" t="s">
        <v>785</v>
      </c>
      <c r="M2706" t="s">
        <v>19</v>
      </c>
      <c r="N2706" t="s">
        <v>20</v>
      </c>
      <c r="O2706" t="s">
        <v>539</v>
      </c>
      <c r="P2706" t="s">
        <v>540</v>
      </c>
      <c r="Q2706" t="s">
        <v>786</v>
      </c>
      <c r="R2706" t="s">
        <v>787</v>
      </c>
      <c r="S2706" t="s">
        <v>788</v>
      </c>
      <c r="T2706" t="s">
        <v>789</v>
      </c>
      <c r="U2706" t="s">
        <v>250</v>
      </c>
      <c r="V2706" t="s">
        <v>147</v>
      </c>
    </row>
    <row r="2707" spans="1:22">
      <c r="A2707">
        <v>4751</v>
      </c>
      <c r="B2707">
        <v>406</v>
      </c>
      <c r="C2707">
        <f t="shared" si="168"/>
        <v>6.0063531596017325</v>
      </c>
      <c r="D2707" t="s">
        <v>3094</v>
      </c>
      <c r="E2707">
        <v>0.10299999999999999</v>
      </c>
      <c r="F2707">
        <f t="shared" si="169"/>
        <v>3.933733091404789E-2</v>
      </c>
      <c r="G2707">
        <v>26</v>
      </c>
      <c r="H2707">
        <f t="shared" si="170"/>
        <v>299.14999999999998</v>
      </c>
      <c r="I2707">
        <f t="shared" si="171"/>
        <v>38.793136974241229</v>
      </c>
      <c r="J2707" t="s">
        <v>134</v>
      </c>
      <c r="K2707" t="s">
        <v>3103</v>
      </c>
      <c r="L2707" t="s">
        <v>785</v>
      </c>
      <c r="M2707" t="s">
        <v>19</v>
      </c>
      <c r="N2707" t="s">
        <v>20</v>
      </c>
      <c r="O2707" t="s">
        <v>539</v>
      </c>
      <c r="P2707" t="s">
        <v>540</v>
      </c>
      <c r="Q2707" t="s">
        <v>786</v>
      </c>
      <c r="R2707" t="s">
        <v>787</v>
      </c>
      <c r="S2707" t="s">
        <v>788</v>
      </c>
      <c r="T2707" t="s">
        <v>789</v>
      </c>
      <c r="U2707" t="s">
        <v>250</v>
      </c>
      <c r="V2707" t="s">
        <v>147</v>
      </c>
    </row>
    <row r="2708" spans="1:22">
      <c r="A2708">
        <v>4752</v>
      </c>
      <c r="B2708">
        <v>395</v>
      </c>
      <c r="C2708">
        <f t="shared" si="168"/>
        <v>5.978885764901122</v>
      </c>
      <c r="D2708" t="s">
        <v>3094</v>
      </c>
      <c r="E2708">
        <v>9.6000000000000002E-2</v>
      </c>
      <c r="F2708">
        <f t="shared" si="169"/>
        <v>3.6663920075229103E-2</v>
      </c>
      <c r="G2708">
        <v>26</v>
      </c>
      <c r="H2708">
        <f t="shared" si="170"/>
        <v>299.14999999999998</v>
      </c>
      <c r="I2708">
        <f t="shared" si="171"/>
        <v>38.793136974241229</v>
      </c>
      <c r="J2708" t="s">
        <v>134</v>
      </c>
      <c r="K2708" t="s">
        <v>3103</v>
      </c>
      <c r="L2708" t="s">
        <v>785</v>
      </c>
      <c r="M2708" t="s">
        <v>19</v>
      </c>
      <c r="N2708" t="s">
        <v>20</v>
      </c>
      <c r="O2708" t="s">
        <v>539</v>
      </c>
      <c r="P2708" t="s">
        <v>540</v>
      </c>
      <c r="Q2708" t="s">
        <v>786</v>
      </c>
      <c r="R2708" t="s">
        <v>787</v>
      </c>
      <c r="S2708" t="s">
        <v>788</v>
      </c>
      <c r="T2708" t="s">
        <v>789</v>
      </c>
      <c r="U2708" t="s">
        <v>250</v>
      </c>
      <c r="V2708" t="s">
        <v>147</v>
      </c>
    </row>
    <row r="2709" spans="1:22">
      <c r="A2709">
        <v>4753</v>
      </c>
      <c r="B2709">
        <v>379</v>
      </c>
      <c r="C2709">
        <f t="shared" si="168"/>
        <v>5.9375362050824263</v>
      </c>
      <c r="D2709" t="s">
        <v>3094</v>
      </c>
      <c r="E2709">
        <v>0.08</v>
      </c>
      <c r="F2709">
        <f t="shared" si="169"/>
        <v>3.0553266729357587E-2</v>
      </c>
      <c r="G2709">
        <v>26</v>
      </c>
      <c r="H2709">
        <f t="shared" si="170"/>
        <v>299.14999999999998</v>
      </c>
      <c r="I2709">
        <f t="shared" si="171"/>
        <v>38.793136974241229</v>
      </c>
      <c r="J2709" t="s">
        <v>134</v>
      </c>
      <c r="K2709" t="s">
        <v>3103</v>
      </c>
      <c r="L2709" t="s">
        <v>785</v>
      </c>
      <c r="M2709" t="s">
        <v>19</v>
      </c>
      <c r="N2709" t="s">
        <v>20</v>
      </c>
      <c r="O2709" t="s">
        <v>539</v>
      </c>
      <c r="P2709" t="s">
        <v>540</v>
      </c>
      <c r="Q2709" t="s">
        <v>786</v>
      </c>
      <c r="R2709" t="s">
        <v>787</v>
      </c>
      <c r="S2709" t="s">
        <v>788</v>
      </c>
      <c r="T2709" t="s">
        <v>789</v>
      </c>
      <c r="U2709" t="s">
        <v>250</v>
      </c>
      <c r="V2709" t="s">
        <v>147</v>
      </c>
    </row>
    <row r="2710" spans="1:22">
      <c r="A2710">
        <v>4754</v>
      </c>
      <c r="B2710">
        <v>484</v>
      </c>
      <c r="C2710">
        <f t="shared" si="168"/>
        <v>6.1820849067166321</v>
      </c>
      <c r="D2710" t="s">
        <v>3094</v>
      </c>
      <c r="E2710">
        <v>0.04</v>
      </c>
      <c r="F2710">
        <f t="shared" si="169"/>
        <v>1.5276633364678794E-2</v>
      </c>
      <c r="G2710">
        <v>26</v>
      </c>
      <c r="H2710">
        <f t="shared" si="170"/>
        <v>299.14999999999998</v>
      </c>
      <c r="I2710">
        <f t="shared" si="171"/>
        <v>38.793136974241229</v>
      </c>
      <c r="J2710" t="s">
        <v>134</v>
      </c>
      <c r="K2710" t="s">
        <v>3103</v>
      </c>
      <c r="L2710" t="s">
        <v>785</v>
      </c>
      <c r="M2710" t="s">
        <v>19</v>
      </c>
      <c r="N2710" t="s">
        <v>20</v>
      </c>
      <c r="O2710" t="s">
        <v>539</v>
      </c>
      <c r="P2710" t="s">
        <v>540</v>
      </c>
      <c r="Q2710" t="s">
        <v>786</v>
      </c>
      <c r="R2710" t="s">
        <v>787</v>
      </c>
      <c r="S2710" t="s">
        <v>788</v>
      </c>
      <c r="T2710" t="s">
        <v>789</v>
      </c>
      <c r="U2710" t="s">
        <v>250</v>
      </c>
      <c r="V2710" t="s">
        <v>147</v>
      </c>
    </row>
    <row r="2711" spans="1:22">
      <c r="A2711">
        <v>4755</v>
      </c>
      <c r="B2711">
        <v>363</v>
      </c>
      <c r="C2711">
        <f t="shared" si="168"/>
        <v>5.8944028342648505</v>
      </c>
      <c r="D2711" t="s">
        <v>3094</v>
      </c>
      <c r="E2711">
        <v>5.8000000000000003E-2</v>
      </c>
      <c r="F2711">
        <f t="shared" si="169"/>
        <v>2.2151118378784251E-2</v>
      </c>
      <c r="G2711">
        <v>26</v>
      </c>
      <c r="H2711">
        <f t="shared" si="170"/>
        <v>299.14999999999998</v>
      </c>
      <c r="I2711">
        <f t="shared" si="171"/>
        <v>38.793136974241229</v>
      </c>
      <c r="J2711" t="s">
        <v>134</v>
      </c>
      <c r="K2711" t="s">
        <v>3103</v>
      </c>
      <c r="L2711" t="s">
        <v>785</v>
      </c>
      <c r="M2711" t="s">
        <v>19</v>
      </c>
      <c r="N2711" t="s">
        <v>20</v>
      </c>
      <c r="O2711" t="s">
        <v>539</v>
      </c>
      <c r="P2711" t="s">
        <v>540</v>
      </c>
      <c r="Q2711" t="s">
        <v>786</v>
      </c>
      <c r="R2711" t="s">
        <v>787</v>
      </c>
      <c r="S2711" t="s">
        <v>788</v>
      </c>
      <c r="T2711" t="s">
        <v>789</v>
      </c>
      <c r="U2711" t="s">
        <v>250</v>
      </c>
      <c r="V2711" t="s">
        <v>147</v>
      </c>
    </row>
    <row r="2712" spans="1:22">
      <c r="A2712">
        <v>4756</v>
      </c>
      <c r="B2712">
        <v>206</v>
      </c>
      <c r="C2712">
        <f t="shared" si="168"/>
        <v>5.3278761687895813</v>
      </c>
      <c r="D2712" t="s">
        <v>3094</v>
      </c>
      <c r="E2712">
        <v>7.4999999999999997E-2</v>
      </c>
      <c r="F2712">
        <f t="shared" si="169"/>
        <v>2.8643687558772737E-2</v>
      </c>
      <c r="G2712">
        <v>26</v>
      </c>
      <c r="H2712">
        <f t="shared" si="170"/>
        <v>299.14999999999998</v>
      </c>
      <c r="I2712">
        <f t="shared" si="171"/>
        <v>38.793136974241229</v>
      </c>
      <c r="J2712" t="s">
        <v>134</v>
      </c>
      <c r="K2712" t="s">
        <v>3103</v>
      </c>
      <c r="L2712" t="s">
        <v>785</v>
      </c>
      <c r="M2712" t="s">
        <v>19</v>
      </c>
      <c r="N2712" t="s">
        <v>20</v>
      </c>
      <c r="O2712" t="s">
        <v>539</v>
      </c>
      <c r="P2712" t="s">
        <v>540</v>
      </c>
      <c r="Q2712" t="s">
        <v>786</v>
      </c>
      <c r="R2712" t="s">
        <v>787</v>
      </c>
      <c r="S2712" t="s">
        <v>788</v>
      </c>
      <c r="T2712" t="s">
        <v>789</v>
      </c>
      <c r="U2712" t="s">
        <v>250</v>
      </c>
      <c r="V2712" t="s">
        <v>147</v>
      </c>
    </row>
    <row r="2713" spans="1:22">
      <c r="A2713">
        <v>4757</v>
      </c>
      <c r="B2713">
        <v>175</v>
      </c>
      <c r="C2713">
        <f t="shared" si="168"/>
        <v>5.1647859739235145</v>
      </c>
      <c r="D2713" t="s">
        <v>3094</v>
      </c>
      <c r="E2713">
        <v>6.3E-2</v>
      </c>
      <c r="F2713">
        <f t="shared" si="169"/>
        <v>2.4060697549369101E-2</v>
      </c>
      <c r="G2713">
        <v>26</v>
      </c>
      <c r="H2713">
        <f t="shared" si="170"/>
        <v>299.14999999999998</v>
      </c>
      <c r="I2713">
        <f t="shared" si="171"/>
        <v>38.793136974241229</v>
      </c>
      <c r="J2713" t="s">
        <v>134</v>
      </c>
      <c r="K2713" t="s">
        <v>3103</v>
      </c>
      <c r="L2713" t="s">
        <v>785</v>
      </c>
      <c r="M2713" t="s">
        <v>19</v>
      </c>
      <c r="N2713" t="s">
        <v>20</v>
      </c>
      <c r="O2713" t="s">
        <v>539</v>
      </c>
      <c r="P2713" t="s">
        <v>540</v>
      </c>
      <c r="Q2713" t="s">
        <v>786</v>
      </c>
      <c r="R2713" t="s">
        <v>787</v>
      </c>
      <c r="S2713" t="s">
        <v>788</v>
      </c>
      <c r="T2713" t="s">
        <v>789</v>
      </c>
      <c r="U2713" t="s">
        <v>250</v>
      </c>
      <c r="V2713" t="s">
        <v>147</v>
      </c>
    </row>
    <row r="2714" spans="1:22">
      <c r="A2714">
        <v>4758</v>
      </c>
      <c r="B2714">
        <v>1.38670461</v>
      </c>
      <c r="C2714">
        <f t="shared" si="168"/>
        <v>0.32693014821147193</v>
      </c>
      <c r="D2714" t="s">
        <v>3094</v>
      </c>
      <c r="E2714">
        <v>0.39200000000000002</v>
      </c>
      <c r="F2714">
        <f t="shared" si="169"/>
        <v>0.12662774214471101</v>
      </c>
      <c r="G2714">
        <v>28</v>
      </c>
      <c r="H2714">
        <f t="shared" si="170"/>
        <v>301.14999999999998</v>
      </c>
      <c r="I2714">
        <f t="shared" si="171"/>
        <v>38.535503655468247</v>
      </c>
      <c r="J2714" t="s">
        <v>134</v>
      </c>
      <c r="K2714" t="s">
        <v>3103</v>
      </c>
      <c r="L2714" t="s">
        <v>3069</v>
      </c>
      <c r="M2714" t="s">
        <v>19</v>
      </c>
      <c r="N2714" t="s">
        <v>20</v>
      </c>
      <c r="O2714" t="s">
        <v>539</v>
      </c>
      <c r="P2714" t="s">
        <v>554</v>
      </c>
      <c r="Q2714" t="s">
        <v>817</v>
      </c>
      <c r="R2714" t="s">
        <v>3070</v>
      </c>
      <c r="S2714" t="s">
        <v>3071</v>
      </c>
      <c r="T2714" t="s">
        <v>3072</v>
      </c>
      <c r="U2714" t="s">
        <v>250</v>
      </c>
      <c r="V2714" t="s">
        <v>147</v>
      </c>
    </row>
    <row r="2715" spans="1:22">
      <c r="A2715">
        <v>4759</v>
      </c>
      <c r="B2715">
        <v>1.719336295</v>
      </c>
      <c r="C2715">
        <f t="shared" si="168"/>
        <v>0.54193834135644614</v>
      </c>
      <c r="D2715" t="s">
        <v>3094</v>
      </c>
      <c r="E2715">
        <v>0.26</v>
      </c>
      <c r="F2715">
        <f t="shared" si="169"/>
        <v>8.398778815720627E-2</v>
      </c>
      <c r="G2715">
        <v>28</v>
      </c>
      <c r="H2715">
        <f t="shared" si="170"/>
        <v>301.14999999999998</v>
      </c>
      <c r="I2715">
        <f t="shared" si="171"/>
        <v>38.535503655468247</v>
      </c>
      <c r="J2715" t="s">
        <v>134</v>
      </c>
      <c r="K2715" t="s">
        <v>3103</v>
      </c>
      <c r="L2715" t="s">
        <v>3073</v>
      </c>
      <c r="M2715" t="s">
        <v>19</v>
      </c>
      <c r="N2715" t="s">
        <v>20</v>
      </c>
      <c r="O2715" t="s">
        <v>539</v>
      </c>
      <c r="P2715" t="s">
        <v>554</v>
      </c>
      <c r="Q2715" t="s">
        <v>817</v>
      </c>
      <c r="R2715" t="s">
        <v>3074</v>
      </c>
      <c r="S2715" t="s">
        <v>3075</v>
      </c>
      <c r="T2715" t="s">
        <v>3072</v>
      </c>
      <c r="U2715" t="s">
        <v>250</v>
      </c>
      <c r="V2715" t="s">
        <v>147</v>
      </c>
    </row>
    <row r="2716" spans="1:22">
      <c r="A2716">
        <v>4760</v>
      </c>
      <c r="B2716">
        <v>2.0888520430000002</v>
      </c>
      <c r="C2716">
        <f t="shared" si="168"/>
        <v>0.73661465335475373</v>
      </c>
      <c r="D2716" t="s">
        <v>3094</v>
      </c>
      <c r="E2716">
        <v>0.50800000000000001</v>
      </c>
      <c r="F2716">
        <f t="shared" si="169"/>
        <v>0.16409921686100304</v>
      </c>
      <c r="G2716">
        <v>28</v>
      </c>
      <c r="H2716">
        <f t="shared" si="170"/>
        <v>301.14999999999998</v>
      </c>
      <c r="I2716">
        <f t="shared" si="171"/>
        <v>38.535503655468247</v>
      </c>
      <c r="J2716" t="s">
        <v>134</v>
      </c>
      <c r="K2716" t="s">
        <v>3103</v>
      </c>
      <c r="L2716" t="s">
        <v>3076</v>
      </c>
      <c r="M2716" t="s">
        <v>19</v>
      </c>
      <c r="N2716" t="s">
        <v>20</v>
      </c>
      <c r="O2716" t="s">
        <v>539</v>
      </c>
      <c r="P2716" t="s">
        <v>554</v>
      </c>
      <c r="Q2716" t="s">
        <v>817</v>
      </c>
      <c r="R2716" t="s">
        <v>3070</v>
      </c>
      <c r="S2716" t="s">
        <v>3077</v>
      </c>
      <c r="T2716" t="s">
        <v>3072</v>
      </c>
      <c r="U2716" t="s">
        <v>250</v>
      </c>
      <c r="V2716" t="s">
        <v>147</v>
      </c>
    </row>
    <row r="2717" spans="1:22">
      <c r="A2717">
        <v>4761</v>
      </c>
      <c r="B2717">
        <v>2.7450167909999998</v>
      </c>
      <c r="C2717">
        <f t="shared" si="168"/>
        <v>1.0097871918826762</v>
      </c>
      <c r="D2717" t="s">
        <v>3094</v>
      </c>
      <c r="E2717">
        <v>0.54400000000000004</v>
      </c>
      <c r="F2717">
        <f t="shared" si="169"/>
        <v>0.1757282952212316</v>
      </c>
      <c r="G2717">
        <v>28</v>
      </c>
      <c r="H2717">
        <f t="shared" si="170"/>
        <v>301.14999999999998</v>
      </c>
      <c r="I2717">
        <f t="shared" si="171"/>
        <v>38.535503655468247</v>
      </c>
      <c r="J2717" t="s">
        <v>134</v>
      </c>
      <c r="K2717" t="s">
        <v>3103</v>
      </c>
      <c r="L2717" t="s">
        <v>3076</v>
      </c>
      <c r="M2717" t="s">
        <v>19</v>
      </c>
      <c r="N2717" t="s">
        <v>20</v>
      </c>
      <c r="O2717" t="s">
        <v>539</v>
      </c>
      <c r="P2717" t="s">
        <v>554</v>
      </c>
      <c r="Q2717" t="s">
        <v>817</v>
      </c>
      <c r="R2717" t="s">
        <v>3070</v>
      </c>
      <c r="S2717" t="s">
        <v>3077</v>
      </c>
      <c r="T2717" t="s">
        <v>3072</v>
      </c>
      <c r="U2717" t="s">
        <v>250</v>
      </c>
      <c r="V2717" t="s">
        <v>147</v>
      </c>
    </row>
    <row r="2718" spans="1:22">
      <c r="A2718">
        <v>4762</v>
      </c>
      <c r="B2718">
        <v>3.0452601960000001</v>
      </c>
      <c r="C2718">
        <f t="shared" si="168"/>
        <v>1.1135863477575014</v>
      </c>
      <c r="D2718" t="s">
        <v>3094</v>
      </c>
      <c r="E2718">
        <v>0.63600000000000001</v>
      </c>
      <c r="F2718">
        <f t="shared" si="169"/>
        <v>0.22332698273893434</v>
      </c>
      <c r="G2718">
        <v>27</v>
      </c>
      <c r="H2718">
        <f t="shared" si="170"/>
        <v>300.14999999999998</v>
      </c>
      <c r="I2718">
        <f t="shared" si="171"/>
        <v>38.663891140577256</v>
      </c>
      <c r="J2718" t="s">
        <v>134</v>
      </c>
      <c r="K2718" t="s">
        <v>3103</v>
      </c>
      <c r="L2718" t="s">
        <v>3078</v>
      </c>
      <c r="M2718" t="s">
        <v>19</v>
      </c>
      <c r="N2718" t="s">
        <v>20</v>
      </c>
      <c r="O2718" t="s">
        <v>539</v>
      </c>
      <c r="P2718" t="s">
        <v>554</v>
      </c>
      <c r="Q2718" t="s">
        <v>817</v>
      </c>
      <c r="R2718" t="s">
        <v>3070</v>
      </c>
      <c r="S2718" t="s">
        <v>3079</v>
      </c>
      <c r="T2718" t="s">
        <v>3072</v>
      </c>
      <c r="U2718" t="s">
        <v>250</v>
      </c>
      <c r="V2718" t="s">
        <v>147</v>
      </c>
    </row>
    <row r="2719" spans="1:22">
      <c r="A2719">
        <v>4763</v>
      </c>
      <c r="B2719">
        <v>3.1277717649999999</v>
      </c>
      <c r="C2719">
        <f t="shared" si="168"/>
        <v>1.1403208548675257</v>
      </c>
      <c r="D2719" t="s">
        <v>3094</v>
      </c>
      <c r="E2719">
        <v>0.627</v>
      </c>
      <c r="F2719">
        <f t="shared" si="169"/>
        <v>0.22016669524734567</v>
      </c>
      <c r="G2719">
        <v>27</v>
      </c>
      <c r="H2719">
        <f t="shared" si="170"/>
        <v>300.14999999999998</v>
      </c>
      <c r="I2719">
        <f t="shared" si="171"/>
        <v>38.663891140577256</v>
      </c>
      <c r="J2719" t="s">
        <v>134</v>
      </c>
      <c r="K2719" t="s">
        <v>3103</v>
      </c>
      <c r="L2719" t="s">
        <v>3078</v>
      </c>
      <c r="M2719" t="s">
        <v>19</v>
      </c>
      <c r="N2719" t="s">
        <v>20</v>
      </c>
      <c r="O2719" t="s">
        <v>539</v>
      </c>
      <c r="P2719" t="s">
        <v>554</v>
      </c>
      <c r="Q2719" t="s">
        <v>817</v>
      </c>
      <c r="R2719" t="s">
        <v>3070</v>
      </c>
      <c r="S2719" t="s">
        <v>3079</v>
      </c>
      <c r="T2719" t="s">
        <v>3072</v>
      </c>
      <c r="U2719" t="s">
        <v>250</v>
      </c>
      <c r="V2719" t="s">
        <v>147</v>
      </c>
    </row>
    <row r="2720" spans="1:22">
      <c r="A2720">
        <v>4764</v>
      </c>
      <c r="B2720">
        <v>2.3397144380000001</v>
      </c>
      <c r="C2720">
        <f t="shared" si="168"/>
        <v>0.85002888687999334</v>
      </c>
      <c r="D2720" t="s">
        <v>3094</v>
      </c>
      <c r="E2720">
        <v>0.64500000000000002</v>
      </c>
      <c r="F2720">
        <f t="shared" si="169"/>
        <v>0.22648727023052304</v>
      </c>
      <c r="G2720">
        <v>27</v>
      </c>
      <c r="H2720">
        <f t="shared" si="170"/>
        <v>300.14999999999998</v>
      </c>
      <c r="I2720">
        <f t="shared" si="171"/>
        <v>38.663891140577256</v>
      </c>
      <c r="J2720" t="s">
        <v>134</v>
      </c>
      <c r="K2720" t="s">
        <v>3103</v>
      </c>
      <c r="L2720" t="s">
        <v>3080</v>
      </c>
      <c r="M2720" t="s">
        <v>19</v>
      </c>
      <c r="N2720" t="s">
        <v>20</v>
      </c>
      <c r="O2720" t="s">
        <v>539</v>
      </c>
      <c r="P2720" t="s">
        <v>554</v>
      </c>
      <c r="Q2720" t="s">
        <v>817</v>
      </c>
      <c r="R2720" t="s">
        <v>3070</v>
      </c>
      <c r="S2720" t="s">
        <v>3081</v>
      </c>
      <c r="T2720" t="s">
        <v>3072</v>
      </c>
      <c r="U2720" t="s">
        <v>250</v>
      </c>
      <c r="V2720" t="s">
        <v>147</v>
      </c>
    </row>
    <row r="2721" spans="1:22">
      <c r="A2721">
        <v>4765</v>
      </c>
      <c r="B2721">
        <v>2.5660003790000001</v>
      </c>
      <c r="C2721">
        <f t="shared" si="168"/>
        <v>0.94234841389413526</v>
      </c>
      <c r="D2721" t="s">
        <v>3094</v>
      </c>
      <c r="E2721">
        <v>0.55800000000000005</v>
      </c>
      <c r="F2721">
        <f t="shared" si="169"/>
        <v>0.19593782447849903</v>
      </c>
      <c r="G2721">
        <v>27</v>
      </c>
      <c r="H2721">
        <f t="shared" si="170"/>
        <v>300.14999999999998</v>
      </c>
      <c r="I2721">
        <f t="shared" si="171"/>
        <v>38.663891140577256</v>
      </c>
      <c r="J2721" t="s">
        <v>134</v>
      </c>
      <c r="K2721" t="s">
        <v>3103</v>
      </c>
      <c r="L2721" t="s">
        <v>3080</v>
      </c>
      <c r="M2721" t="s">
        <v>19</v>
      </c>
      <c r="N2721" t="s">
        <v>20</v>
      </c>
      <c r="O2721" t="s">
        <v>539</v>
      </c>
      <c r="P2721" t="s">
        <v>554</v>
      </c>
      <c r="Q2721" t="s">
        <v>817</v>
      </c>
      <c r="R2721" t="s">
        <v>3070</v>
      </c>
      <c r="S2721" t="s">
        <v>3081</v>
      </c>
      <c r="T2721" t="s">
        <v>3072</v>
      </c>
      <c r="U2721" t="s">
        <v>250</v>
      </c>
      <c r="V2721" t="s">
        <v>147</v>
      </c>
    </row>
    <row r="2722" spans="1:22">
      <c r="A2722">
        <v>4766</v>
      </c>
      <c r="B2722">
        <v>3.0945897690000002</v>
      </c>
      <c r="C2722">
        <f t="shared" si="168"/>
        <v>1.1296553509864087</v>
      </c>
      <c r="D2722" t="s">
        <v>3094</v>
      </c>
      <c r="E2722">
        <v>0.89500000000000002</v>
      </c>
      <c r="F2722">
        <f t="shared" si="169"/>
        <v>0.26611198484459181</v>
      </c>
      <c r="G2722">
        <v>29</v>
      </c>
      <c r="H2722">
        <f t="shared" si="170"/>
        <v>302.14999999999998</v>
      </c>
      <c r="I2722">
        <f t="shared" si="171"/>
        <v>38.407965996505915</v>
      </c>
      <c r="J2722" t="s">
        <v>134</v>
      </c>
      <c r="K2722" t="s">
        <v>3103</v>
      </c>
      <c r="L2722" t="s">
        <v>3082</v>
      </c>
      <c r="M2722" t="s">
        <v>19</v>
      </c>
      <c r="N2722" t="s">
        <v>20</v>
      </c>
      <c r="O2722" t="s">
        <v>539</v>
      </c>
      <c r="P2722" t="s">
        <v>554</v>
      </c>
      <c r="Q2722" t="s">
        <v>817</v>
      </c>
      <c r="R2722" t="s">
        <v>3070</v>
      </c>
      <c r="S2722" t="s">
        <v>3083</v>
      </c>
      <c r="T2722" t="s">
        <v>3072</v>
      </c>
      <c r="U2722" t="s">
        <v>250</v>
      </c>
      <c r="V2722" t="s">
        <v>147</v>
      </c>
    </row>
    <row r="2723" spans="1:22">
      <c r="A2723">
        <v>4767</v>
      </c>
      <c r="B2723">
        <v>2.9803106439999998</v>
      </c>
      <c r="C2723">
        <f t="shared" si="168"/>
        <v>1.092027538037414</v>
      </c>
      <c r="D2723" t="s">
        <v>3094</v>
      </c>
      <c r="E2723">
        <v>0.90600000000000003</v>
      </c>
      <c r="F2723">
        <f t="shared" si="169"/>
        <v>0.26938263493765385</v>
      </c>
      <c r="G2723">
        <v>29</v>
      </c>
      <c r="H2723">
        <f t="shared" si="170"/>
        <v>302.14999999999998</v>
      </c>
      <c r="I2723">
        <f t="shared" si="171"/>
        <v>38.407965996505915</v>
      </c>
      <c r="J2723" t="s">
        <v>134</v>
      </c>
      <c r="K2723" t="s">
        <v>3103</v>
      </c>
      <c r="L2723" t="s">
        <v>3082</v>
      </c>
      <c r="M2723" t="s">
        <v>19</v>
      </c>
      <c r="N2723" t="s">
        <v>20</v>
      </c>
      <c r="O2723" t="s">
        <v>539</v>
      </c>
      <c r="P2723" t="s">
        <v>554</v>
      </c>
      <c r="Q2723" t="s">
        <v>817</v>
      </c>
      <c r="R2723" t="s">
        <v>3070</v>
      </c>
      <c r="S2723" t="s">
        <v>3083</v>
      </c>
      <c r="T2723" t="s">
        <v>3072</v>
      </c>
      <c r="U2723" t="s">
        <v>250</v>
      </c>
      <c r="V2723" t="s">
        <v>147</v>
      </c>
    </row>
    <row r="2724" spans="1:22">
      <c r="A2724">
        <v>4768</v>
      </c>
      <c r="B2724">
        <v>6.2208808529999997</v>
      </c>
      <c r="C2724">
        <f t="shared" si="168"/>
        <v>1.8279115129623973</v>
      </c>
      <c r="D2724" t="s">
        <v>3094</v>
      </c>
      <c r="E2724">
        <v>0.92300000000000004</v>
      </c>
      <c r="F2724">
        <f t="shared" si="169"/>
        <v>0.27443727599056789</v>
      </c>
      <c r="G2724">
        <v>29</v>
      </c>
      <c r="H2724">
        <f t="shared" si="170"/>
        <v>302.14999999999998</v>
      </c>
      <c r="I2724">
        <f t="shared" si="171"/>
        <v>38.407965996505915</v>
      </c>
      <c r="J2724" t="s">
        <v>134</v>
      </c>
      <c r="K2724" t="s">
        <v>3103</v>
      </c>
      <c r="L2724" t="s">
        <v>3084</v>
      </c>
      <c r="M2724" t="s">
        <v>19</v>
      </c>
      <c r="N2724" t="s">
        <v>20</v>
      </c>
      <c r="O2724" t="s">
        <v>539</v>
      </c>
      <c r="P2724" t="s">
        <v>554</v>
      </c>
      <c r="Q2724" t="s">
        <v>817</v>
      </c>
      <c r="R2724" t="s">
        <v>3070</v>
      </c>
      <c r="S2724" t="s">
        <v>3085</v>
      </c>
      <c r="T2724" t="s">
        <v>3072</v>
      </c>
      <c r="U2724" t="s">
        <v>250</v>
      </c>
      <c r="V2724" t="s">
        <v>147</v>
      </c>
    </row>
    <row r="2725" spans="1:22">
      <c r="A2725">
        <v>4769</v>
      </c>
      <c r="B2725">
        <v>3.7853808309999999</v>
      </c>
      <c r="C2725">
        <f t="shared" si="168"/>
        <v>1.3311464976800242</v>
      </c>
      <c r="D2725" t="s">
        <v>3094</v>
      </c>
      <c r="E2725">
        <v>0.83</v>
      </c>
      <c r="F2725">
        <f t="shared" si="169"/>
        <v>0.24678541611286167</v>
      </c>
      <c r="G2725">
        <v>29</v>
      </c>
      <c r="H2725">
        <f t="shared" si="170"/>
        <v>302.14999999999998</v>
      </c>
      <c r="I2725">
        <f t="shared" si="171"/>
        <v>38.407965996505915</v>
      </c>
      <c r="J2725" t="s">
        <v>134</v>
      </c>
      <c r="K2725" t="s">
        <v>3103</v>
      </c>
      <c r="L2725" t="s">
        <v>3084</v>
      </c>
      <c r="M2725" t="s">
        <v>19</v>
      </c>
      <c r="N2725" t="s">
        <v>20</v>
      </c>
      <c r="O2725" t="s">
        <v>539</v>
      </c>
      <c r="P2725" t="s">
        <v>554</v>
      </c>
      <c r="Q2725" t="s">
        <v>817</v>
      </c>
      <c r="R2725" t="s">
        <v>3070</v>
      </c>
      <c r="S2725" t="s">
        <v>3085</v>
      </c>
      <c r="T2725" t="s">
        <v>3072</v>
      </c>
      <c r="U2725" t="s">
        <v>250</v>
      </c>
      <c r="V2725" t="s">
        <v>147</v>
      </c>
    </row>
    <row r="2726" spans="1:22">
      <c r="A2726">
        <v>4770</v>
      </c>
      <c r="B2726">
        <v>1.92802085</v>
      </c>
      <c r="C2726">
        <f t="shared" si="168"/>
        <v>0.65649401044523226</v>
      </c>
      <c r="D2726" t="s">
        <v>3094</v>
      </c>
      <c r="E2726">
        <v>0.45500000000000002</v>
      </c>
      <c r="F2726">
        <f t="shared" si="169"/>
        <v>0.13528598112211093</v>
      </c>
      <c r="G2726">
        <v>29</v>
      </c>
      <c r="H2726">
        <f t="shared" si="170"/>
        <v>302.14999999999998</v>
      </c>
      <c r="I2726">
        <f t="shared" si="171"/>
        <v>38.407965996505915</v>
      </c>
      <c r="J2726" t="s">
        <v>134</v>
      </c>
      <c r="K2726" t="s">
        <v>3103</v>
      </c>
      <c r="L2726" t="s">
        <v>3086</v>
      </c>
      <c r="M2726" t="s">
        <v>19</v>
      </c>
      <c r="N2726" t="s">
        <v>20</v>
      </c>
      <c r="O2726" t="s">
        <v>539</v>
      </c>
      <c r="P2726" t="s">
        <v>554</v>
      </c>
      <c r="Q2726" t="s">
        <v>817</v>
      </c>
      <c r="R2726" t="s">
        <v>3070</v>
      </c>
      <c r="S2726" t="s">
        <v>3087</v>
      </c>
      <c r="T2726" t="s">
        <v>3072</v>
      </c>
      <c r="U2726" t="s">
        <v>250</v>
      </c>
      <c r="V2726" t="s">
        <v>147</v>
      </c>
    </row>
    <row r="2727" spans="1:22">
      <c r="A2727">
        <v>4771</v>
      </c>
      <c r="B2727">
        <v>1.9765897290000001</v>
      </c>
      <c r="C2727">
        <f t="shared" si="168"/>
        <v>0.68137300064977468</v>
      </c>
      <c r="D2727" t="s">
        <v>3094</v>
      </c>
      <c r="E2727">
        <v>0.48599999999999999</v>
      </c>
      <c r="F2727">
        <f t="shared" si="169"/>
        <v>0.14450326774801298</v>
      </c>
      <c r="G2727">
        <v>29</v>
      </c>
      <c r="H2727">
        <f t="shared" si="170"/>
        <v>302.14999999999998</v>
      </c>
      <c r="I2727">
        <f t="shared" si="171"/>
        <v>38.407965996505915</v>
      </c>
      <c r="J2727" t="s">
        <v>134</v>
      </c>
      <c r="K2727" t="s">
        <v>3103</v>
      </c>
      <c r="L2727" t="s">
        <v>3086</v>
      </c>
      <c r="M2727" t="s">
        <v>19</v>
      </c>
      <c r="N2727" t="s">
        <v>20</v>
      </c>
      <c r="O2727" t="s">
        <v>539</v>
      </c>
      <c r="P2727" t="s">
        <v>554</v>
      </c>
      <c r="Q2727" t="s">
        <v>817</v>
      </c>
      <c r="R2727" t="s">
        <v>3070</v>
      </c>
      <c r="S2727" t="s">
        <v>3087</v>
      </c>
      <c r="T2727" t="s">
        <v>3072</v>
      </c>
      <c r="U2727" t="s">
        <v>250</v>
      </c>
      <c r="V2727" t="s">
        <v>147</v>
      </c>
    </row>
    <row r="2728" spans="1:22">
      <c r="A2728">
        <v>4772</v>
      </c>
      <c r="B2728">
        <v>1.36</v>
      </c>
      <c r="C2728">
        <f t="shared" si="168"/>
        <v>0.30748469974796072</v>
      </c>
      <c r="D2728" t="s">
        <v>3094</v>
      </c>
      <c r="E2728">
        <v>0.62</v>
      </c>
      <c r="F2728">
        <f t="shared" si="169"/>
        <v>0.10474774134056651</v>
      </c>
      <c r="G2728">
        <v>36</v>
      </c>
      <c r="H2728">
        <f t="shared" si="170"/>
        <v>309.14999999999998</v>
      </c>
      <c r="I2728">
        <f t="shared" si="171"/>
        <v>37.538304790050987</v>
      </c>
      <c r="J2728" t="s">
        <v>2786</v>
      </c>
      <c r="K2728" t="s">
        <v>3103</v>
      </c>
      <c r="L2728" t="s">
        <v>2551</v>
      </c>
      <c r="M2728" t="s">
        <v>19</v>
      </c>
      <c r="N2728" t="s">
        <v>20</v>
      </c>
      <c r="O2728" t="s">
        <v>539</v>
      </c>
      <c r="P2728" t="s">
        <v>554</v>
      </c>
      <c r="Q2728" t="s">
        <v>827</v>
      </c>
      <c r="R2728" t="s">
        <v>2548</v>
      </c>
      <c r="S2728" t="s">
        <v>2552</v>
      </c>
      <c r="T2728" t="s">
        <v>2553</v>
      </c>
      <c r="U2728" t="s">
        <v>250</v>
      </c>
      <c r="V2728" t="s">
        <v>147</v>
      </c>
    </row>
    <row r="2729" spans="1:22">
      <c r="A2729">
        <v>4773</v>
      </c>
      <c r="B2729">
        <v>1.36</v>
      </c>
      <c r="C2729">
        <f t="shared" si="168"/>
        <v>0.30748469974796072</v>
      </c>
      <c r="D2729" t="s">
        <v>3099</v>
      </c>
      <c r="E2729">
        <v>0.36</v>
      </c>
      <c r="F2729">
        <f t="shared" si="169"/>
        <v>6.0821269165490237E-2</v>
      </c>
      <c r="G2729">
        <v>36</v>
      </c>
      <c r="H2729">
        <f t="shared" si="170"/>
        <v>309.14999999999998</v>
      </c>
      <c r="I2729">
        <f t="shared" si="171"/>
        <v>37.538304790050987</v>
      </c>
      <c r="J2729" t="s">
        <v>2786</v>
      </c>
      <c r="K2729" t="s">
        <v>3103</v>
      </c>
      <c r="L2729" t="s">
        <v>2551</v>
      </c>
      <c r="M2729" t="s">
        <v>19</v>
      </c>
      <c r="N2729" t="s">
        <v>20</v>
      </c>
      <c r="O2729" t="s">
        <v>539</v>
      </c>
      <c r="P2729" t="s">
        <v>554</v>
      </c>
      <c r="Q2729" t="s">
        <v>827</v>
      </c>
      <c r="R2729" t="s">
        <v>2548</v>
      </c>
      <c r="S2729" t="s">
        <v>2552</v>
      </c>
      <c r="T2729" t="s">
        <v>2553</v>
      </c>
      <c r="U2729" t="s">
        <v>250</v>
      </c>
      <c r="V2729" t="s">
        <v>147</v>
      </c>
    </row>
    <row r="2730" spans="1:22">
      <c r="A2730">
        <v>4774</v>
      </c>
      <c r="B2730">
        <v>60.676906039999999</v>
      </c>
      <c r="C2730">
        <f t="shared" si="168"/>
        <v>4.1055631650459166</v>
      </c>
      <c r="D2730" t="s">
        <v>3094</v>
      </c>
      <c r="E2730">
        <v>2.8</v>
      </c>
      <c r="F2730">
        <f t="shared" si="169"/>
        <v>0.55450922785293377</v>
      </c>
      <c r="G2730">
        <v>34</v>
      </c>
      <c r="H2730">
        <f t="shared" si="170"/>
        <v>307.14999999999998</v>
      </c>
      <c r="I2730">
        <f t="shared" si="171"/>
        <v>37.782734578688796</v>
      </c>
      <c r="J2730" t="s">
        <v>134</v>
      </c>
      <c r="K2730" t="s">
        <v>3103</v>
      </c>
      <c r="L2730" t="s">
        <v>553</v>
      </c>
      <c r="M2730" t="s">
        <v>19</v>
      </c>
      <c r="N2730" t="s">
        <v>20</v>
      </c>
      <c r="O2730" t="s">
        <v>539</v>
      </c>
      <c r="P2730" t="s">
        <v>554</v>
      </c>
      <c r="Q2730" t="s">
        <v>555</v>
      </c>
      <c r="R2730" t="s">
        <v>556</v>
      </c>
      <c r="S2730" t="s">
        <v>557</v>
      </c>
      <c r="T2730" t="s">
        <v>558</v>
      </c>
      <c r="U2730" t="s">
        <v>250</v>
      </c>
      <c r="V2730" t="s">
        <v>194</v>
      </c>
    </row>
    <row r="2731" spans="1:22">
      <c r="A2731">
        <v>4775</v>
      </c>
      <c r="B2731">
        <v>48.322815669999997</v>
      </c>
      <c r="C2731">
        <f t="shared" si="168"/>
        <v>3.8779038232450773</v>
      </c>
      <c r="D2731" t="s">
        <v>3094</v>
      </c>
      <c r="E2731">
        <v>1.79</v>
      </c>
      <c r="F2731">
        <f t="shared" si="169"/>
        <v>0.3544898278059827</v>
      </c>
      <c r="G2731">
        <v>34</v>
      </c>
      <c r="H2731">
        <f t="shared" si="170"/>
        <v>307.14999999999998</v>
      </c>
      <c r="I2731">
        <f t="shared" si="171"/>
        <v>37.782734578688796</v>
      </c>
      <c r="J2731" t="s">
        <v>134</v>
      </c>
      <c r="K2731" t="s">
        <v>3103</v>
      </c>
      <c r="L2731" t="s">
        <v>553</v>
      </c>
      <c r="M2731" t="s">
        <v>19</v>
      </c>
      <c r="N2731" t="s">
        <v>20</v>
      </c>
      <c r="O2731" t="s">
        <v>539</v>
      </c>
      <c r="P2731" t="s">
        <v>554</v>
      </c>
      <c r="Q2731" t="s">
        <v>555</v>
      </c>
      <c r="R2731" t="s">
        <v>556</v>
      </c>
      <c r="S2731" t="s">
        <v>557</v>
      </c>
      <c r="T2731" t="s">
        <v>558</v>
      </c>
      <c r="U2731" t="s">
        <v>250</v>
      </c>
      <c r="V2731" t="s">
        <v>194</v>
      </c>
    </row>
    <row r="2732" spans="1:22">
      <c r="A2732">
        <v>4776</v>
      </c>
      <c r="B2732">
        <v>55.633374240000002</v>
      </c>
      <c r="C2732">
        <f t="shared" si="168"/>
        <v>4.0187832772900025</v>
      </c>
      <c r="D2732" t="s">
        <v>3094</v>
      </c>
      <c r="E2732">
        <v>1.71</v>
      </c>
      <c r="F2732">
        <f t="shared" si="169"/>
        <v>0.33864670701018457</v>
      </c>
      <c r="G2732">
        <v>34</v>
      </c>
      <c r="H2732">
        <f t="shared" si="170"/>
        <v>307.14999999999998</v>
      </c>
      <c r="I2732">
        <f t="shared" si="171"/>
        <v>37.782734578688796</v>
      </c>
      <c r="J2732" t="s">
        <v>134</v>
      </c>
      <c r="K2732" t="s">
        <v>3103</v>
      </c>
      <c r="L2732" t="s">
        <v>553</v>
      </c>
      <c r="M2732" t="s">
        <v>19</v>
      </c>
      <c r="N2732" t="s">
        <v>20</v>
      </c>
      <c r="O2732" t="s">
        <v>539</v>
      </c>
      <c r="P2732" t="s">
        <v>554</v>
      </c>
      <c r="Q2732" t="s">
        <v>555</v>
      </c>
      <c r="R2732" t="s">
        <v>556</v>
      </c>
      <c r="S2732" t="s">
        <v>557</v>
      </c>
      <c r="T2732" t="s">
        <v>558</v>
      </c>
      <c r="U2732" t="s">
        <v>250</v>
      </c>
      <c r="V2732" t="s">
        <v>194</v>
      </c>
    </row>
    <row r="2733" spans="1:22">
      <c r="A2733">
        <v>4777</v>
      </c>
      <c r="B2733">
        <v>63.642778839999998</v>
      </c>
      <c r="C2733">
        <f t="shared" si="168"/>
        <v>4.1532858675068702</v>
      </c>
      <c r="D2733" t="s">
        <v>3094</v>
      </c>
      <c r="E2733">
        <v>1.78</v>
      </c>
      <c r="F2733">
        <f t="shared" si="169"/>
        <v>0.35250943770650794</v>
      </c>
      <c r="G2733">
        <v>34</v>
      </c>
      <c r="H2733">
        <f t="shared" si="170"/>
        <v>307.14999999999998</v>
      </c>
      <c r="I2733">
        <f t="shared" si="171"/>
        <v>37.782734578688796</v>
      </c>
      <c r="J2733" t="s">
        <v>134</v>
      </c>
      <c r="K2733" t="s">
        <v>3103</v>
      </c>
      <c r="L2733" t="s">
        <v>553</v>
      </c>
      <c r="M2733" t="s">
        <v>19</v>
      </c>
      <c r="N2733" t="s">
        <v>20</v>
      </c>
      <c r="O2733" t="s">
        <v>539</v>
      </c>
      <c r="P2733" t="s">
        <v>554</v>
      </c>
      <c r="Q2733" t="s">
        <v>555</v>
      </c>
      <c r="R2733" t="s">
        <v>556</v>
      </c>
      <c r="S2733" t="s">
        <v>557</v>
      </c>
      <c r="T2733" t="s">
        <v>558</v>
      </c>
      <c r="U2733" t="s">
        <v>250</v>
      </c>
      <c r="V2733" t="s">
        <v>194</v>
      </c>
    </row>
    <row r="2734" spans="1:22">
      <c r="A2734">
        <v>4778</v>
      </c>
      <c r="B2734">
        <v>60.353143170000003</v>
      </c>
      <c r="C2734">
        <f t="shared" si="168"/>
        <v>4.1002130285402432</v>
      </c>
      <c r="D2734" t="s">
        <v>3094</v>
      </c>
      <c r="E2734">
        <v>1.84</v>
      </c>
      <c r="F2734">
        <f t="shared" si="169"/>
        <v>0.36439177830335651</v>
      </c>
      <c r="G2734">
        <v>34</v>
      </c>
      <c r="H2734">
        <f t="shared" si="170"/>
        <v>307.14999999999998</v>
      </c>
      <c r="I2734">
        <f t="shared" si="171"/>
        <v>37.782734578688796</v>
      </c>
      <c r="J2734" t="s">
        <v>134</v>
      </c>
      <c r="K2734" t="s">
        <v>3103</v>
      </c>
      <c r="L2734" t="s">
        <v>553</v>
      </c>
      <c r="M2734" t="s">
        <v>19</v>
      </c>
      <c r="N2734" t="s">
        <v>20</v>
      </c>
      <c r="O2734" t="s">
        <v>539</v>
      </c>
      <c r="P2734" t="s">
        <v>554</v>
      </c>
      <c r="Q2734" t="s">
        <v>555</v>
      </c>
      <c r="R2734" t="s">
        <v>556</v>
      </c>
      <c r="S2734" t="s">
        <v>557</v>
      </c>
      <c r="T2734" t="s">
        <v>558</v>
      </c>
      <c r="U2734" t="s">
        <v>250</v>
      </c>
      <c r="V2734" t="s">
        <v>194</v>
      </c>
    </row>
    <row r="2735" spans="1:22">
      <c r="A2735">
        <v>4779</v>
      </c>
      <c r="B2735">
        <v>55.633374240000002</v>
      </c>
      <c r="C2735">
        <f t="shared" si="168"/>
        <v>4.0187832772900025</v>
      </c>
      <c r="D2735" t="s">
        <v>3094</v>
      </c>
      <c r="E2735">
        <v>2.13</v>
      </c>
      <c r="F2735">
        <f t="shared" si="169"/>
        <v>0.42182309118812461</v>
      </c>
      <c r="G2735">
        <v>34</v>
      </c>
      <c r="H2735">
        <f t="shared" si="170"/>
        <v>307.14999999999998</v>
      </c>
      <c r="I2735">
        <f t="shared" si="171"/>
        <v>37.782734578688796</v>
      </c>
      <c r="J2735" t="s">
        <v>134</v>
      </c>
      <c r="K2735" t="s">
        <v>3103</v>
      </c>
      <c r="L2735" t="s">
        <v>553</v>
      </c>
      <c r="M2735" t="s">
        <v>19</v>
      </c>
      <c r="N2735" t="s">
        <v>20</v>
      </c>
      <c r="O2735" t="s">
        <v>539</v>
      </c>
      <c r="P2735" t="s">
        <v>554</v>
      </c>
      <c r="Q2735" t="s">
        <v>555</v>
      </c>
      <c r="R2735" t="s">
        <v>556</v>
      </c>
      <c r="S2735" t="s">
        <v>557</v>
      </c>
      <c r="T2735" t="s">
        <v>558</v>
      </c>
      <c r="U2735" t="s">
        <v>250</v>
      </c>
      <c r="V2735" t="s">
        <v>194</v>
      </c>
    </row>
    <row r="2736" spans="1:22">
      <c r="A2736">
        <v>4780</v>
      </c>
      <c r="B2736">
        <v>61.98348111</v>
      </c>
      <c r="C2736">
        <f t="shared" si="168"/>
        <v>4.126867915835648</v>
      </c>
      <c r="D2736" t="s">
        <v>3094</v>
      </c>
      <c r="E2736">
        <v>2.12</v>
      </c>
      <c r="F2736">
        <f t="shared" si="169"/>
        <v>0.41984270108864991</v>
      </c>
      <c r="G2736">
        <v>34</v>
      </c>
      <c r="H2736">
        <f t="shared" si="170"/>
        <v>307.14999999999998</v>
      </c>
      <c r="I2736">
        <f t="shared" si="171"/>
        <v>37.782734578688796</v>
      </c>
      <c r="J2736" t="s">
        <v>134</v>
      </c>
      <c r="K2736" t="s">
        <v>3103</v>
      </c>
      <c r="L2736" t="s">
        <v>553</v>
      </c>
      <c r="M2736" t="s">
        <v>19</v>
      </c>
      <c r="N2736" t="s">
        <v>20</v>
      </c>
      <c r="O2736" t="s">
        <v>539</v>
      </c>
      <c r="P2736" t="s">
        <v>554</v>
      </c>
      <c r="Q2736" t="s">
        <v>555</v>
      </c>
      <c r="R2736" t="s">
        <v>556</v>
      </c>
      <c r="S2736" t="s">
        <v>557</v>
      </c>
      <c r="T2736" t="s">
        <v>558</v>
      </c>
      <c r="U2736" t="s">
        <v>250</v>
      </c>
      <c r="V2736" t="s">
        <v>194</v>
      </c>
    </row>
    <row r="2737" spans="1:22">
      <c r="A2737">
        <v>4781</v>
      </c>
      <c r="B2737">
        <v>61.98348111</v>
      </c>
      <c r="C2737">
        <f t="shared" si="168"/>
        <v>4.126867915835648</v>
      </c>
      <c r="D2737" t="s">
        <v>3094</v>
      </c>
      <c r="E2737">
        <v>2.15</v>
      </c>
      <c r="F2737">
        <f t="shared" si="169"/>
        <v>0.42578387138707419</v>
      </c>
      <c r="G2737">
        <v>34</v>
      </c>
      <c r="H2737">
        <f t="shared" si="170"/>
        <v>307.14999999999998</v>
      </c>
      <c r="I2737">
        <f t="shared" si="171"/>
        <v>37.782734578688796</v>
      </c>
      <c r="J2737" t="s">
        <v>134</v>
      </c>
      <c r="K2737" t="s">
        <v>3103</v>
      </c>
      <c r="L2737" t="s">
        <v>553</v>
      </c>
      <c r="M2737" t="s">
        <v>19</v>
      </c>
      <c r="N2737" t="s">
        <v>20</v>
      </c>
      <c r="O2737" t="s">
        <v>539</v>
      </c>
      <c r="P2737" t="s">
        <v>554</v>
      </c>
      <c r="Q2737" t="s">
        <v>555</v>
      </c>
      <c r="R2737" t="s">
        <v>556</v>
      </c>
      <c r="S2737" t="s">
        <v>557</v>
      </c>
      <c r="T2737" t="s">
        <v>558</v>
      </c>
      <c r="U2737" t="s">
        <v>250</v>
      </c>
      <c r="V2737" t="s">
        <v>194</v>
      </c>
    </row>
    <row r="2738" spans="1:22">
      <c r="A2738">
        <v>4782</v>
      </c>
      <c r="B2738">
        <v>61.98348111</v>
      </c>
      <c r="C2738">
        <f t="shared" si="168"/>
        <v>4.126867915835648</v>
      </c>
      <c r="D2738" t="s">
        <v>3094</v>
      </c>
      <c r="E2738">
        <v>2.2200000000000002</v>
      </c>
      <c r="F2738">
        <f t="shared" si="169"/>
        <v>0.43964660208339756</v>
      </c>
      <c r="G2738">
        <v>34</v>
      </c>
      <c r="H2738">
        <f t="shared" si="170"/>
        <v>307.14999999999998</v>
      </c>
      <c r="I2738">
        <f t="shared" si="171"/>
        <v>37.782734578688796</v>
      </c>
      <c r="J2738" t="s">
        <v>134</v>
      </c>
      <c r="K2738" t="s">
        <v>3103</v>
      </c>
      <c r="L2738" t="s">
        <v>553</v>
      </c>
      <c r="M2738" t="s">
        <v>19</v>
      </c>
      <c r="N2738" t="s">
        <v>20</v>
      </c>
      <c r="O2738" t="s">
        <v>539</v>
      </c>
      <c r="P2738" t="s">
        <v>554</v>
      </c>
      <c r="Q2738" t="s">
        <v>555</v>
      </c>
      <c r="R2738" t="s">
        <v>556</v>
      </c>
      <c r="S2738" t="s">
        <v>557</v>
      </c>
      <c r="T2738" t="s">
        <v>558</v>
      </c>
      <c r="U2738" t="s">
        <v>250</v>
      </c>
      <c r="V2738" t="s">
        <v>194</v>
      </c>
    </row>
    <row r="2739" spans="1:22">
      <c r="A2739">
        <v>4783</v>
      </c>
      <c r="B2739">
        <v>63.642778839999998</v>
      </c>
      <c r="C2739">
        <f t="shared" si="168"/>
        <v>4.1532858675068702</v>
      </c>
      <c r="D2739" t="s">
        <v>3094</v>
      </c>
      <c r="E2739">
        <v>2.36</v>
      </c>
      <c r="F2739">
        <f t="shared" si="169"/>
        <v>0.46737206347604421</v>
      </c>
      <c r="G2739">
        <v>34</v>
      </c>
      <c r="H2739">
        <f t="shared" si="170"/>
        <v>307.14999999999998</v>
      </c>
      <c r="I2739">
        <f t="shared" si="171"/>
        <v>37.782734578688796</v>
      </c>
      <c r="J2739" t="s">
        <v>134</v>
      </c>
      <c r="K2739" t="s">
        <v>3103</v>
      </c>
      <c r="L2739" t="s">
        <v>553</v>
      </c>
      <c r="M2739" t="s">
        <v>19</v>
      </c>
      <c r="N2739" t="s">
        <v>20</v>
      </c>
      <c r="O2739" t="s">
        <v>539</v>
      </c>
      <c r="P2739" t="s">
        <v>554</v>
      </c>
      <c r="Q2739" t="s">
        <v>555</v>
      </c>
      <c r="R2739" t="s">
        <v>556</v>
      </c>
      <c r="S2739" t="s">
        <v>557</v>
      </c>
      <c r="T2739" t="s">
        <v>558</v>
      </c>
      <c r="U2739" t="s">
        <v>250</v>
      </c>
      <c r="V2739" t="s">
        <v>194</v>
      </c>
    </row>
    <row r="2740" spans="1:22">
      <c r="A2740">
        <v>4784</v>
      </c>
      <c r="B2740">
        <v>63.642778839999998</v>
      </c>
      <c r="C2740">
        <f t="shared" si="168"/>
        <v>4.1532858675068702</v>
      </c>
      <c r="D2740" t="s">
        <v>3094</v>
      </c>
      <c r="E2740">
        <v>2.88</v>
      </c>
      <c r="F2740">
        <f t="shared" si="169"/>
        <v>0.57035234864873186</v>
      </c>
      <c r="G2740">
        <v>34</v>
      </c>
      <c r="H2740">
        <f t="shared" si="170"/>
        <v>307.14999999999998</v>
      </c>
      <c r="I2740">
        <f t="shared" si="171"/>
        <v>37.782734578688796</v>
      </c>
      <c r="J2740" t="s">
        <v>134</v>
      </c>
      <c r="K2740" t="s">
        <v>3103</v>
      </c>
      <c r="L2740" t="s">
        <v>553</v>
      </c>
      <c r="M2740" t="s">
        <v>19</v>
      </c>
      <c r="N2740" t="s">
        <v>20</v>
      </c>
      <c r="O2740" t="s">
        <v>539</v>
      </c>
      <c r="P2740" t="s">
        <v>554</v>
      </c>
      <c r="Q2740" t="s">
        <v>555</v>
      </c>
      <c r="R2740" t="s">
        <v>556</v>
      </c>
      <c r="S2740" t="s">
        <v>557</v>
      </c>
      <c r="T2740" t="s">
        <v>558</v>
      </c>
      <c r="U2740" t="s">
        <v>250</v>
      </c>
      <c r="V2740" t="s">
        <v>194</v>
      </c>
    </row>
    <row r="2741" spans="1:22">
      <c r="A2741">
        <v>4785</v>
      </c>
      <c r="B2741">
        <v>68.796943510000006</v>
      </c>
      <c r="C2741">
        <f t="shared" si="168"/>
        <v>4.2311593182257017</v>
      </c>
      <c r="D2741" t="s">
        <v>3094</v>
      </c>
      <c r="E2741">
        <v>3.29</v>
      </c>
      <c r="F2741">
        <f t="shared" si="169"/>
        <v>0.65154834272719719</v>
      </c>
      <c r="G2741">
        <v>34</v>
      </c>
      <c r="H2741">
        <f t="shared" si="170"/>
        <v>307.14999999999998</v>
      </c>
      <c r="I2741">
        <f t="shared" si="171"/>
        <v>37.782734578688796</v>
      </c>
      <c r="J2741" t="s">
        <v>134</v>
      </c>
      <c r="K2741" t="s">
        <v>3103</v>
      </c>
      <c r="L2741" t="s">
        <v>553</v>
      </c>
      <c r="M2741" t="s">
        <v>19</v>
      </c>
      <c r="N2741" t="s">
        <v>20</v>
      </c>
      <c r="O2741" t="s">
        <v>539</v>
      </c>
      <c r="P2741" t="s">
        <v>554</v>
      </c>
      <c r="Q2741" t="s">
        <v>555</v>
      </c>
      <c r="R2741" t="s">
        <v>556</v>
      </c>
      <c r="S2741" t="s">
        <v>557</v>
      </c>
      <c r="T2741" t="s">
        <v>558</v>
      </c>
      <c r="U2741" t="s">
        <v>250</v>
      </c>
      <c r="V2741" t="s">
        <v>194</v>
      </c>
    </row>
    <row r="2742" spans="1:22">
      <c r="A2742">
        <v>4786</v>
      </c>
      <c r="B2742">
        <v>19.5</v>
      </c>
      <c r="C2742">
        <f t="shared" si="168"/>
        <v>2.9704144655697009</v>
      </c>
      <c r="D2742" t="s">
        <v>3094</v>
      </c>
      <c r="E2742">
        <v>0.95</v>
      </c>
      <c r="F2742">
        <f t="shared" si="169"/>
        <v>0.18813705945010253</v>
      </c>
      <c r="G2742">
        <v>34</v>
      </c>
      <c r="H2742">
        <f t="shared" si="170"/>
        <v>307.14999999999998</v>
      </c>
      <c r="I2742">
        <f t="shared" si="171"/>
        <v>37.782734578688796</v>
      </c>
      <c r="J2742" t="s">
        <v>134</v>
      </c>
      <c r="K2742" t="s">
        <v>3103</v>
      </c>
      <c r="L2742" t="s">
        <v>2638</v>
      </c>
      <c r="M2742" t="s">
        <v>19</v>
      </c>
      <c r="N2742" t="s">
        <v>20</v>
      </c>
      <c r="O2742" t="s">
        <v>539</v>
      </c>
      <c r="P2742" t="s">
        <v>554</v>
      </c>
      <c r="Q2742" t="s">
        <v>827</v>
      </c>
      <c r="R2742" t="s">
        <v>2572</v>
      </c>
      <c r="S2742" t="s">
        <v>2639</v>
      </c>
      <c r="T2742" t="s">
        <v>2640</v>
      </c>
      <c r="U2742" t="s">
        <v>250</v>
      </c>
      <c r="V2742" t="s">
        <v>147</v>
      </c>
    </row>
    <row r="2743" spans="1:22">
      <c r="A2743">
        <v>4787</v>
      </c>
      <c r="B2743">
        <v>62.6</v>
      </c>
      <c r="C2743">
        <f t="shared" si="168"/>
        <v>4.1367652781060524</v>
      </c>
      <c r="D2743" t="s">
        <v>3094</v>
      </c>
      <c r="E2743">
        <v>0.53</v>
      </c>
      <c r="F2743">
        <f t="shared" si="169"/>
        <v>0.10496067527216248</v>
      </c>
      <c r="G2743">
        <v>34</v>
      </c>
      <c r="H2743">
        <f t="shared" si="170"/>
        <v>307.14999999999998</v>
      </c>
      <c r="I2743">
        <f t="shared" si="171"/>
        <v>37.782734578688796</v>
      </c>
      <c r="J2743" t="s">
        <v>134</v>
      </c>
      <c r="K2743" t="s">
        <v>3103</v>
      </c>
      <c r="L2743" t="s">
        <v>2638</v>
      </c>
      <c r="M2743" t="s">
        <v>19</v>
      </c>
      <c r="N2743" t="s">
        <v>20</v>
      </c>
      <c r="O2743" t="s">
        <v>539</v>
      </c>
      <c r="P2743" t="s">
        <v>554</v>
      </c>
      <c r="Q2743" t="s">
        <v>827</v>
      </c>
      <c r="R2743" t="s">
        <v>2572</v>
      </c>
      <c r="S2743" t="s">
        <v>2639</v>
      </c>
      <c r="T2743" t="s">
        <v>2640</v>
      </c>
      <c r="U2743" t="s">
        <v>250</v>
      </c>
      <c r="V2743" t="s">
        <v>147</v>
      </c>
    </row>
    <row r="2744" spans="1:22">
      <c r="A2744">
        <v>4788</v>
      </c>
      <c r="B2744">
        <v>0.13</v>
      </c>
      <c r="C2744">
        <f t="shared" si="168"/>
        <v>-2.0402208285265546</v>
      </c>
      <c r="D2744" t="s">
        <v>3094</v>
      </c>
      <c r="E2744">
        <v>0.52</v>
      </c>
      <c r="F2744">
        <f t="shared" si="169"/>
        <v>0.23532867062426985</v>
      </c>
      <c r="G2744">
        <v>24</v>
      </c>
      <c r="H2744">
        <f t="shared" si="170"/>
        <v>297.14999999999998</v>
      </c>
      <c r="I2744">
        <f t="shared" si="171"/>
        <v>39.054238350477078</v>
      </c>
      <c r="J2744" t="s">
        <v>134</v>
      </c>
      <c r="K2744" t="s">
        <v>3104</v>
      </c>
      <c r="L2744" t="s">
        <v>3088</v>
      </c>
      <c r="M2744" t="s">
        <v>19</v>
      </c>
      <c r="N2744" t="s">
        <v>20</v>
      </c>
      <c r="O2744" t="s">
        <v>359</v>
      </c>
      <c r="P2744" t="s">
        <v>733</v>
      </c>
      <c r="Q2744" t="s">
        <v>2793</v>
      </c>
      <c r="R2744" t="s">
        <v>3089</v>
      </c>
      <c r="S2744" t="s">
        <v>85</v>
      </c>
      <c r="T2744" t="s">
        <v>3090</v>
      </c>
      <c r="U2744" t="s">
        <v>250</v>
      </c>
      <c r="V2744" t="s">
        <v>194</v>
      </c>
    </row>
    <row r="2745" spans="1:22">
      <c r="A2745">
        <v>4789</v>
      </c>
      <c r="B2745">
        <v>0.13</v>
      </c>
      <c r="C2745">
        <f t="shared" si="168"/>
        <v>-2.0402208285265546</v>
      </c>
      <c r="D2745" t="s">
        <v>3095</v>
      </c>
      <c r="E2745">
        <v>2.8</v>
      </c>
      <c r="F2745">
        <f t="shared" si="169"/>
        <v>1.26715438028453</v>
      </c>
      <c r="G2745">
        <v>24</v>
      </c>
      <c r="H2745">
        <f t="shared" si="170"/>
        <v>297.14999999999998</v>
      </c>
      <c r="I2745">
        <f t="shared" si="171"/>
        <v>39.054238350477078</v>
      </c>
      <c r="J2745" t="s">
        <v>134</v>
      </c>
      <c r="K2745" t="s">
        <v>3103</v>
      </c>
      <c r="L2745" t="s">
        <v>3088</v>
      </c>
      <c r="M2745" t="s">
        <v>19</v>
      </c>
      <c r="N2745" t="s">
        <v>20</v>
      </c>
      <c r="O2745" t="s">
        <v>359</v>
      </c>
      <c r="P2745" t="s">
        <v>733</v>
      </c>
      <c r="Q2745" t="s">
        <v>2793</v>
      </c>
      <c r="R2745" t="s">
        <v>3089</v>
      </c>
      <c r="S2745" t="s">
        <v>85</v>
      </c>
      <c r="T2745" t="s">
        <v>3090</v>
      </c>
      <c r="U2745" t="s">
        <v>250</v>
      </c>
      <c r="V2745" t="s">
        <v>194</v>
      </c>
    </row>
    <row r="2746" spans="1:22">
      <c r="A2746">
        <v>4790</v>
      </c>
      <c r="B2746">
        <v>3.866E-2</v>
      </c>
      <c r="C2746">
        <f t="shared" si="168"/>
        <v>-3.2529498052019523</v>
      </c>
      <c r="D2746" t="s">
        <v>3094</v>
      </c>
      <c r="E2746">
        <v>0.21199999999999999</v>
      </c>
      <c r="F2746">
        <f t="shared" si="169"/>
        <v>9.5941688792971547E-2</v>
      </c>
      <c r="G2746">
        <v>24</v>
      </c>
      <c r="H2746">
        <f t="shared" si="170"/>
        <v>297.14999999999998</v>
      </c>
      <c r="I2746">
        <f t="shared" si="171"/>
        <v>39.054238350477078</v>
      </c>
      <c r="J2746" t="s">
        <v>134</v>
      </c>
      <c r="K2746" t="s">
        <v>3104</v>
      </c>
      <c r="L2746" t="s">
        <v>3088</v>
      </c>
      <c r="M2746" t="s">
        <v>19</v>
      </c>
      <c r="N2746" t="s">
        <v>20</v>
      </c>
      <c r="O2746" t="s">
        <v>359</v>
      </c>
      <c r="P2746" t="s">
        <v>733</v>
      </c>
      <c r="Q2746" t="s">
        <v>2793</v>
      </c>
      <c r="R2746" t="s">
        <v>3089</v>
      </c>
      <c r="S2746" t="s">
        <v>85</v>
      </c>
      <c r="T2746" t="s">
        <v>3090</v>
      </c>
      <c r="U2746" t="s">
        <v>250</v>
      </c>
      <c r="V2746" t="s">
        <v>194</v>
      </c>
    </row>
    <row r="2747" spans="1:22">
      <c r="A2747">
        <v>4791</v>
      </c>
      <c r="B2747">
        <v>3.866E-2</v>
      </c>
      <c r="C2747">
        <f t="shared" si="168"/>
        <v>-3.2529498052019523</v>
      </c>
      <c r="D2747" t="s">
        <v>3094</v>
      </c>
      <c r="E2747">
        <v>0.314</v>
      </c>
      <c r="F2747">
        <f t="shared" si="169"/>
        <v>0.14210231264619372</v>
      </c>
      <c r="G2747">
        <v>24</v>
      </c>
      <c r="H2747">
        <f t="shared" si="170"/>
        <v>297.14999999999998</v>
      </c>
      <c r="I2747">
        <f t="shared" si="171"/>
        <v>39.054238350477078</v>
      </c>
      <c r="J2747" t="s">
        <v>134</v>
      </c>
      <c r="K2747" t="s">
        <v>3104</v>
      </c>
      <c r="L2747" t="s">
        <v>3088</v>
      </c>
      <c r="M2747" t="s">
        <v>19</v>
      </c>
      <c r="N2747" t="s">
        <v>20</v>
      </c>
      <c r="O2747" t="s">
        <v>359</v>
      </c>
      <c r="P2747" t="s">
        <v>733</v>
      </c>
      <c r="Q2747" t="s">
        <v>2793</v>
      </c>
      <c r="R2747" t="s">
        <v>3089</v>
      </c>
      <c r="S2747" t="s">
        <v>85</v>
      </c>
      <c r="T2747" t="s">
        <v>3090</v>
      </c>
      <c r="U2747" t="s">
        <v>250</v>
      </c>
      <c r="V2747" t="s">
        <v>194</v>
      </c>
    </row>
    <row r="2748" spans="1:22">
      <c r="A2748">
        <v>4792</v>
      </c>
      <c r="B2748">
        <v>4.3700000000000003E-2</v>
      </c>
      <c r="C2748">
        <f t="shared" si="168"/>
        <v>-3.1304071768805923</v>
      </c>
      <c r="D2748" t="s">
        <v>3094</v>
      </c>
      <c r="E2748">
        <v>0.24</v>
      </c>
      <c r="F2748">
        <f t="shared" si="169"/>
        <v>0.10861323259581686</v>
      </c>
      <c r="G2748">
        <v>24</v>
      </c>
      <c r="H2748">
        <f t="shared" si="170"/>
        <v>297.14999999999998</v>
      </c>
      <c r="I2748">
        <f t="shared" si="171"/>
        <v>39.054238350477078</v>
      </c>
      <c r="J2748" t="s">
        <v>134</v>
      </c>
      <c r="K2748" t="s">
        <v>3104</v>
      </c>
      <c r="L2748" t="s">
        <v>3088</v>
      </c>
      <c r="M2748" t="s">
        <v>19</v>
      </c>
      <c r="N2748" t="s">
        <v>20</v>
      </c>
      <c r="O2748" t="s">
        <v>359</v>
      </c>
      <c r="P2748" t="s">
        <v>733</v>
      </c>
      <c r="Q2748" t="s">
        <v>2793</v>
      </c>
      <c r="R2748" t="s">
        <v>3089</v>
      </c>
      <c r="S2748" t="s">
        <v>85</v>
      </c>
      <c r="T2748" t="s">
        <v>3090</v>
      </c>
      <c r="U2748" t="s">
        <v>250</v>
      </c>
      <c r="V2748" t="s">
        <v>194</v>
      </c>
    </row>
    <row r="2749" spans="1:22">
      <c r="A2749">
        <v>4793</v>
      </c>
      <c r="B2749">
        <v>4.1180000000000001E-2</v>
      </c>
      <c r="C2749">
        <f t="shared" si="168"/>
        <v>-3.1898025773824936</v>
      </c>
      <c r="D2749" t="s">
        <v>3094</v>
      </c>
      <c r="E2749">
        <v>0.20699999999999999</v>
      </c>
      <c r="F2749">
        <f t="shared" si="169"/>
        <v>9.3678913113892037E-2</v>
      </c>
      <c r="G2749">
        <v>24</v>
      </c>
      <c r="H2749">
        <f t="shared" si="170"/>
        <v>297.14999999999998</v>
      </c>
      <c r="I2749">
        <f t="shared" si="171"/>
        <v>39.054238350477078</v>
      </c>
      <c r="J2749" t="s">
        <v>134</v>
      </c>
      <c r="K2749" t="s">
        <v>3104</v>
      </c>
      <c r="L2749" t="s">
        <v>3088</v>
      </c>
      <c r="M2749" t="s">
        <v>19</v>
      </c>
      <c r="N2749" t="s">
        <v>20</v>
      </c>
      <c r="O2749" t="s">
        <v>359</v>
      </c>
      <c r="P2749" t="s">
        <v>733</v>
      </c>
      <c r="Q2749" t="s">
        <v>2793</v>
      </c>
      <c r="R2749" t="s">
        <v>3089</v>
      </c>
      <c r="S2749" t="s">
        <v>85</v>
      </c>
      <c r="T2749" t="s">
        <v>3090</v>
      </c>
      <c r="U2749" t="s">
        <v>250</v>
      </c>
      <c r="V2749" t="s">
        <v>194</v>
      </c>
    </row>
    <row r="2750" spans="1:22">
      <c r="A2750">
        <v>4794</v>
      </c>
      <c r="B2750">
        <v>4.8236000000000001E-2</v>
      </c>
      <c r="C2750">
        <f t="shared" si="168"/>
        <v>-3.0316496487407911</v>
      </c>
      <c r="D2750" t="s">
        <v>3094</v>
      </c>
      <c r="E2750">
        <v>0.21299999999999999</v>
      </c>
      <c r="F2750">
        <f t="shared" si="169"/>
        <v>9.6394243928787454E-2</v>
      </c>
      <c r="G2750">
        <v>24</v>
      </c>
      <c r="H2750">
        <f t="shared" si="170"/>
        <v>297.14999999999998</v>
      </c>
      <c r="I2750">
        <f t="shared" si="171"/>
        <v>39.054238350477078</v>
      </c>
      <c r="J2750" t="s">
        <v>134</v>
      </c>
      <c r="K2750" t="s">
        <v>3104</v>
      </c>
      <c r="L2750" t="s">
        <v>3088</v>
      </c>
      <c r="M2750" t="s">
        <v>19</v>
      </c>
      <c r="N2750" t="s">
        <v>20</v>
      </c>
      <c r="O2750" t="s">
        <v>359</v>
      </c>
      <c r="P2750" t="s">
        <v>733</v>
      </c>
      <c r="Q2750" t="s">
        <v>2793</v>
      </c>
      <c r="R2750" t="s">
        <v>3089</v>
      </c>
      <c r="S2750" t="s">
        <v>85</v>
      </c>
      <c r="T2750" t="s">
        <v>3090</v>
      </c>
      <c r="U2750" t="s">
        <v>250</v>
      </c>
      <c r="V2750" t="s">
        <v>194</v>
      </c>
    </row>
    <row r="2751" spans="1:22">
      <c r="A2751">
        <v>4795</v>
      </c>
      <c r="B2751">
        <v>5.126E-2</v>
      </c>
      <c r="C2751">
        <f t="shared" si="168"/>
        <v>-2.9708445580462119</v>
      </c>
      <c r="D2751" t="s">
        <v>3094</v>
      </c>
      <c r="E2751">
        <v>0.31</v>
      </c>
      <c r="F2751">
        <f t="shared" si="169"/>
        <v>0.14029209210293012</v>
      </c>
      <c r="G2751">
        <v>24</v>
      </c>
      <c r="H2751">
        <f t="shared" si="170"/>
        <v>297.14999999999998</v>
      </c>
      <c r="I2751">
        <f t="shared" si="171"/>
        <v>39.054238350477078</v>
      </c>
      <c r="J2751" t="s">
        <v>134</v>
      </c>
      <c r="K2751" t="s">
        <v>3104</v>
      </c>
      <c r="L2751" t="s">
        <v>3088</v>
      </c>
      <c r="M2751" t="s">
        <v>19</v>
      </c>
      <c r="N2751" t="s">
        <v>20</v>
      </c>
      <c r="O2751" t="s">
        <v>359</v>
      </c>
      <c r="P2751" t="s">
        <v>733</v>
      </c>
      <c r="Q2751" t="s">
        <v>2793</v>
      </c>
      <c r="R2751" t="s">
        <v>3089</v>
      </c>
      <c r="S2751" t="s">
        <v>85</v>
      </c>
      <c r="T2751" t="s">
        <v>3090</v>
      </c>
      <c r="U2751" t="s">
        <v>250</v>
      </c>
      <c r="V2751" t="s">
        <v>194</v>
      </c>
    </row>
    <row r="2752" spans="1:22">
      <c r="A2752">
        <v>4796</v>
      </c>
      <c r="B2752">
        <v>5.3780000000000001E-2</v>
      </c>
      <c r="C2752">
        <f t="shared" si="168"/>
        <v>-2.9228536281414184</v>
      </c>
      <c r="D2752" t="s">
        <v>3094</v>
      </c>
      <c r="E2752">
        <v>0.28100000000000003</v>
      </c>
      <c r="F2752">
        <f t="shared" si="169"/>
        <v>0.12716799316426891</v>
      </c>
      <c r="G2752">
        <v>24</v>
      </c>
      <c r="H2752">
        <f t="shared" si="170"/>
        <v>297.14999999999998</v>
      </c>
      <c r="I2752">
        <f t="shared" si="171"/>
        <v>39.054238350477078</v>
      </c>
      <c r="J2752" t="s">
        <v>134</v>
      </c>
      <c r="K2752" t="s">
        <v>3104</v>
      </c>
      <c r="L2752" t="s">
        <v>3088</v>
      </c>
      <c r="M2752" t="s">
        <v>19</v>
      </c>
      <c r="N2752" t="s">
        <v>20</v>
      </c>
      <c r="O2752" t="s">
        <v>359</v>
      </c>
      <c r="P2752" t="s">
        <v>733</v>
      </c>
      <c r="Q2752" t="s">
        <v>2793</v>
      </c>
      <c r="R2752" t="s">
        <v>3089</v>
      </c>
      <c r="S2752" t="s">
        <v>85</v>
      </c>
      <c r="T2752" t="s">
        <v>3090</v>
      </c>
      <c r="U2752" t="s">
        <v>250</v>
      </c>
      <c r="V2752" t="s">
        <v>194</v>
      </c>
    </row>
    <row r="2753" spans="1:22">
      <c r="A2753">
        <v>4797</v>
      </c>
      <c r="B2753">
        <v>5.3780000000000001E-2</v>
      </c>
      <c r="C2753">
        <f t="shared" si="168"/>
        <v>-2.9228536281414184</v>
      </c>
      <c r="D2753" t="s">
        <v>3094</v>
      </c>
      <c r="E2753">
        <v>0.29799999999999999</v>
      </c>
      <c r="F2753">
        <f t="shared" si="169"/>
        <v>0.13486143047313925</v>
      </c>
      <c r="G2753">
        <v>24</v>
      </c>
      <c r="H2753">
        <f t="shared" si="170"/>
        <v>297.14999999999998</v>
      </c>
      <c r="I2753">
        <f t="shared" si="171"/>
        <v>39.054238350477078</v>
      </c>
      <c r="J2753" t="s">
        <v>134</v>
      </c>
      <c r="K2753" t="s">
        <v>3104</v>
      </c>
      <c r="L2753" t="s">
        <v>3088</v>
      </c>
      <c r="M2753" t="s">
        <v>19</v>
      </c>
      <c r="N2753" t="s">
        <v>20</v>
      </c>
      <c r="O2753" t="s">
        <v>359</v>
      </c>
      <c r="P2753" t="s">
        <v>733</v>
      </c>
      <c r="Q2753" t="s">
        <v>2793</v>
      </c>
      <c r="R2753" t="s">
        <v>3089</v>
      </c>
      <c r="S2753" t="s">
        <v>85</v>
      </c>
      <c r="T2753" t="s">
        <v>3090</v>
      </c>
      <c r="U2753" t="s">
        <v>250</v>
      </c>
      <c r="V2753" t="s">
        <v>194</v>
      </c>
    </row>
    <row r="2754" spans="1:22">
      <c r="A2754">
        <v>4798</v>
      </c>
      <c r="B2754">
        <v>5.6300000000000003E-2</v>
      </c>
      <c r="C2754">
        <f t="shared" ref="C2754:C2817" si="172">LN(B2754)</f>
        <v>-2.8770607438364921</v>
      </c>
      <c r="D2754" t="s">
        <v>3094</v>
      </c>
      <c r="E2754">
        <v>0.35399999999999998</v>
      </c>
      <c r="F2754">
        <f t="shared" ref="F2754:F2817" si="173">E2754*EXP(-0.65/(8.6173324*10^-5)*((1/288.15)-(1/(273.15+G2754))))</f>
        <v>0.16020451807882985</v>
      </c>
      <c r="G2754">
        <v>24</v>
      </c>
      <c r="H2754">
        <f t="shared" ref="H2754:H2817" si="174">273.15+G2754</f>
        <v>297.14999999999998</v>
      </c>
      <c r="I2754">
        <f t="shared" ref="I2754:I2817" si="175">1/(0.00008617*H2754)</f>
        <v>39.054238350477078</v>
      </c>
      <c r="J2754" t="s">
        <v>134</v>
      </c>
      <c r="K2754" t="s">
        <v>3104</v>
      </c>
      <c r="L2754" t="s">
        <v>3088</v>
      </c>
      <c r="M2754" t="s">
        <v>19</v>
      </c>
      <c r="N2754" t="s">
        <v>20</v>
      </c>
      <c r="O2754" t="s">
        <v>359</v>
      </c>
      <c r="P2754" t="s">
        <v>733</v>
      </c>
      <c r="Q2754" t="s">
        <v>2793</v>
      </c>
      <c r="R2754" t="s">
        <v>3089</v>
      </c>
      <c r="S2754" t="s">
        <v>85</v>
      </c>
      <c r="T2754" t="s">
        <v>3090</v>
      </c>
      <c r="U2754" t="s">
        <v>250</v>
      </c>
      <c r="V2754" t="s">
        <v>194</v>
      </c>
    </row>
    <row r="2755" spans="1:22">
      <c r="A2755">
        <v>4799</v>
      </c>
      <c r="B2755">
        <v>5.3780000000000001E-2</v>
      </c>
      <c r="C2755">
        <f t="shared" si="172"/>
        <v>-2.9228536281414184</v>
      </c>
      <c r="D2755" t="s">
        <v>3094</v>
      </c>
      <c r="E2755">
        <v>0.39600000000000002</v>
      </c>
      <c r="F2755">
        <f t="shared" si="173"/>
        <v>0.17921183378309782</v>
      </c>
      <c r="G2755">
        <v>24</v>
      </c>
      <c r="H2755">
        <f t="shared" si="174"/>
        <v>297.14999999999998</v>
      </c>
      <c r="I2755">
        <f t="shared" si="175"/>
        <v>39.054238350477078</v>
      </c>
      <c r="J2755" t="s">
        <v>134</v>
      </c>
      <c r="K2755" t="s">
        <v>3104</v>
      </c>
      <c r="L2755" t="s">
        <v>3088</v>
      </c>
      <c r="M2755" t="s">
        <v>19</v>
      </c>
      <c r="N2755" t="s">
        <v>20</v>
      </c>
      <c r="O2755" t="s">
        <v>359</v>
      </c>
      <c r="P2755" t="s">
        <v>733</v>
      </c>
      <c r="Q2755" t="s">
        <v>2793</v>
      </c>
      <c r="R2755" t="s">
        <v>3089</v>
      </c>
      <c r="S2755" t="s">
        <v>85</v>
      </c>
      <c r="T2755" t="s">
        <v>3090</v>
      </c>
      <c r="U2755" t="s">
        <v>250</v>
      </c>
      <c r="V2755" t="s">
        <v>194</v>
      </c>
    </row>
    <row r="2756" spans="1:22">
      <c r="A2756">
        <v>4800</v>
      </c>
      <c r="B2756">
        <v>5.6300000000000003E-2</v>
      </c>
      <c r="C2756">
        <f t="shared" si="172"/>
        <v>-2.8770607438364921</v>
      </c>
      <c r="D2756" t="s">
        <v>3094</v>
      </c>
      <c r="E2756">
        <v>0.42699999999999999</v>
      </c>
      <c r="F2756">
        <f t="shared" si="173"/>
        <v>0.19324104299339082</v>
      </c>
      <c r="G2756">
        <v>24</v>
      </c>
      <c r="H2756">
        <f t="shared" si="174"/>
        <v>297.14999999999998</v>
      </c>
      <c r="I2756">
        <f t="shared" si="175"/>
        <v>39.054238350477078</v>
      </c>
      <c r="J2756" t="s">
        <v>134</v>
      </c>
      <c r="K2756" t="s">
        <v>3104</v>
      </c>
      <c r="L2756" t="s">
        <v>3088</v>
      </c>
      <c r="M2756" t="s">
        <v>19</v>
      </c>
      <c r="N2756" t="s">
        <v>20</v>
      </c>
      <c r="O2756" t="s">
        <v>359</v>
      </c>
      <c r="P2756" t="s">
        <v>733</v>
      </c>
      <c r="Q2756" t="s">
        <v>2793</v>
      </c>
      <c r="R2756" t="s">
        <v>3089</v>
      </c>
      <c r="S2756" t="s">
        <v>85</v>
      </c>
      <c r="T2756" t="s">
        <v>3090</v>
      </c>
      <c r="U2756" t="s">
        <v>250</v>
      </c>
      <c r="V2756" t="s">
        <v>194</v>
      </c>
    </row>
    <row r="2757" spans="1:22">
      <c r="A2757">
        <v>4801</v>
      </c>
      <c r="B2757">
        <v>5.3780000000000001E-2</v>
      </c>
      <c r="C2757">
        <f t="shared" si="172"/>
        <v>-2.9228536281414184</v>
      </c>
      <c r="D2757" t="s">
        <v>3094</v>
      </c>
      <c r="E2757">
        <v>0.438</v>
      </c>
      <c r="F2757">
        <f t="shared" si="173"/>
        <v>0.19821914948736577</v>
      </c>
      <c r="G2757">
        <v>24</v>
      </c>
      <c r="H2757">
        <f t="shared" si="174"/>
        <v>297.14999999999998</v>
      </c>
      <c r="I2757">
        <f t="shared" si="175"/>
        <v>39.054238350477078</v>
      </c>
      <c r="J2757" t="s">
        <v>134</v>
      </c>
      <c r="K2757" t="s">
        <v>3104</v>
      </c>
      <c r="L2757" t="s">
        <v>3088</v>
      </c>
      <c r="M2757" t="s">
        <v>19</v>
      </c>
      <c r="N2757" t="s">
        <v>20</v>
      </c>
      <c r="O2757" t="s">
        <v>359</v>
      </c>
      <c r="P2757" t="s">
        <v>733</v>
      </c>
      <c r="Q2757" t="s">
        <v>2793</v>
      </c>
      <c r="R2757" t="s">
        <v>3089</v>
      </c>
      <c r="S2757" t="s">
        <v>85</v>
      </c>
      <c r="T2757" t="s">
        <v>3090</v>
      </c>
      <c r="U2757" t="s">
        <v>250</v>
      </c>
      <c r="V2757" t="s">
        <v>194</v>
      </c>
    </row>
    <row r="2758" spans="1:22">
      <c r="A2758">
        <v>4802</v>
      </c>
      <c r="B2758">
        <v>5.6300000000000003E-2</v>
      </c>
      <c r="C2758">
        <f t="shared" si="172"/>
        <v>-2.8770607438364921</v>
      </c>
      <c r="D2758" t="s">
        <v>3094</v>
      </c>
      <c r="E2758">
        <v>0.433</v>
      </c>
      <c r="F2758">
        <f t="shared" si="173"/>
        <v>0.19595637380828623</v>
      </c>
      <c r="G2758">
        <v>24</v>
      </c>
      <c r="H2758">
        <f t="shared" si="174"/>
        <v>297.14999999999998</v>
      </c>
      <c r="I2758">
        <f t="shared" si="175"/>
        <v>39.054238350477078</v>
      </c>
      <c r="J2758" t="s">
        <v>134</v>
      </c>
      <c r="K2758" t="s">
        <v>3104</v>
      </c>
      <c r="L2758" t="s">
        <v>3088</v>
      </c>
      <c r="M2758" t="s">
        <v>19</v>
      </c>
      <c r="N2758" t="s">
        <v>20</v>
      </c>
      <c r="O2758" t="s">
        <v>359</v>
      </c>
      <c r="P2758" t="s">
        <v>733</v>
      </c>
      <c r="Q2758" t="s">
        <v>2793</v>
      </c>
      <c r="R2758" t="s">
        <v>3089</v>
      </c>
      <c r="S2758" t="s">
        <v>85</v>
      </c>
      <c r="T2758" t="s">
        <v>3090</v>
      </c>
      <c r="U2758" t="s">
        <v>250</v>
      </c>
      <c r="V2758" t="s">
        <v>194</v>
      </c>
    </row>
    <row r="2759" spans="1:22">
      <c r="A2759">
        <v>4803</v>
      </c>
      <c r="B2759">
        <v>5.6300000000000003E-2</v>
      </c>
      <c r="C2759">
        <f t="shared" si="172"/>
        <v>-2.8770607438364921</v>
      </c>
      <c r="D2759" t="s">
        <v>3094</v>
      </c>
      <c r="E2759">
        <v>0.48099999999999998</v>
      </c>
      <c r="F2759">
        <f t="shared" si="173"/>
        <v>0.2176790203274496</v>
      </c>
      <c r="G2759">
        <v>24</v>
      </c>
      <c r="H2759">
        <f t="shared" si="174"/>
        <v>297.14999999999998</v>
      </c>
      <c r="I2759">
        <f t="shared" si="175"/>
        <v>39.054238350477078</v>
      </c>
      <c r="J2759" t="s">
        <v>134</v>
      </c>
      <c r="K2759" t="s">
        <v>3104</v>
      </c>
      <c r="L2759" t="s">
        <v>3088</v>
      </c>
      <c r="M2759" t="s">
        <v>19</v>
      </c>
      <c r="N2759" t="s">
        <v>20</v>
      </c>
      <c r="O2759" t="s">
        <v>359</v>
      </c>
      <c r="P2759" t="s">
        <v>733</v>
      </c>
      <c r="Q2759" t="s">
        <v>2793</v>
      </c>
      <c r="R2759" t="s">
        <v>3089</v>
      </c>
      <c r="S2759" t="s">
        <v>85</v>
      </c>
      <c r="T2759" t="s">
        <v>3090</v>
      </c>
      <c r="U2759" t="s">
        <v>250</v>
      </c>
      <c r="V2759" t="s">
        <v>194</v>
      </c>
    </row>
    <row r="2760" spans="1:22">
      <c r="A2760">
        <v>4804</v>
      </c>
      <c r="B2760">
        <v>5.8819999999999997E-2</v>
      </c>
      <c r="C2760">
        <f t="shared" si="172"/>
        <v>-2.8332733458562882</v>
      </c>
      <c r="D2760" t="s">
        <v>3094</v>
      </c>
      <c r="E2760">
        <v>0.40600000000000003</v>
      </c>
      <c r="F2760">
        <f t="shared" si="173"/>
        <v>0.18373738514125687</v>
      </c>
      <c r="G2760">
        <v>24</v>
      </c>
      <c r="H2760">
        <f t="shared" si="174"/>
        <v>297.14999999999998</v>
      </c>
      <c r="I2760">
        <f t="shared" si="175"/>
        <v>39.054238350477078</v>
      </c>
      <c r="J2760" t="s">
        <v>134</v>
      </c>
      <c r="K2760" t="s">
        <v>3104</v>
      </c>
      <c r="L2760" t="s">
        <v>3088</v>
      </c>
      <c r="M2760" t="s">
        <v>19</v>
      </c>
      <c r="N2760" t="s">
        <v>20</v>
      </c>
      <c r="O2760" t="s">
        <v>359</v>
      </c>
      <c r="P2760" t="s">
        <v>733</v>
      </c>
      <c r="Q2760" t="s">
        <v>2793</v>
      </c>
      <c r="R2760" t="s">
        <v>3089</v>
      </c>
      <c r="S2760" t="s">
        <v>85</v>
      </c>
      <c r="T2760" t="s">
        <v>3090</v>
      </c>
      <c r="U2760" t="s">
        <v>250</v>
      </c>
      <c r="V2760" t="s">
        <v>194</v>
      </c>
    </row>
    <row r="2761" spans="1:22">
      <c r="A2761">
        <v>4805</v>
      </c>
      <c r="B2761">
        <v>6.1339999999999999E-2</v>
      </c>
      <c r="C2761">
        <f t="shared" si="172"/>
        <v>-2.7913231202960316</v>
      </c>
      <c r="D2761" t="s">
        <v>3094</v>
      </c>
      <c r="E2761">
        <v>0.40500000000000003</v>
      </c>
      <c r="F2761">
        <f t="shared" si="173"/>
        <v>0.18328483000544096</v>
      </c>
      <c r="G2761">
        <v>24</v>
      </c>
      <c r="H2761">
        <f t="shared" si="174"/>
        <v>297.14999999999998</v>
      </c>
      <c r="I2761">
        <f t="shared" si="175"/>
        <v>39.054238350477078</v>
      </c>
      <c r="J2761" t="s">
        <v>134</v>
      </c>
      <c r="K2761" t="s">
        <v>3104</v>
      </c>
      <c r="L2761" t="s">
        <v>3088</v>
      </c>
      <c r="M2761" t="s">
        <v>19</v>
      </c>
      <c r="N2761" t="s">
        <v>20</v>
      </c>
      <c r="O2761" t="s">
        <v>359</v>
      </c>
      <c r="P2761" t="s">
        <v>733</v>
      </c>
      <c r="Q2761" t="s">
        <v>2793</v>
      </c>
      <c r="R2761" t="s">
        <v>3089</v>
      </c>
      <c r="S2761" t="s">
        <v>85</v>
      </c>
      <c r="T2761" t="s">
        <v>3090</v>
      </c>
      <c r="U2761" t="s">
        <v>250</v>
      </c>
      <c r="V2761" t="s">
        <v>194</v>
      </c>
    </row>
    <row r="2762" spans="1:22">
      <c r="A2762">
        <v>4806</v>
      </c>
      <c r="B2762">
        <v>6.1339999999999999E-2</v>
      </c>
      <c r="C2762">
        <f t="shared" si="172"/>
        <v>-2.7913231202960316</v>
      </c>
      <c r="D2762" t="s">
        <v>3094</v>
      </c>
      <c r="E2762">
        <v>0.439</v>
      </c>
      <c r="F2762">
        <f t="shared" si="173"/>
        <v>0.19867170462318168</v>
      </c>
      <c r="G2762">
        <v>24</v>
      </c>
      <c r="H2762">
        <f t="shared" si="174"/>
        <v>297.14999999999998</v>
      </c>
      <c r="I2762">
        <f t="shared" si="175"/>
        <v>39.054238350477078</v>
      </c>
      <c r="J2762" t="s">
        <v>134</v>
      </c>
      <c r="K2762" t="s">
        <v>3104</v>
      </c>
      <c r="L2762" t="s">
        <v>3088</v>
      </c>
      <c r="M2762" t="s">
        <v>19</v>
      </c>
      <c r="N2762" t="s">
        <v>20</v>
      </c>
      <c r="O2762" t="s">
        <v>359</v>
      </c>
      <c r="P2762" t="s">
        <v>733</v>
      </c>
      <c r="Q2762" t="s">
        <v>2793</v>
      </c>
      <c r="R2762" t="s">
        <v>3089</v>
      </c>
      <c r="S2762" t="s">
        <v>85</v>
      </c>
      <c r="T2762" t="s">
        <v>3090</v>
      </c>
      <c r="U2762" t="s">
        <v>250</v>
      </c>
      <c r="V2762" t="s">
        <v>194</v>
      </c>
    </row>
    <row r="2763" spans="1:22">
      <c r="A2763">
        <v>4807</v>
      </c>
      <c r="B2763">
        <v>6.386E-2</v>
      </c>
      <c r="C2763">
        <f t="shared" si="172"/>
        <v>-2.7510620916955011</v>
      </c>
      <c r="D2763" t="s">
        <v>3094</v>
      </c>
      <c r="E2763">
        <v>0.372</v>
      </c>
      <c r="F2763">
        <f t="shared" si="173"/>
        <v>0.16835051052351613</v>
      </c>
      <c r="G2763">
        <v>24</v>
      </c>
      <c r="H2763">
        <f t="shared" si="174"/>
        <v>297.14999999999998</v>
      </c>
      <c r="I2763">
        <f t="shared" si="175"/>
        <v>39.054238350477078</v>
      </c>
      <c r="J2763" t="s">
        <v>134</v>
      </c>
      <c r="K2763" t="s">
        <v>3104</v>
      </c>
      <c r="L2763" t="s">
        <v>3088</v>
      </c>
      <c r="M2763" t="s">
        <v>19</v>
      </c>
      <c r="N2763" t="s">
        <v>20</v>
      </c>
      <c r="O2763" t="s">
        <v>359</v>
      </c>
      <c r="P2763" t="s">
        <v>733</v>
      </c>
      <c r="Q2763" t="s">
        <v>2793</v>
      </c>
      <c r="R2763" t="s">
        <v>3089</v>
      </c>
      <c r="S2763" t="s">
        <v>85</v>
      </c>
      <c r="T2763" t="s">
        <v>3090</v>
      </c>
      <c r="U2763" t="s">
        <v>250</v>
      </c>
      <c r="V2763" t="s">
        <v>194</v>
      </c>
    </row>
    <row r="2764" spans="1:22">
      <c r="A2764">
        <v>4808</v>
      </c>
      <c r="B2764">
        <v>6.6379999999999995E-2</v>
      </c>
      <c r="C2764">
        <f t="shared" si="172"/>
        <v>-2.7123594726903084</v>
      </c>
      <c r="D2764" t="s">
        <v>3094</v>
      </c>
      <c r="E2764">
        <v>0.33900000000000002</v>
      </c>
      <c r="F2764">
        <f t="shared" si="173"/>
        <v>0.15341619104159132</v>
      </c>
      <c r="G2764">
        <v>24</v>
      </c>
      <c r="H2764">
        <f t="shared" si="174"/>
        <v>297.14999999999998</v>
      </c>
      <c r="I2764">
        <f t="shared" si="175"/>
        <v>39.054238350477078</v>
      </c>
      <c r="J2764" t="s">
        <v>134</v>
      </c>
      <c r="K2764" t="s">
        <v>3104</v>
      </c>
      <c r="L2764" t="s">
        <v>3088</v>
      </c>
      <c r="M2764" t="s">
        <v>19</v>
      </c>
      <c r="N2764" t="s">
        <v>20</v>
      </c>
      <c r="O2764" t="s">
        <v>359</v>
      </c>
      <c r="P2764" t="s">
        <v>733</v>
      </c>
      <c r="Q2764" t="s">
        <v>2793</v>
      </c>
      <c r="R2764" t="s">
        <v>3089</v>
      </c>
      <c r="S2764" t="s">
        <v>85</v>
      </c>
      <c r="T2764" t="s">
        <v>3090</v>
      </c>
      <c r="U2764" t="s">
        <v>250</v>
      </c>
      <c r="V2764" t="s">
        <v>194</v>
      </c>
    </row>
    <row r="2765" spans="1:22">
      <c r="A2765">
        <v>4809</v>
      </c>
      <c r="B2765">
        <v>6.8900000000000003E-2</v>
      </c>
      <c r="C2765">
        <f t="shared" si="172"/>
        <v>-2.675099100962524</v>
      </c>
      <c r="D2765" t="s">
        <v>3094</v>
      </c>
      <c r="E2765">
        <v>0.52600000000000002</v>
      </c>
      <c r="F2765">
        <f t="shared" si="173"/>
        <v>0.23804400143916529</v>
      </c>
      <c r="G2765">
        <v>24</v>
      </c>
      <c r="H2765">
        <f t="shared" si="174"/>
        <v>297.14999999999998</v>
      </c>
      <c r="I2765">
        <f t="shared" si="175"/>
        <v>39.054238350477078</v>
      </c>
      <c r="J2765" t="s">
        <v>134</v>
      </c>
      <c r="K2765" t="s">
        <v>3104</v>
      </c>
      <c r="L2765" t="s">
        <v>3088</v>
      </c>
      <c r="M2765" t="s">
        <v>19</v>
      </c>
      <c r="N2765" t="s">
        <v>20</v>
      </c>
      <c r="O2765" t="s">
        <v>359</v>
      </c>
      <c r="P2765" t="s">
        <v>733</v>
      </c>
      <c r="Q2765" t="s">
        <v>2793</v>
      </c>
      <c r="R2765" t="s">
        <v>3089</v>
      </c>
      <c r="S2765" t="s">
        <v>85</v>
      </c>
      <c r="T2765" t="s">
        <v>3090</v>
      </c>
      <c r="U2765" t="s">
        <v>250</v>
      </c>
      <c r="V2765" t="s">
        <v>194</v>
      </c>
    </row>
    <row r="2766" spans="1:22">
      <c r="A2766">
        <v>4810</v>
      </c>
      <c r="B2766">
        <v>6.6379999999999995E-2</v>
      </c>
      <c r="C2766">
        <f t="shared" si="172"/>
        <v>-2.7123594726903084</v>
      </c>
      <c r="D2766" t="s">
        <v>3094</v>
      </c>
      <c r="E2766">
        <v>0.48599999999999999</v>
      </c>
      <c r="F2766">
        <f t="shared" si="173"/>
        <v>0.21994179600652913</v>
      </c>
      <c r="G2766">
        <v>24</v>
      </c>
      <c r="H2766">
        <f t="shared" si="174"/>
        <v>297.14999999999998</v>
      </c>
      <c r="I2766">
        <f t="shared" si="175"/>
        <v>39.054238350477078</v>
      </c>
      <c r="J2766" t="s">
        <v>134</v>
      </c>
      <c r="K2766" t="s">
        <v>3104</v>
      </c>
      <c r="L2766" t="s">
        <v>3088</v>
      </c>
      <c r="M2766" t="s">
        <v>19</v>
      </c>
      <c r="N2766" t="s">
        <v>20</v>
      </c>
      <c r="O2766" t="s">
        <v>359</v>
      </c>
      <c r="P2766" t="s">
        <v>733</v>
      </c>
      <c r="Q2766" t="s">
        <v>2793</v>
      </c>
      <c r="R2766" t="s">
        <v>3089</v>
      </c>
      <c r="S2766" t="s">
        <v>85</v>
      </c>
      <c r="T2766" t="s">
        <v>3090</v>
      </c>
      <c r="U2766" t="s">
        <v>250</v>
      </c>
      <c r="V2766" t="s">
        <v>194</v>
      </c>
    </row>
    <row r="2767" spans="1:22">
      <c r="A2767">
        <v>4811</v>
      </c>
      <c r="B2767">
        <v>6.386E-2</v>
      </c>
      <c r="C2767">
        <f t="shared" si="172"/>
        <v>-2.7510620916955011</v>
      </c>
      <c r="D2767" t="s">
        <v>3094</v>
      </c>
      <c r="E2767">
        <v>0.51100000000000001</v>
      </c>
      <c r="F2767">
        <f t="shared" si="173"/>
        <v>0.23125567440192674</v>
      </c>
      <c r="G2767">
        <v>24</v>
      </c>
      <c r="H2767">
        <f t="shared" si="174"/>
        <v>297.14999999999998</v>
      </c>
      <c r="I2767">
        <f t="shared" si="175"/>
        <v>39.054238350477078</v>
      </c>
      <c r="J2767" t="s">
        <v>134</v>
      </c>
      <c r="K2767" t="s">
        <v>3104</v>
      </c>
      <c r="L2767" t="s">
        <v>3088</v>
      </c>
      <c r="M2767" t="s">
        <v>19</v>
      </c>
      <c r="N2767" t="s">
        <v>20</v>
      </c>
      <c r="O2767" t="s">
        <v>359</v>
      </c>
      <c r="P2767" t="s">
        <v>733</v>
      </c>
      <c r="Q2767" t="s">
        <v>2793</v>
      </c>
      <c r="R2767" t="s">
        <v>3089</v>
      </c>
      <c r="S2767" t="s">
        <v>85</v>
      </c>
      <c r="T2767" t="s">
        <v>3090</v>
      </c>
      <c r="U2767" t="s">
        <v>250</v>
      </c>
      <c r="V2767" t="s">
        <v>194</v>
      </c>
    </row>
    <row r="2768" spans="1:22">
      <c r="A2768">
        <v>4812</v>
      </c>
      <c r="B2768">
        <v>6.8900000000000003E-2</v>
      </c>
      <c r="C2768">
        <f t="shared" si="172"/>
        <v>-2.675099100962524</v>
      </c>
      <c r="D2768" t="s">
        <v>3094</v>
      </c>
      <c r="E2768">
        <v>0.61299999999999999</v>
      </c>
      <c r="F2768">
        <f t="shared" si="173"/>
        <v>0.27741629825514891</v>
      </c>
      <c r="G2768">
        <v>24</v>
      </c>
      <c r="H2768">
        <f t="shared" si="174"/>
        <v>297.14999999999998</v>
      </c>
      <c r="I2768">
        <f t="shared" si="175"/>
        <v>39.054238350477078</v>
      </c>
      <c r="J2768" t="s">
        <v>134</v>
      </c>
      <c r="K2768" t="s">
        <v>3104</v>
      </c>
      <c r="L2768" t="s">
        <v>3088</v>
      </c>
      <c r="M2768" t="s">
        <v>19</v>
      </c>
      <c r="N2768" t="s">
        <v>20</v>
      </c>
      <c r="O2768" t="s">
        <v>359</v>
      </c>
      <c r="P2768" t="s">
        <v>733</v>
      </c>
      <c r="Q2768" t="s">
        <v>2793</v>
      </c>
      <c r="R2768" t="s">
        <v>3089</v>
      </c>
      <c r="S2768" t="s">
        <v>85</v>
      </c>
      <c r="T2768" t="s">
        <v>3090</v>
      </c>
      <c r="U2768" t="s">
        <v>250</v>
      </c>
      <c r="V2768" t="s">
        <v>194</v>
      </c>
    </row>
    <row r="2769" spans="1:22">
      <c r="A2769">
        <v>4813</v>
      </c>
      <c r="B2769">
        <v>7.646E-2</v>
      </c>
      <c r="C2769">
        <f t="shared" si="172"/>
        <v>-2.5709875507138702</v>
      </c>
      <c r="D2769" t="s">
        <v>3094</v>
      </c>
      <c r="E2769">
        <v>0.51800000000000002</v>
      </c>
      <c r="F2769">
        <f t="shared" si="173"/>
        <v>0.23442356035263806</v>
      </c>
      <c r="G2769">
        <v>24</v>
      </c>
      <c r="H2769">
        <f t="shared" si="174"/>
        <v>297.14999999999998</v>
      </c>
      <c r="I2769">
        <f t="shared" si="175"/>
        <v>39.054238350477078</v>
      </c>
      <c r="J2769" t="s">
        <v>134</v>
      </c>
      <c r="K2769" t="s">
        <v>3104</v>
      </c>
      <c r="L2769" t="s">
        <v>3088</v>
      </c>
      <c r="M2769" t="s">
        <v>19</v>
      </c>
      <c r="N2769" t="s">
        <v>20</v>
      </c>
      <c r="O2769" t="s">
        <v>359</v>
      </c>
      <c r="P2769" t="s">
        <v>733</v>
      </c>
      <c r="Q2769" t="s">
        <v>2793</v>
      </c>
      <c r="R2769" t="s">
        <v>3089</v>
      </c>
      <c r="S2769" t="s">
        <v>85</v>
      </c>
      <c r="T2769" t="s">
        <v>3090</v>
      </c>
      <c r="U2769" t="s">
        <v>250</v>
      </c>
      <c r="V2769" t="s">
        <v>194</v>
      </c>
    </row>
    <row r="2770" spans="1:22">
      <c r="A2770">
        <v>4814</v>
      </c>
      <c r="B2770">
        <v>7.3940000000000006E-2</v>
      </c>
      <c r="C2770">
        <f t="shared" si="172"/>
        <v>-2.6045013254736511</v>
      </c>
      <c r="D2770" t="s">
        <v>3094</v>
      </c>
      <c r="E2770">
        <v>0.53100000000000003</v>
      </c>
      <c r="F2770">
        <f t="shared" si="173"/>
        <v>0.2403067771182448</v>
      </c>
      <c r="G2770">
        <v>24</v>
      </c>
      <c r="H2770">
        <f t="shared" si="174"/>
        <v>297.14999999999998</v>
      </c>
      <c r="I2770">
        <f t="shared" si="175"/>
        <v>39.054238350477078</v>
      </c>
      <c r="J2770" t="s">
        <v>134</v>
      </c>
      <c r="K2770" t="s">
        <v>3104</v>
      </c>
      <c r="L2770" t="s">
        <v>3088</v>
      </c>
      <c r="M2770" t="s">
        <v>19</v>
      </c>
      <c r="N2770" t="s">
        <v>20</v>
      </c>
      <c r="O2770" t="s">
        <v>359</v>
      </c>
      <c r="P2770" t="s">
        <v>733</v>
      </c>
      <c r="Q2770" t="s">
        <v>2793</v>
      </c>
      <c r="R2770" t="s">
        <v>3089</v>
      </c>
      <c r="S2770" t="s">
        <v>85</v>
      </c>
      <c r="T2770" t="s">
        <v>3090</v>
      </c>
      <c r="U2770" t="s">
        <v>250</v>
      </c>
      <c r="V2770" t="s">
        <v>194</v>
      </c>
    </row>
    <row r="2771" spans="1:22">
      <c r="A2771">
        <v>4815</v>
      </c>
      <c r="B2771">
        <v>7.3940000000000006E-2</v>
      </c>
      <c r="C2771">
        <f t="shared" si="172"/>
        <v>-2.6045013254736511</v>
      </c>
      <c r="D2771" t="s">
        <v>3094</v>
      </c>
      <c r="E2771">
        <v>0.56799999999999995</v>
      </c>
      <c r="F2771">
        <f t="shared" si="173"/>
        <v>0.25705131714343321</v>
      </c>
      <c r="G2771">
        <v>24</v>
      </c>
      <c r="H2771">
        <f t="shared" si="174"/>
        <v>297.14999999999998</v>
      </c>
      <c r="I2771">
        <f t="shared" si="175"/>
        <v>39.054238350477078</v>
      </c>
      <c r="J2771" t="s">
        <v>134</v>
      </c>
      <c r="K2771" t="s">
        <v>3104</v>
      </c>
      <c r="L2771" t="s">
        <v>3088</v>
      </c>
      <c r="M2771" t="s">
        <v>19</v>
      </c>
      <c r="N2771" t="s">
        <v>20</v>
      </c>
      <c r="O2771" t="s">
        <v>359</v>
      </c>
      <c r="P2771" t="s">
        <v>733</v>
      </c>
      <c r="Q2771" t="s">
        <v>2793</v>
      </c>
      <c r="R2771" t="s">
        <v>3089</v>
      </c>
      <c r="S2771" t="s">
        <v>85</v>
      </c>
      <c r="T2771" t="s">
        <v>3090</v>
      </c>
      <c r="U2771" t="s">
        <v>250</v>
      </c>
      <c r="V2771" t="s">
        <v>194</v>
      </c>
    </row>
    <row r="2772" spans="1:22">
      <c r="A2772">
        <v>4816</v>
      </c>
      <c r="B2772">
        <v>7.8979999999999995E-2</v>
      </c>
      <c r="C2772">
        <f t="shared" si="172"/>
        <v>-2.538560623123634</v>
      </c>
      <c r="D2772" t="s">
        <v>3094</v>
      </c>
      <c r="E2772">
        <v>0.65900000000000003</v>
      </c>
      <c r="F2772">
        <f t="shared" si="173"/>
        <v>0.29823383450268048</v>
      </c>
      <c r="G2772">
        <v>24</v>
      </c>
      <c r="H2772">
        <f t="shared" si="174"/>
        <v>297.14999999999998</v>
      </c>
      <c r="I2772">
        <f t="shared" si="175"/>
        <v>39.054238350477078</v>
      </c>
      <c r="J2772" t="s">
        <v>134</v>
      </c>
      <c r="K2772" t="s">
        <v>3104</v>
      </c>
      <c r="L2772" t="s">
        <v>3088</v>
      </c>
      <c r="M2772" t="s">
        <v>19</v>
      </c>
      <c r="N2772" t="s">
        <v>20</v>
      </c>
      <c r="O2772" t="s">
        <v>359</v>
      </c>
      <c r="P2772" t="s">
        <v>733</v>
      </c>
      <c r="Q2772" t="s">
        <v>2793</v>
      </c>
      <c r="R2772" t="s">
        <v>3089</v>
      </c>
      <c r="S2772" t="s">
        <v>85</v>
      </c>
      <c r="T2772" t="s">
        <v>3090</v>
      </c>
      <c r="U2772" t="s">
        <v>250</v>
      </c>
      <c r="V2772" t="s">
        <v>194</v>
      </c>
    </row>
    <row r="2773" spans="1:22">
      <c r="A2773">
        <v>4817</v>
      </c>
      <c r="B2773">
        <v>8.1500000000000003E-2</v>
      </c>
      <c r="C2773">
        <f t="shared" si="172"/>
        <v>-2.5071522587353199</v>
      </c>
      <c r="D2773" t="s">
        <v>3094</v>
      </c>
      <c r="E2773">
        <v>0.59299999999999997</v>
      </c>
      <c r="F2773">
        <f t="shared" si="173"/>
        <v>0.26836519553883081</v>
      </c>
      <c r="G2773">
        <v>24</v>
      </c>
      <c r="H2773">
        <f t="shared" si="174"/>
        <v>297.14999999999998</v>
      </c>
      <c r="I2773">
        <f t="shared" si="175"/>
        <v>39.054238350477078</v>
      </c>
      <c r="J2773" t="s">
        <v>134</v>
      </c>
      <c r="K2773" t="s">
        <v>3104</v>
      </c>
      <c r="L2773" t="s">
        <v>3088</v>
      </c>
      <c r="M2773" t="s">
        <v>19</v>
      </c>
      <c r="N2773" t="s">
        <v>20</v>
      </c>
      <c r="O2773" t="s">
        <v>359</v>
      </c>
      <c r="P2773" t="s">
        <v>733</v>
      </c>
      <c r="Q2773" t="s">
        <v>2793</v>
      </c>
      <c r="R2773" t="s">
        <v>3089</v>
      </c>
      <c r="S2773" t="s">
        <v>85</v>
      </c>
      <c r="T2773" t="s">
        <v>3090</v>
      </c>
      <c r="U2773" t="s">
        <v>250</v>
      </c>
      <c r="V2773" t="s">
        <v>194</v>
      </c>
    </row>
    <row r="2774" spans="1:22">
      <c r="A2774">
        <v>4818</v>
      </c>
      <c r="B2774">
        <v>8.4019999999999997E-2</v>
      </c>
      <c r="C2774">
        <f t="shared" si="172"/>
        <v>-2.4767004132409012</v>
      </c>
      <c r="D2774" t="s">
        <v>3094</v>
      </c>
      <c r="E2774">
        <v>0.58399999999999996</v>
      </c>
      <c r="F2774">
        <f t="shared" si="173"/>
        <v>0.26429219931648767</v>
      </c>
      <c r="G2774">
        <v>24</v>
      </c>
      <c r="H2774">
        <f t="shared" si="174"/>
        <v>297.14999999999998</v>
      </c>
      <c r="I2774">
        <f t="shared" si="175"/>
        <v>39.054238350477078</v>
      </c>
      <c r="J2774" t="s">
        <v>134</v>
      </c>
      <c r="K2774" t="s">
        <v>3104</v>
      </c>
      <c r="L2774" t="s">
        <v>3088</v>
      </c>
      <c r="M2774" t="s">
        <v>19</v>
      </c>
      <c r="N2774" t="s">
        <v>20</v>
      </c>
      <c r="O2774" t="s">
        <v>359</v>
      </c>
      <c r="P2774" t="s">
        <v>733</v>
      </c>
      <c r="Q2774" t="s">
        <v>2793</v>
      </c>
      <c r="R2774" t="s">
        <v>3089</v>
      </c>
      <c r="S2774" t="s">
        <v>85</v>
      </c>
      <c r="T2774" t="s">
        <v>3090</v>
      </c>
      <c r="U2774" t="s">
        <v>250</v>
      </c>
      <c r="V2774" t="s">
        <v>194</v>
      </c>
    </row>
    <row r="2775" spans="1:22">
      <c r="A2775">
        <v>4819</v>
      </c>
      <c r="B2775">
        <v>8.6540000000000006E-2</v>
      </c>
      <c r="C2775">
        <f t="shared" si="172"/>
        <v>-2.4471485441853984</v>
      </c>
      <c r="D2775" t="s">
        <v>3094</v>
      </c>
      <c r="E2775">
        <v>0.622</v>
      </c>
      <c r="F2775">
        <f t="shared" si="173"/>
        <v>0.28148929447749199</v>
      </c>
      <c r="G2775">
        <v>24</v>
      </c>
      <c r="H2775">
        <f t="shared" si="174"/>
        <v>297.14999999999998</v>
      </c>
      <c r="I2775">
        <f t="shared" si="175"/>
        <v>39.054238350477078</v>
      </c>
      <c r="J2775" t="s">
        <v>134</v>
      </c>
      <c r="K2775" t="s">
        <v>3104</v>
      </c>
      <c r="L2775" t="s">
        <v>3088</v>
      </c>
      <c r="M2775" t="s">
        <v>19</v>
      </c>
      <c r="N2775" t="s">
        <v>20</v>
      </c>
      <c r="O2775" t="s">
        <v>359</v>
      </c>
      <c r="P2775" t="s">
        <v>733</v>
      </c>
      <c r="Q2775" t="s">
        <v>2793</v>
      </c>
      <c r="R2775" t="s">
        <v>3089</v>
      </c>
      <c r="S2775" t="s">
        <v>85</v>
      </c>
      <c r="T2775" t="s">
        <v>3090</v>
      </c>
      <c r="U2775" t="s">
        <v>250</v>
      </c>
      <c r="V2775" t="s">
        <v>194</v>
      </c>
    </row>
    <row r="2776" spans="1:22">
      <c r="A2776">
        <v>4820</v>
      </c>
      <c r="B2776">
        <v>8.4019999999999997E-2</v>
      </c>
      <c r="C2776">
        <f t="shared" si="172"/>
        <v>-2.4767004132409012</v>
      </c>
      <c r="D2776" t="s">
        <v>3094</v>
      </c>
      <c r="E2776">
        <v>0.79300000000000004</v>
      </c>
      <c r="F2776">
        <f t="shared" si="173"/>
        <v>0.35887622270201153</v>
      </c>
      <c r="G2776">
        <v>24</v>
      </c>
      <c r="H2776">
        <f t="shared" si="174"/>
        <v>297.14999999999998</v>
      </c>
      <c r="I2776">
        <f t="shared" si="175"/>
        <v>39.054238350477078</v>
      </c>
      <c r="J2776" t="s">
        <v>134</v>
      </c>
      <c r="K2776" t="s">
        <v>3104</v>
      </c>
      <c r="L2776" t="s">
        <v>3088</v>
      </c>
      <c r="M2776" t="s">
        <v>19</v>
      </c>
      <c r="N2776" t="s">
        <v>20</v>
      </c>
      <c r="O2776" t="s">
        <v>359</v>
      </c>
      <c r="P2776" t="s">
        <v>733</v>
      </c>
      <c r="Q2776" t="s">
        <v>2793</v>
      </c>
      <c r="R2776" t="s">
        <v>3089</v>
      </c>
      <c r="S2776" t="s">
        <v>85</v>
      </c>
      <c r="T2776" t="s">
        <v>3090</v>
      </c>
      <c r="U2776" t="s">
        <v>250</v>
      </c>
      <c r="V2776" t="s">
        <v>194</v>
      </c>
    </row>
    <row r="2777" spans="1:22">
      <c r="A2777">
        <v>4821</v>
      </c>
      <c r="B2777">
        <v>8.6540000000000006E-2</v>
      </c>
      <c r="C2777">
        <f t="shared" si="172"/>
        <v>-2.4471485441853984</v>
      </c>
      <c r="D2777" t="s">
        <v>3094</v>
      </c>
      <c r="E2777">
        <v>0.78600000000000003</v>
      </c>
      <c r="F2777">
        <f t="shared" si="173"/>
        <v>0.3557083367513002</v>
      </c>
      <c r="G2777">
        <v>24</v>
      </c>
      <c r="H2777">
        <f t="shared" si="174"/>
        <v>297.14999999999998</v>
      </c>
      <c r="I2777">
        <f t="shared" si="175"/>
        <v>39.054238350477078</v>
      </c>
      <c r="J2777" t="s">
        <v>134</v>
      </c>
      <c r="K2777" t="s">
        <v>3104</v>
      </c>
      <c r="L2777" t="s">
        <v>3088</v>
      </c>
      <c r="M2777" t="s">
        <v>19</v>
      </c>
      <c r="N2777" t="s">
        <v>20</v>
      </c>
      <c r="O2777" t="s">
        <v>359</v>
      </c>
      <c r="P2777" t="s">
        <v>733</v>
      </c>
      <c r="Q2777" t="s">
        <v>2793</v>
      </c>
      <c r="R2777" t="s">
        <v>3089</v>
      </c>
      <c r="S2777" t="s">
        <v>85</v>
      </c>
      <c r="T2777" t="s">
        <v>3090</v>
      </c>
      <c r="U2777" t="s">
        <v>250</v>
      </c>
      <c r="V2777" t="s">
        <v>194</v>
      </c>
    </row>
    <row r="2778" spans="1:22">
      <c r="A2778">
        <v>4822</v>
      </c>
      <c r="B2778">
        <v>8.906E-2</v>
      </c>
      <c r="C2778">
        <f t="shared" si="172"/>
        <v>-2.4184449790885809</v>
      </c>
      <c r="D2778" t="s">
        <v>3094</v>
      </c>
      <c r="E2778">
        <v>0.73099999999999998</v>
      </c>
      <c r="F2778">
        <f t="shared" si="173"/>
        <v>0.33081780428142549</v>
      </c>
      <c r="G2778">
        <v>24</v>
      </c>
      <c r="H2778">
        <f t="shared" si="174"/>
        <v>297.14999999999998</v>
      </c>
      <c r="I2778">
        <f t="shared" si="175"/>
        <v>39.054238350477078</v>
      </c>
      <c r="J2778" t="s">
        <v>134</v>
      </c>
      <c r="K2778" t="s">
        <v>3104</v>
      </c>
      <c r="L2778" t="s">
        <v>3088</v>
      </c>
      <c r="M2778" t="s">
        <v>19</v>
      </c>
      <c r="N2778" t="s">
        <v>20</v>
      </c>
      <c r="O2778" t="s">
        <v>359</v>
      </c>
      <c r="P2778" t="s">
        <v>733</v>
      </c>
      <c r="Q2778" t="s">
        <v>2793</v>
      </c>
      <c r="R2778" t="s">
        <v>3089</v>
      </c>
      <c r="S2778" t="s">
        <v>85</v>
      </c>
      <c r="T2778" t="s">
        <v>3090</v>
      </c>
      <c r="U2778" t="s">
        <v>250</v>
      </c>
      <c r="V2778" t="s">
        <v>194</v>
      </c>
    </row>
    <row r="2779" spans="1:22">
      <c r="A2779">
        <v>4823</v>
      </c>
      <c r="B2779">
        <v>8.906E-2</v>
      </c>
      <c r="C2779">
        <f t="shared" si="172"/>
        <v>-2.4184449790885809</v>
      </c>
      <c r="D2779" t="s">
        <v>3094</v>
      </c>
      <c r="E2779">
        <v>0.61699999999999999</v>
      </c>
      <c r="F2779">
        <f t="shared" si="173"/>
        <v>0.27922651879841248</v>
      </c>
      <c r="G2779">
        <v>24</v>
      </c>
      <c r="H2779">
        <f t="shared" si="174"/>
        <v>297.14999999999998</v>
      </c>
      <c r="I2779">
        <f t="shared" si="175"/>
        <v>39.054238350477078</v>
      </c>
      <c r="J2779" t="s">
        <v>134</v>
      </c>
      <c r="K2779" t="s">
        <v>3104</v>
      </c>
      <c r="L2779" t="s">
        <v>3088</v>
      </c>
      <c r="M2779" t="s">
        <v>19</v>
      </c>
      <c r="N2779" t="s">
        <v>20</v>
      </c>
      <c r="O2779" t="s">
        <v>359</v>
      </c>
      <c r="P2779" t="s">
        <v>733</v>
      </c>
      <c r="Q2779" t="s">
        <v>2793</v>
      </c>
      <c r="R2779" t="s">
        <v>3089</v>
      </c>
      <c r="S2779" t="s">
        <v>85</v>
      </c>
      <c r="T2779" t="s">
        <v>3090</v>
      </c>
      <c r="U2779" t="s">
        <v>250</v>
      </c>
      <c r="V2779" t="s">
        <v>194</v>
      </c>
    </row>
    <row r="2780" spans="1:22">
      <c r="A2780">
        <v>4824</v>
      </c>
      <c r="B2780">
        <v>1.30568E-2</v>
      </c>
      <c r="C2780">
        <f t="shared" si="172"/>
        <v>-4.3384462081277881</v>
      </c>
      <c r="D2780" t="s">
        <v>3094</v>
      </c>
      <c r="E2780">
        <v>0.58399999999999996</v>
      </c>
      <c r="F2780">
        <f t="shared" si="173"/>
        <v>0.26429219931648767</v>
      </c>
      <c r="G2780">
        <v>24</v>
      </c>
      <c r="H2780">
        <f t="shared" si="174"/>
        <v>297.14999999999998</v>
      </c>
      <c r="I2780">
        <f t="shared" si="175"/>
        <v>39.054238350477078</v>
      </c>
      <c r="J2780" t="s">
        <v>134</v>
      </c>
      <c r="K2780" t="s">
        <v>3104</v>
      </c>
      <c r="L2780" t="s">
        <v>3088</v>
      </c>
      <c r="M2780" t="s">
        <v>19</v>
      </c>
      <c r="N2780" t="s">
        <v>20</v>
      </c>
      <c r="O2780" t="s">
        <v>359</v>
      </c>
      <c r="P2780" t="s">
        <v>733</v>
      </c>
      <c r="Q2780" t="s">
        <v>2793</v>
      </c>
      <c r="R2780" t="s">
        <v>3089</v>
      </c>
      <c r="S2780" t="s">
        <v>85</v>
      </c>
      <c r="T2780" t="s">
        <v>3090</v>
      </c>
      <c r="U2780" t="s">
        <v>250</v>
      </c>
      <c r="V2780" t="s">
        <v>194</v>
      </c>
    </row>
    <row r="2781" spans="1:22">
      <c r="A2781">
        <v>4825</v>
      </c>
      <c r="B2781">
        <v>9.4100000000000003E-2</v>
      </c>
      <c r="C2781">
        <f t="shared" si="172"/>
        <v>-2.363397232390803</v>
      </c>
      <c r="D2781" t="s">
        <v>3094</v>
      </c>
      <c r="E2781">
        <v>0.68100000000000005</v>
      </c>
      <c r="F2781">
        <f t="shared" si="173"/>
        <v>0.30819004749063034</v>
      </c>
      <c r="G2781">
        <v>24</v>
      </c>
      <c r="H2781">
        <f t="shared" si="174"/>
        <v>297.14999999999998</v>
      </c>
      <c r="I2781">
        <f t="shared" si="175"/>
        <v>39.054238350477078</v>
      </c>
      <c r="J2781" t="s">
        <v>134</v>
      </c>
      <c r="K2781" t="s">
        <v>3104</v>
      </c>
      <c r="L2781" t="s">
        <v>3088</v>
      </c>
      <c r="M2781" t="s">
        <v>19</v>
      </c>
      <c r="N2781" t="s">
        <v>20</v>
      </c>
      <c r="O2781" t="s">
        <v>359</v>
      </c>
      <c r="P2781" t="s">
        <v>733</v>
      </c>
      <c r="Q2781" t="s">
        <v>2793</v>
      </c>
      <c r="R2781" t="s">
        <v>3089</v>
      </c>
      <c r="S2781" t="s">
        <v>85</v>
      </c>
      <c r="T2781" t="s">
        <v>3090</v>
      </c>
      <c r="U2781" t="s">
        <v>250</v>
      </c>
      <c r="V2781" t="s">
        <v>194</v>
      </c>
    </row>
    <row r="2782" spans="1:22">
      <c r="A2782">
        <v>4826</v>
      </c>
      <c r="B2782">
        <v>0.11174000000000001</v>
      </c>
      <c r="C2782">
        <f t="shared" si="172"/>
        <v>-2.1915805349511341</v>
      </c>
      <c r="D2782" t="s">
        <v>3094</v>
      </c>
      <c r="E2782">
        <v>1.105</v>
      </c>
      <c r="F2782">
        <f t="shared" si="173"/>
        <v>0.50007342507657349</v>
      </c>
      <c r="G2782">
        <v>24</v>
      </c>
      <c r="H2782">
        <f t="shared" si="174"/>
        <v>297.14999999999998</v>
      </c>
      <c r="I2782">
        <f t="shared" si="175"/>
        <v>39.054238350477078</v>
      </c>
      <c r="J2782" t="s">
        <v>134</v>
      </c>
      <c r="K2782" t="s">
        <v>3104</v>
      </c>
      <c r="L2782" t="s">
        <v>3088</v>
      </c>
      <c r="M2782" t="s">
        <v>19</v>
      </c>
      <c r="N2782" t="s">
        <v>20</v>
      </c>
      <c r="O2782" t="s">
        <v>359</v>
      </c>
      <c r="P2782" t="s">
        <v>733</v>
      </c>
      <c r="Q2782" t="s">
        <v>2793</v>
      </c>
      <c r="R2782" t="s">
        <v>3089</v>
      </c>
      <c r="S2782" t="s">
        <v>85</v>
      </c>
      <c r="T2782" t="s">
        <v>3090</v>
      </c>
      <c r="U2782" t="s">
        <v>250</v>
      </c>
      <c r="V2782" t="s">
        <v>194</v>
      </c>
    </row>
    <row r="2783" spans="1:22">
      <c r="A2783">
        <v>4827</v>
      </c>
      <c r="B2783">
        <v>3.866E-2</v>
      </c>
      <c r="C2783">
        <f t="shared" si="172"/>
        <v>-3.2529498052019523</v>
      </c>
      <c r="D2783" t="s">
        <v>3095</v>
      </c>
      <c r="E2783">
        <v>0.97599999999999998</v>
      </c>
      <c r="F2783">
        <f t="shared" si="173"/>
        <v>0.4416938125563219</v>
      </c>
      <c r="G2783">
        <v>24</v>
      </c>
      <c r="H2783">
        <f t="shared" si="174"/>
        <v>297.14999999999998</v>
      </c>
      <c r="I2783">
        <f t="shared" si="175"/>
        <v>39.054238350477078</v>
      </c>
      <c r="J2783" t="s">
        <v>134</v>
      </c>
      <c r="K2783" t="s">
        <v>3104</v>
      </c>
      <c r="L2783" t="s">
        <v>3088</v>
      </c>
      <c r="M2783" t="s">
        <v>19</v>
      </c>
      <c r="N2783" t="s">
        <v>20</v>
      </c>
      <c r="O2783" t="s">
        <v>359</v>
      </c>
      <c r="P2783" t="s">
        <v>733</v>
      </c>
      <c r="Q2783" t="s">
        <v>2793</v>
      </c>
      <c r="R2783" t="s">
        <v>3089</v>
      </c>
      <c r="S2783" t="s">
        <v>85</v>
      </c>
      <c r="T2783" t="s">
        <v>3090</v>
      </c>
      <c r="U2783" t="s">
        <v>250</v>
      </c>
      <c r="V2783" t="s">
        <v>194</v>
      </c>
    </row>
    <row r="2784" spans="1:22">
      <c r="A2784">
        <v>4828</v>
      </c>
      <c r="B2784">
        <v>4.1180000000000001E-2</v>
      </c>
      <c r="C2784">
        <f t="shared" si="172"/>
        <v>-3.1898025773824936</v>
      </c>
      <c r="D2784" t="s">
        <v>3095</v>
      </c>
      <c r="E2784">
        <v>1.274</v>
      </c>
      <c r="F2784">
        <f t="shared" si="173"/>
        <v>0.57655524302946115</v>
      </c>
      <c r="G2784">
        <v>24</v>
      </c>
      <c r="H2784">
        <f t="shared" si="174"/>
        <v>297.14999999999998</v>
      </c>
      <c r="I2784">
        <f t="shared" si="175"/>
        <v>39.054238350477078</v>
      </c>
      <c r="J2784" t="s">
        <v>134</v>
      </c>
      <c r="K2784" t="s">
        <v>3104</v>
      </c>
      <c r="L2784" t="s">
        <v>3088</v>
      </c>
      <c r="M2784" t="s">
        <v>19</v>
      </c>
      <c r="N2784" t="s">
        <v>20</v>
      </c>
      <c r="O2784" t="s">
        <v>359</v>
      </c>
      <c r="P2784" t="s">
        <v>733</v>
      </c>
      <c r="Q2784" t="s">
        <v>2793</v>
      </c>
      <c r="R2784" t="s">
        <v>3089</v>
      </c>
      <c r="S2784" t="s">
        <v>85</v>
      </c>
      <c r="T2784" t="s">
        <v>3090</v>
      </c>
      <c r="U2784" t="s">
        <v>250</v>
      </c>
      <c r="V2784" t="s">
        <v>194</v>
      </c>
    </row>
    <row r="2785" spans="1:22">
      <c r="A2785">
        <v>4829</v>
      </c>
      <c r="B2785">
        <v>3.866E-2</v>
      </c>
      <c r="C2785">
        <f t="shared" si="172"/>
        <v>-3.2529498052019523</v>
      </c>
      <c r="D2785" t="s">
        <v>3095</v>
      </c>
      <c r="E2785">
        <v>1.3640000000000001</v>
      </c>
      <c r="F2785">
        <f t="shared" si="173"/>
        <v>0.61728520525289254</v>
      </c>
      <c r="G2785">
        <v>24</v>
      </c>
      <c r="H2785">
        <f t="shared" si="174"/>
        <v>297.14999999999998</v>
      </c>
      <c r="I2785">
        <f t="shared" si="175"/>
        <v>39.054238350477078</v>
      </c>
      <c r="J2785" t="s">
        <v>134</v>
      </c>
      <c r="K2785" t="s">
        <v>3104</v>
      </c>
      <c r="L2785" t="s">
        <v>3088</v>
      </c>
      <c r="M2785" t="s">
        <v>19</v>
      </c>
      <c r="N2785" t="s">
        <v>20</v>
      </c>
      <c r="O2785" t="s">
        <v>359</v>
      </c>
      <c r="P2785" t="s">
        <v>733</v>
      </c>
      <c r="Q2785" t="s">
        <v>2793</v>
      </c>
      <c r="R2785" t="s">
        <v>3089</v>
      </c>
      <c r="S2785" t="s">
        <v>85</v>
      </c>
      <c r="T2785" t="s">
        <v>3090</v>
      </c>
      <c r="U2785" t="s">
        <v>250</v>
      </c>
      <c r="V2785" t="s">
        <v>194</v>
      </c>
    </row>
    <row r="2786" spans="1:22">
      <c r="A2786">
        <v>4830</v>
      </c>
      <c r="B2786">
        <v>4.3700000000000003E-2</v>
      </c>
      <c r="C2786">
        <f t="shared" si="172"/>
        <v>-3.1304071768805923</v>
      </c>
      <c r="D2786" t="s">
        <v>3095</v>
      </c>
      <c r="E2786">
        <v>0.98199999999999998</v>
      </c>
      <c r="F2786">
        <f t="shared" si="173"/>
        <v>0.44440914337121729</v>
      </c>
      <c r="G2786">
        <v>24</v>
      </c>
      <c r="H2786">
        <f t="shared" si="174"/>
        <v>297.14999999999998</v>
      </c>
      <c r="I2786">
        <f t="shared" si="175"/>
        <v>39.054238350477078</v>
      </c>
      <c r="J2786" t="s">
        <v>134</v>
      </c>
      <c r="K2786" t="s">
        <v>3104</v>
      </c>
      <c r="L2786" t="s">
        <v>3088</v>
      </c>
      <c r="M2786" t="s">
        <v>19</v>
      </c>
      <c r="N2786" t="s">
        <v>20</v>
      </c>
      <c r="O2786" t="s">
        <v>359</v>
      </c>
      <c r="P2786" t="s">
        <v>733</v>
      </c>
      <c r="Q2786" t="s">
        <v>2793</v>
      </c>
      <c r="R2786" t="s">
        <v>3089</v>
      </c>
      <c r="S2786" t="s">
        <v>85</v>
      </c>
      <c r="T2786" t="s">
        <v>3090</v>
      </c>
      <c r="U2786" t="s">
        <v>250</v>
      </c>
      <c r="V2786" t="s">
        <v>194</v>
      </c>
    </row>
    <row r="2787" spans="1:22">
      <c r="A2787">
        <v>4831</v>
      </c>
      <c r="B2787">
        <v>4.8059600000000001E-2</v>
      </c>
      <c r="C2787">
        <f t="shared" si="172"/>
        <v>-3.0353133716381211</v>
      </c>
      <c r="D2787" t="s">
        <v>3095</v>
      </c>
      <c r="E2787">
        <v>1.1040000000000001</v>
      </c>
      <c r="F2787">
        <f t="shared" si="173"/>
        <v>0.49962086994075755</v>
      </c>
      <c r="G2787">
        <v>24</v>
      </c>
      <c r="H2787">
        <f t="shared" si="174"/>
        <v>297.14999999999998</v>
      </c>
      <c r="I2787">
        <f t="shared" si="175"/>
        <v>39.054238350477078</v>
      </c>
      <c r="J2787" t="s">
        <v>134</v>
      </c>
      <c r="K2787" t="s">
        <v>3104</v>
      </c>
      <c r="L2787" t="s">
        <v>3088</v>
      </c>
      <c r="M2787" t="s">
        <v>19</v>
      </c>
      <c r="N2787" t="s">
        <v>20</v>
      </c>
      <c r="O2787" t="s">
        <v>359</v>
      </c>
      <c r="P2787" t="s">
        <v>733</v>
      </c>
      <c r="Q2787" t="s">
        <v>2793</v>
      </c>
      <c r="R2787" t="s">
        <v>3089</v>
      </c>
      <c r="S2787" t="s">
        <v>85</v>
      </c>
      <c r="T2787" t="s">
        <v>3090</v>
      </c>
      <c r="U2787" t="s">
        <v>250</v>
      </c>
      <c r="V2787" t="s">
        <v>194</v>
      </c>
    </row>
    <row r="2788" spans="1:22">
      <c r="A2788">
        <v>4832</v>
      </c>
      <c r="B2788">
        <v>5.3049199999999998E-2</v>
      </c>
      <c r="C2788">
        <f t="shared" si="172"/>
        <v>-2.9365354941489517</v>
      </c>
      <c r="D2788" t="s">
        <v>3095</v>
      </c>
      <c r="E2788">
        <v>2.0840000000000001</v>
      </c>
      <c r="F2788">
        <f t="shared" si="173"/>
        <v>0.94312490304034302</v>
      </c>
      <c r="G2788">
        <v>24</v>
      </c>
      <c r="H2788">
        <f t="shared" si="174"/>
        <v>297.14999999999998</v>
      </c>
      <c r="I2788">
        <f t="shared" si="175"/>
        <v>39.054238350477078</v>
      </c>
      <c r="J2788" t="s">
        <v>134</v>
      </c>
      <c r="K2788" t="s">
        <v>3104</v>
      </c>
      <c r="L2788" t="s">
        <v>3088</v>
      </c>
      <c r="M2788" t="s">
        <v>19</v>
      </c>
      <c r="N2788" t="s">
        <v>20</v>
      </c>
      <c r="O2788" t="s">
        <v>359</v>
      </c>
      <c r="P2788" t="s">
        <v>733</v>
      </c>
      <c r="Q2788" t="s">
        <v>2793</v>
      </c>
      <c r="R2788" t="s">
        <v>3089</v>
      </c>
      <c r="S2788" t="s">
        <v>85</v>
      </c>
      <c r="T2788" t="s">
        <v>3090</v>
      </c>
      <c r="U2788" t="s">
        <v>250</v>
      </c>
      <c r="V2788" t="s">
        <v>194</v>
      </c>
    </row>
    <row r="2789" spans="1:22">
      <c r="A2789">
        <v>4833</v>
      </c>
      <c r="B2789">
        <v>5.126E-2</v>
      </c>
      <c r="C2789">
        <f t="shared" si="172"/>
        <v>-2.9708445580462119</v>
      </c>
      <c r="D2789" t="s">
        <v>3095</v>
      </c>
      <c r="E2789">
        <v>1.6850000000000001</v>
      </c>
      <c r="F2789">
        <f t="shared" si="173"/>
        <v>0.76255540384979748</v>
      </c>
      <c r="G2789">
        <v>24</v>
      </c>
      <c r="H2789">
        <f t="shared" si="174"/>
        <v>297.14999999999998</v>
      </c>
      <c r="I2789">
        <f t="shared" si="175"/>
        <v>39.054238350477078</v>
      </c>
      <c r="J2789" t="s">
        <v>134</v>
      </c>
      <c r="K2789" t="s">
        <v>3104</v>
      </c>
      <c r="L2789" t="s">
        <v>3088</v>
      </c>
      <c r="M2789" t="s">
        <v>19</v>
      </c>
      <c r="N2789" t="s">
        <v>20</v>
      </c>
      <c r="O2789" t="s">
        <v>359</v>
      </c>
      <c r="P2789" t="s">
        <v>733</v>
      </c>
      <c r="Q2789" t="s">
        <v>2793</v>
      </c>
      <c r="R2789" t="s">
        <v>3089</v>
      </c>
      <c r="S2789" t="s">
        <v>85</v>
      </c>
      <c r="T2789" t="s">
        <v>3090</v>
      </c>
      <c r="U2789" t="s">
        <v>250</v>
      </c>
      <c r="V2789" t="s">
        <v>194</v>
      </c>
    </row>
    <row r="2790" spans="1:22">
      <c r="A2790">
        <v>4834</v>
      </c>
      <c r="B2790">
        <v>5.3780000000000001E-2</v>
      </c>
      <c r="C2790">
        <f t="shared" si="172"/>
        <v>-2.9228536281414184</v>
      </c>
      <c r="D2790" t="s">
        <v>3095</v>
      </c>
      <c r="E2790">
        <v>1.4550000000000001</v>
      </c>
      <c r="F2790">
        <f t="shared" si="173"/>
        <v>0.65846772261213971</v>
      </c>
      <c r="G2790">
        <v>24</v>
      </c>
      <c r="H2790">
        <f t="shared" si="174"/>
        <v>297.14999999999998</v>
      </c>
      <c r="I2790">
        <f t="shared" si="175"/>
        <v>39.054238350477078</v>
      </c>
      <c r="J2790" t="s">
        <v>134</v>
      </c>
      <c r="K2790" t="s">
        <v>3104</v>
      </c>
      <c r="L2790" t="s">
        <v>3088</v>
      </c>
      <c r="M2790" t="s">
        <v>19</v>
      </c>
      <c r="N2790" t="s">
        <v>20</v>
      </c>
      <c r="O2790" t="s">
        <v>359</v>
      </c>
      <c r="P2790" t="s">
        <v>733</v>
      </c>
      <c r="Q2790" t="s">
        <v>2793</v>
      </c>
      <c r="R2790" t="s">
        <v>3089</v>
      </c>
      <c r="S2790" t="s">
        <v>85</v>
      </c>
      <c r="T2790" t="s">
        <v>3090</v>
      </c>
      <c r="U2790" t="s">
        <v>250</v>
      </c>
      <c r="V2790" t="s">
        <v>194</v>
      </c>
    </row>
    <row r="2791" spans="1:22">
      <c r="A2791">
        <v>4835</v>
      </c>
      <c r="B2791">
        <v>5.3780000000000001E-2</v>
      </c>
      <c r="C2791">
        <f t="shared" si="172"/>
        <v>-2.9228536281414184</v>
      </c>
      <c r="D2791" t="s">
        <v>3095</v>
      </c>
      <c r="E2791">
        <v>1.3959999999999999</v>
      </c>
      <c r="F2791">
        <f t="shared" si="173"/>
        <v>0.63176696959900136</v>
      </c>
      <c r="G2791">
        <v>24</v>
      </c>
      <c r="H2791">
        <f t="shared" si="174"/>
        <v>297.14999999999998</v>
      </c>
      <c r="I2791">
        <f t="shared" si="175"/>
        <v>39.054238350477078</v>
      </c>
      <c r="J2791" t="s">
        <v>134</v>
      </c>
      <c r="K2791" t="s">
        <v>3104</v>
      </c>
      <c r="L2791" t="s">
        <v>3088</v>
      </c>
      <c r="M2791" t="s">
        <v>19</v>
      </c>
      <c r="N2791" t="s">
        <v>20</v>
      </c>
      <c r="O2791" t="s">
        <v>359</v>
      </c>
      <c r="P2791" t="s">
        <v>733</v>
      </c>
      <c r="Q2791" t="s">
        <v>2793</v>
      </c>
      <c r="R2791" t="s">
        <v>3089</v>
      </c>
      <c r="S2791" t="s">
        <v>85</v>
      </c>
      <c r="T2791" t="s">
        <v>3090</v>
      </c>
      <c r="U2791" t="s">
        <v>250</v>
      </c>
      <c r="V2791" t="s">
        <v>194</v>
      </c>
    </row>
    <row r="2792" spans="1:22">
      <c r="A2792">
        <v>4836</v>
      </c>
      <c r="B2792">
        <v>5.3780000000000001E-2</v>
      </c>
      <c r="C2792">
        <f t="shared" si="172"/>
        <v>-2.9228536281414184</v>
      </c>
      <c r="D2792" t="s">
        <v>3095</v>
      </c>
      <c r="E2792">
        <v>1.262</v>
      </c>
      <c r="F2792">
        <f t="shared" si="173"/>
        <v>0.57112458139967026</v>
      </c>
      <c r="G2792">
        <v>24</v>
      </c>
      <c r="H2792">
        <f t="shared" si="174"/>
        <v>297.14999999999998</v>
      </c>
      <c r="I2792">
        <f t="shared" si="175"/>
        <v>39.054238350477078</v>
      </c>
      <c r="J2792" t="s">
        <v>134</v>
      </c>
      <c r="K2792" t="s">
        <v>3104</v>
      </c>
      <c r="L2792" t="s">
        <v>3088</v>
      </c>
      <c r="M2792" t="s">
        <v>19</v>
      </c>
      <c r="N2792" t="s">
        <v>20</v>
      </c>
      <c r="O2792" t="s">
        <v>359</v>
      </c>
      <c r="P2792" t="s">
        <v>733</v>
      </c>
      <c r="Q2792" t="s">
        <v>2793</v>
      </c>
      <c r="R2792" t="s">
        <v>3089</v>
      </c>
      <c r="S2792" t="s">
        <v>85</v>
      </c>
      <c r="T2792" t="s">
        <v>3090</v>
      </c>
      <c r="U2792" t="s">
        <v>250</v>
      </c>
      <c r="V2792" t="s">
        <v>194</v>
      </c>
    </row>
    <row r="2793" spans="1:22">
      <c r="A2793">
        <v>4837</v>
      </c>
      <c r="B2793">
        <v>5.6300000000000003E-2</v>
      </c>
      <c r="C2793">
        <f t="shared" si="172"/>
        <v>-2.8770607438364921</v>
      </c>
      <c r="D2793" t="s">
        <v>3095</v>
      </c>
      <c r="E2793">
        <v>1.512</v>
      </c>
      <c r="F2793">
        <f t="shared" si="173"/>
        <v>0.68426336535364618</v>
      </c>
      <c r="G2793">
        <v>24</v>
      </c>
      <c r="H2793">
        <f t="shared" si="174"/>
        <v>297.14999999999998</v>
      </c>
      <c r="I2793">
        <f t="shared" si="175"/>
        <v>39.054238350477078</v>
      </c>
      <c r="J2793" t="s">
        <v>134</v>
      </c>
      <c r="K2793" t="s">
        <v>3104</v>
      </c>
      <c r="L2793" t="s">
        <v>3088</v>
      </c>
      <c r="M2793" t="s">
        <v>19</v>
      </c>
      <c r="N2793" t="s">
        <v>20</v>
      </c>
      <c r="O2793" t="s">
        <v>359</v>
      </c>
      <c r="P2793" t="s">
        <v>733</v>
      </c>
      <c r="Q2793" t="s">
        <v>2793</v>
      </c>
      <c r="R2793" t="s">
        <v>3089</v>
      </c>
      <c r="S2793" t="s">
        <v>85</v>
      </c>
      <c r="T2793" t="s">
        <v>3090</v>
      </c>
      <c r="U2793" t="s">
        <v>250</v>
      </c>
      <c r="V2793" t="s">
        <v>194</v>
      </c>
    </row>
    <row r="2794" spans="1:22">
      <c r="A2794">
        <v>4838</v>
      </c>
      <c r="B2794">
        <v>5.6300000000000003E-2</v>
      </c>
      <c r="C2794">
        <f t="shared" si="172"/>
        <v>-2.8770607438364921</v>
      </c>
      <c r="D2794" t="s">
        <v>3095</v>
      </c>
      <c r="E2794">
        <v>1.6919999999999999</v>
      </c>
      <c r="F2794">
        <f t="shared" si="173"/>
        <v>0.76572328980050886</v>
      </c>
      <c r="G2794">
        <v>24</v>
      </c>
      <c r="H2794">
        <f t="shared" si="174"/>
        <v>297.14999999999998</v>
      </c>
      <c r="I2794">
        <f t="shared" si="175"/>
        <v>39.054238350477078</v>
      </c>
      <c r="J2794" t="s">
        <v>134</v>
      </c>
      <c r="K2794" t="s">
        <v>3104</v>
      </c>
      <c r="L2794" t="s">
        <v>3088</v>
      </c>
      <c r="M2794" t="s">
        <v>19</v>
      </c>
      <c r="N2794" t="s">
        <v>20</v>
      </c>
      <c r="O2794" t="s">
        <v>359</v>
      </c>
      <c r="P2794" t="s">
        <v>733</v>
      </c>
      <c r="Q2794" t="s">
        <v>2793</v>
      </c>
      <c r="R2794" t="s">
        <v>3089</v>
      </c>
      <c r="S2794" t="s">
        <v>85</v>
      </c>
      <c r="T2794" t="s">
        <v>3090</v>
      </c>
      <c r="U2794" t="s">
        <v>250</v>
      </c>
      <c r="V2794" t="s">
        <v>194</v>
      </c>
    </row>
    <row r="2795" spans="1:22">
      <c r="A2795">
        <v>4839</v>
      </c>
      <c r="B2795">
        <v>5.6300000000000003E-2</v>
      </c>
      <c r="C2795">
        <f t="shared" si="172"/>
        <v>-2.8770607438364921</v>
      </c>
      <c r="D2795" t="s">
        <v>3095</v>
      </c>
      <c r="E2795">
        <v>1.929</v>
      </c>
      <c r="F2795">
        <f t="shared" si="173"/>
        <v>0.872978856988878</v>
      </c>
      <c r="G2795">
        <v>24</v>
      </c>
      <c r="H2795">
        <f t="shared" si="174"/>
        <v>297.14999999999998</v>
      </c>
      <c r="I2795">
        <f t="shared" si="175"/>
        <v>39.054238350477078</v>
      </c>
      <c r="J2795" t="s">
        <v>134</v>
      </c>
      <c r="K2795" t="s">
        <v>3104</v>
      </c>
      <c r="L2795" t="s">
        <v>3088</v>
      </c>
      <c r="M2795" t="s">
        <v>19</v>
      </c>
      <c r="N2795" t="s">
        <v>20</v>
      </c>
      <c r="O2795" t="s">
        <v>359</v>
      </c>
      <c r="P2795" t="s">
        <v>733</v>
      </c>
      <c r="Q2795" t="s">
        <v>2793</v>
      </c>
      <c r="R2795" t="s">
        <v>3089</v>
      </c>
      <c r="S2795" t="s">
        <v>85</v>
      </c>
      <c r="T2795" t="s">
        <v>3090</v>
      </c>
      <c r="U2795" t="s">
        <v>250</v>
      </c>
      <c r="V2795" t="s">
        <v>194</v>
      </c>
    </row>
    <row r="2796" spans="1:22">
      <c r="A2796">
        <v>4840</v>
      </c>
      <c r="B2796">
        <v>5.6300000000000003E-2</v>
      </c>
      <c r="C2796">
        <f t="shared" si="172"/>
        <v>-2.8770607438364921</v>
      </c>
      <c r="D2796" t="s">
        <v>3095</v>
      </c>
      <c r="E2796">
        <v>2.3260000000000001</v>
      </c>
      <c r="F2796">
        <f t="shared" si="173"/>
        <v>1.0526432459077917</v>
      </c>
      <c r="G2796">
        <v>24</v>
      </c>
      <c r="H2796">
        <f t="shared" si="174"/>
        <v>297.14999999999998</v>
      </c>
      <c r="I2796">
        <f t="shared" si="175"/>
        <v>39.054238350477078</v>
      </c>
      <c r="J2796" t="s">
        <v>134</v>
      </c>
      <c r="K2796" t="s">
        <v>3104</v>
      </c>
      <c r="L2796" t="s">
        <v>3088</v>
      </c>
      <c r="M2796" t="s">
        <v>19</v>
      </c>
      <c r="N2796" t="s">
        <v>20</v>
      </c>
      <c r="O2796" t="s">
        <v>359</v>
      </c>
      <c r="P2796" t="s">
        <v>733</v>
      </c>
      <c r="Q2796" t="s">
        <v>2793</v>
      </c>
      <c r="R2796" t="s">
        <v>3089</v>
      </c>
      <c r="S2796" t="s">
        <v>85</v>
      </c>
      <c r="T2796" t="s">
        <v>3090</v>
      </c>
      <c r="U2796" t="s">
        <v>250</v>
      </c>
      <c r="V2796" t="s">
        <v>194</v>
      </c>
    </row>
    <row r="2797" spans="1:22">
      <c r="A2797">
        <v>4841</v>
      </c>
      <c r="B2797">
        <v>5.8819999999999997E-2</v>
      </c>
      <c r="C2797">
        <f t="shared" si="172"/>
        <v>-2.8332733458562882</v>
      </c>
      <c r="D2797" t="s">
        <v>3095</v>
      </c>
      <c r="E2797">
        <v>1.875</v>
      </c>
      <c r="F2797">
        <f t="shared" si="173"/>
        <v>0.84854087965481917</v>
      </c>
      <c r="G2797">
        <v>24</v>
      </c>
      <c r="H2797">
        <f t="shared" si="174"/>
        <v>297.14999999999998</v>
      </c>
      <c r="I2797">
        <f t="shared" si="175"/>
        <v>39.054238350477078</v>
      </c>
      <c r="J2797" t="s">
        <v>134</v>
      </c>
      <c r="K2797" t="s">
        <v>3104</v>
      </c>
      <c r="L2797" t="s">
        <v>3088</v>
      </c>
      <c r="M2797" t="s">
        <v>19</v>
      </c>
      <c r="N2797" t="s">
        <v>20</v>
      </c>
      <c r="O2797" t="s">
        <v>359</v>
      </c>
      <c r="P2797" t="s">
        <v>733</v>
      </c>
      <c r="Q2797" t="s">
        <v>2793</v>
      </c>
      <c r="R2797" t="s">
        <v>3089</v>
      </c>
      <c r="S2797" t="s">
        <v>85</v>
      </c>
      <c r="T2797" t="s">
        <v>3090</v>
      </c>
      <c r="U2797" t="s">
        <v>250</v>
      </c>
      <c r="V2797" t="s">
        <v>194</v>
      </c>
    </row>
    <row r="2798" spans="1:22">
      <c r="A2798">
        <v>4842</v>
      </c>
      <c r="B2798">
        <v>6.1339999999999999E-2</v>
      </c>
      <c r="C2798">
        <f t="shared" si="172"/>
        <v>-2.7913231202960316</v>
      </c>
      <c r="D2798" t="s">
        <v>3095</v>
      </c>
      <c r="E2798">
        <v>1.4450000000000001</v>
      </c>
      <c r="F2798">
        <f t="shared" si="173"/>
        <v>0.65394217125398069</v>
      </c>
      <c r="G2798">
        <v>24</v>
      </c>
      <c r="H2798">
        <f t="shared" si="174"/>
        <v>297.14999999999998</v>
      </c>
      <c r="I2798">
        <f t="shared" si="175"/>
        <v>39.054238350477078</v>
      </c>
      <c r="J2798" t="s">
        <v>134</v>
      </c>
      <c r="K2798" t="s">
        <v>3104</v>
      </c>
      <c r="L2798" t="s">
        <v>3088</v>
      </c>
      <c r="M2798" t="s">
        <v>19</v>
      </c>
      <c r="N2798" t="s">
        <v>20</v>
      </c>
      <c r="O2798" t="s">
        <v>359</v>
      </c>
      <c r="P2798" t="s">
        <v>733</v>
      </c>
      <c r="Q2798" t="s">
        <v>2793</v>
      </c>
      <c r="R2798" t="s">
        <v>3089</v>
      </c>
      <c r="S2798" t="s">
        <v>85</v>
      </c>
      <c r="T2798" t="s">
        <v>3090</v>
      </c>
      <c r="U2798" t="s">
        <v>250</v>
      </c>
      <c r="V2798" t="s">
        <v>194</v>
      </c>
    </row>
    <row r="2799" spans="1:22">
      <c r="A2799">
        <v>4843</v>
      </c>
      <c r="B2799">
        <v>6.386E-2</v>
      </c>
      <c r="C2799">
        <f t="shared" si="172"/>
        <v>-2.7510620916955011</v>
      </c>
      <c r="D2799" t="s">
        <v>3095</v>
      </c>
      <c r="E2799">
        <v>1.7569999999999999</v>
      </c>
      <c r="F2799">
        <f t="shared" si="173"/>
        <v>0.79513937362854248</v>
      </c>
      <c r="G2799">
        <v>24</v>
      </c>
      <c r="H2799">
        <f t="shared" si="174"/>
        <v>297.14999999999998</v>
      </c>
      <c r="I2799">
        <f t="shared" si="175"/>
        <v>39.054238350477078</v>
      </c>
      <c r="J2799" t="s">
        <v>134</v>
      </c>
      <c r="K2799" t="s">
        <v>3104</v>
      </c>
      <c r="L2799" t="s">
        <v>3088</v>
      </c>
      <c r="M2799" t="s">
        <v>19</v>
      </c>
      <c r="N2799" t="s">
        <v>20</v>
      </c>
      <c r="O2799" t="s">
        <v>359</v>
      </c>
      <c r="P2799" t="s">
        <v>733</v>
      </c>
      <c r="Q2799" t="s">
        <v>2793</v>
      </c>
      <c r="R2799" t="s">
        <v>3089</v>
      </c>
      <c r="S2799" t="s">
        <v>85</v>
      </c>
      <c r="T2799" t="s">
        <v>3090</v>
      </c>
      <c r="U2799" t="s">
        <v>250</v>
      </c>
      <c r="V2799" t="s">
        <v>194</v>
      </c>
    </row>
    <row r="2800" spans="1:22">
      <c r="A2800">
        <v>4844</v>
      </c>
      <c r="B2800">
        <v>6.386E-2</v>
      </c>
      <c r="C2800">
        <f t="shared" si="172"/>
        <v>-2.7510620916955011</v>
      </c>
      <c r="D2800" t="s">
        <v>3095</v>
      </c>
      <c r="E2800">
        <v>1.7569999999999999</v>
      </c>
      <c r="F2800">
        <f t="shared" si="173"/>
        <v>0.79513937362854248</v>
      </c>
      <c r="G2800">
        <v>24</v>
      </c>
      <c r="H2800">
        <f t="shared" si="174"/>
        <v>297.14999999999998</v>
      </c>
      <c r="I2800">
        <f t="shared" si="175"/>
        <v>39.054238350477078</v>
      </c>
      <c r="J2800" t="s">
        <v>134</v>
      </c>
      <c r="K2800" t="s">
        <v>3104</v>
      </c>
      <c r="L2800" t="s">
        <v>3088</v>
      </c>
      <c r="M2800" t="s">
        <v>19</v>
      </c>
      <c r="N2800" t="s">
        <v>20</v>
      </c>
      <c r="O2800" t="s">
        <v>359</v>
      </c>
      <c r="P2800" t="s">
        <v>733</v>
      </c>
      <c r="Q2800" t="s">
        <v>2793</v>
      </c>
      <c r="R2800" t="s">
        <v>3089</v>
      </c>
      <c r="S2800" t="s">
        <v>85</v>
      </c>
      <c r="T2800" t="s">
        <v>3090</v>
      </c>
      <c r="U2800" t="s">
        <v>250</v>
      </c>
      <c r="V2800" t="s">
        <v>194</v>
      </c>
    </row>
    <row r="2801" spans="1:22">
      <c r="A2801">
        <v>4845</v>
      </c>
      <c r="B2801">
        <v>6.386E-2</v>
      </c>
      <c r="C2801">
        <f t="shared" si="172"/>
        <v>-2.7510620916955011</v>
      </c>
      <c r="D2801" t="s">
        <v>3095</v>
      </c>
      <c r="E2801">
        <v>1.591</v>
      </c>
      <c r="F2801">
        <f t="shared" si="173"/>
        <v>0.72001522108310256</v>
      </c>
      <c r="G2801">
        <v>24</v>
      </c>
      <c r="H2801">
        <f t="shared" si="174"/>
        <v>297.14999999999998</v>
      </c>
      <c r="I2801">
        <f t="shared" si="175"/>
        <v>39.054238350477078</v>
      </c>
      <c r="J2801" t="s">
        <v>134</v>
      </c>
      <c r="K2801" t="s">
        <v>3104</v>
      </c>
      <c r="L2801" t="s">
        <v>3088</v>
      </c>
      <c r="M2801" t="s">
        <v>19</v>
      </c>
      <c r="N2801" t="s">
        <v>20</v>
      </c>
      <c r="O2801" t="s">
        <v>359</v>
      </c>
      <c r="P2801" t="s">
        <v>733</v>
      </c>
      <c r="Q2801" t="s">
        <v>2793</v>
      </c>
      <c r="R2801" t="s">
        <v>3089</v>
      </c>
      <c r="S2801" t="s">
        <v>85</v>
      </c>
      <c r="T2801" t="s">
        <v>3090</v>
      </c>
      <c r="U2801" t="s">
        <v>250</v>
      </c>
      <c r="V2801" t="s">
        <v>194</v>
      </c>
    </row>
    <row r="2802" spans="1:22">
      <c r="A2802">
        <v>4846</v>
      </c>
      <c r="B2802">
        <v>6.386E-2</v>
      </c>
      <c r="C2802">
        <f t="shared" si="172"/>
        <v>-2.7510620916955011</v>
      </c>
      <c r="D2802" t="s">
        <v>3095</v>
      </c>
      <c r="E2802">
        <v>1.431</v>
      </c>
      <c r="F2802">
        <f t="shared" si="173"/>
        <v>0.64760639935255804</v>
      </c>
      <c r="G2802">
        <v>24</v>
      </c>
      <c r="H2802">
        <f t="shared" si="174"/>
        <v>297.14999999999998</v>
      </c>
      <c r="I2802">
        <f t="shared" si="175"/>
        <v>39.054238350477078</v>
      </c>
      <c r="J2802" t="s">
        <v>134</v>
      </c>
      <c r="K2802" t="s">
        <v>3104</v>
      </c>
      <c r="L2802" t="s">
        <v>3088</v>
      </c>
      <c r="M2802" t="s">
        <v>19</v>
      </c>
      <c r="N2802" t="s">
        <v>20</v>
      </c>
      <c r="O2802" t="s">
        <v>359</v>
      </c>
      <c r="P2802" t="s">
        <v>733</v>
      </c>
      <c r="Q2802" t="s">
        <v>2793</v>
      </c>
      <c r="R2802" t="s">
        <v>3089</v>
      </c>
      <c r="S2802" t="s">
        <v>85</v>
      </c>
      <c r="T2802" t="s">
        <v>3090</v>
      </c>
      <c r="U2802" t="s">
        <v>250</v>
      </c>
      <c r="V2802" t="s">
        <v>194</v>
      </c>
    </row>
    <row r="2803" spans="1:22">
      <c r="A2803">
        <v>4847</v>
      </c>
      <c r="B2803">
        <v>6.6379999999999995E-2</v>
      </c>
      <c r="C2803">
        <f t="shared" si="172"/>
        <v>-2.7123594726903084</v>
      </c>
      <c r="D2803" t="s">
        <v>3095</v>
      </c>
      <c r="E2803">
        <v>2.105</v>
      </c>
      <c r="F2803">
        <f t="shared" si="173"/>
        <v>0.95262856089247705</v>
      </c>
      <c r="G2803">
        <v>24</v>
      </c>
      <c r="H2803">
        <f t="shared" si="174"/>
        <v>297.14999999999998</v>
      </c>
      <c r="I2803">
        <f t="shared" si="175"/>
        <v>39.054238350477078</v>
      </c>
      <c r="J2803" t="s">
        <v>134</v>
      </c>
      <c r="K2803" t="s">
        <v>3104</v>
      </c>
      <c r="L2803" t="s">
        <v>3088</v>
      </c>
      <c r="M2803" t="s">
        <v>19</v>
      </c>
      <c r="N2803" t="s">
        <v>20</v>
      </c>
      <c r="O2803" t="s">
        <v>359</v>
      </c>
      <c r="P2803" t="s">
        <v>733</v>
      </c>
      <c r="Q2803" t="s">
        <v>2793</v>
      </c>
      <c r="R2803" t="s">
        <v>3089</v>
      </c>
      <c r="S2803" t="s">
        <v>85</v>
      </c>
      <c r="T2803" t="s">
        <v>3090</v>
      </c>
      <c r="U2803" t="s">
        <v>250</v>
      </c>
      <c r="V2803" t="s">
        <v>194</v>
      </c>
    </row>
    <row r="2804" spans="1:22">
      <c r="A2804">
        <v>4848</v>
      </c>
      <c r="B2804">
        <v>6.6379999999999995E-2</v>
      </c>
      <c r="C2804">
        <f t="shared" si="172"/>
        <v>-2.7123594726903084</v>
      </c>
      <c r="D2804" t="s">
        <v>3095</v>
      </c>
      <c r="E2804">
        <v>2.105</v>
      </c>
      <c r="F2804">
        <f t="shared" si="173"/>
        <v>0.95262856089247705</v>
      </c>
      <c r="G2804">
        <v>24</v>
      </c>
      <c r="H2804">
        <f t="shared" si="174"/>
        <v>297.14999999999998</v>
      </c>
      <c r="I2804">
        <f t="shared" si="175"/>
        <v>39.054238350477078</v>
      </c>
      <c r="J2804" t="s">
        <v>134</v>
      </c>
      <c r="K2804" t="s">
        <v>3104</v>
      </c>
      <c r="L2804" t="s">
        <v>3088</v>
      </c>
      <c r="M2804" t="s">
        <v>19</v>
      </c>
      <c r="N2804" t="s">
        <v>20</v>
      </c>
      <c r="O2804" t="s">
        <v>359</v>
      </c>
      <c r="P2804" t="s">
        <v>733</v>
      </c>
      <c r="Q2804" t="s">
        <v>2793</v>
      </c>
      <c r="R2804" t="s">
        <v>3089</v>
      </c>
      <c r="S2804" t="s">
        <v>85</v>
      </c>
      <c r="T2804" t="s">
        <v>3090</v>
      </c>
      <c r="U2804" t="s">
        <v>250</v>
      </c>
      <c r="V2804" t="s">
        <v>194</v>
      </c>
    </row>
    <row r="2805" spans="1:22">
      <c r="A2805">
        <v>4849</v>
      </c>
      <c r="B2805">
        <v>6.8900000000000003E-2</v>
      </c>
      <c r="C2805">
        <f t="shared" si="172"/>
        <v>-2.675099100962524</v>
      </c>
      <c r="D2805" t="s">
        <v>3095</v>
      </c>
      <c r="E2805">
        <v>1.7889999999999999</v>
      </c>
      <c r="F2805">
        <f t="shared" si="173"/>
        <v>0.80962113797465141</v>
      </c>
      <c r="G2805">
        <v>24</v>
      </c>
      <c r="H2805">
        <f t="shared" si="174"/>
        <v>297.14999999999998</v>
      </c>
      <c r="I2805">
        <f t="shared" si="175"/>
        <v>39.054238350477078</v>
      </c>
      <c r="J2805" t="s">
        <v>134</v>
      </c>
      <c r="K2805" t="s">
        <v>3104</v>
      </c>
      <c r="L2805" t="s">
        <v>3088</v>
      </c>
      <c r="M2805" t="s">
        <v>19</v>
      </c>
      <c r="N2805" t="s">
        <v>20</v>
      </c>
      <c r="O2805" t="s">
        <v>359</v>
      </c>
      <c r="P2805" t="s">
        <v>733</v>
      </c>
      <c r="Q2805" t="s">
        <v>2793</v>
      </c>
      <c r="R2805" t="s">
        <v>3089</v>
      </c>
      <c r="S2805" t="s">
        <v>85</v>
      </c>
      <c r="T2805" t="s">
        <v>3090</v>
      </c>
      <c r="U2805" t="s">
        <v>250</v>
      </c>
      <c r="V2805" t="s">
        <v>194</v>
      </c>
    </row>
    <row r="2806" spans="1:22">
      <c r="A2806">
        <v>4850</v>
      </c>
      <c r="B2806">
        <v>7.3940000000000006E-2</v>
      </c>
      <c r="C2806">
        <f t="shared" si="172"/>
        <v>-2.6045013254736511</v>
      </c>
      <c r="D2806" t="s">
        <v>3095</v>
      </c>
      <c r="E2806">
        <v>2.3250000000000002</v>
      </c>
      <c r="F2806">
        <f t="shared" si="173"/>
        <v>1.0521906907719758</v>
      </c>
      <c r="G2806">
        <v>24</v>
      </c>
      <c r="H2806">
        <f t="shared" si="174"/>
        <v>297.14999999999998</v>
      </c>
      <c r="I2806">
        <f t="shared" si="175"/>
        <v>39.054238350477078</v>
      </c>
      <c r="J2806" t="s">
        <v>134</v>
      </c>
      <c r="K2806" t="s">
        <v>3104</v>
      </c>
      <c r="L2806" t="s">
        <v>3088</v>
      </c>
      <c r="M2806" t="s">
        <v>19</v>
      </c>
      <c r="N2806" t="s">
        <v>20</v>
      </c>
      <c r="O2806" t="s">
        <v>359</v>
      </c>
      <c r="P2806" t="s">
        <v>733</v>
      </c>
      <c r="Q2806" t="s">
        <v>2793</v>
      </c>
      <c r="R2806" t="s">
        <v>3089</v>
      </c>
      <c r="S2806" t="s">
        <v>85</v>
      </c>
      <c r="T2806" t="s">
        <v>3090</v>
      </c>
      <c r="U2806" t="s">
        <v>250</v>
      </c>
      <c r="V2806" t="s">
        <v>194</v>
      </c>
    </row>
    <row r="2807" spans="1:22">
      <c r="A2807">
        <v>4851</v>
      </c>
      <c r="B2807">
        <v>6.8900000000000003E-2</v>
      </c>
      <c r="C2807">
        <f t="shared" si="172"/>
        <v>-2.675099100962524</v>
      </c>
      <c r="D2807" t="s">
        <v>3095</v>
      </c>
      <c r="E2807">
        <v>2.42</v>
      </c>
      <c r="F2807">
        <f t="shared" si="173"/>
        <v>1.0951834286744866</v>
      </c>
      <c r="G2807">
        <v>24</v>
      </c>
      <c r="H2807">
        <f t="shared" si="174"/>
        <v>297.14999999999998</v>
      </c>
      <c r="I2807">
        <f t="shared" si="175"/>
        <v>39.054238350477078</v>
      </c>
      <c r="J2807" t="s">
        <v>134</v>
      </c>
      <c r="K2807" t="s">
        <v>3104</v>
      </c>
      <c r="L2807" t="s">
        <v>3088</v>
      </c>
      <c r="M2807" t="s">
        <v>19</v>
      </c>
      <c r="N2807" t="s">
        <v>20</v>
      </c>
      <c r="O2807" t="s">
        <v>359</v>
      </c>
      <c r="P2807" t="s">
        <v>733</v>
      </c>
      <c r="Q2807" t="s">
        <v>2793</v>
      </c>
      <c r="R2807" t="s">
        <v>3089</v>
      </c>
      <c r="S2807" t="s">
        <v>85</v>
      </c>
      <c r="T2807" t="s">
        <v>3090</v>
      </c>
      <c r="U2807" t="s">
        <v>250</v>
      </c>
      <c r="V2807" t="s">
        <v>194</v>
      </c>
    </row>
    <row r="2808" spans="1:22">
      <c r="A2808">
        <v>4852</v>
      </c>
      <c r="B2808">
        <v>7.646E-2</v>
      </c>
      <c r="C2808">
        <f t="shared" si="172"/>
        <v>-2.5709875507138702</v>
      </c>
      <c r="D2808" t="s">
        <v>3095</v>
      </c>
      <c r="E2808">
        <v>2.1749999999999998</v>
      </c>
      <c r="F2808">
        <f t="shared" si="173"/>
        <v>0.98430742039959018</v>
      </c>
      <c r="G2808">
        <v>24</v>
      </c>
      <c r="H2808">
        <f t="shared" si="174"/>
        <v>297.14999999999998</v>
      </c>
      <c r="I2808">
        <f t="shared" si="175"/>
        <v>39.054238350477078</v>
      </c>
      <c r="J2808" t="s">
        <v>134</v>
      </c>
      <c r="K2808" t="s">
        <v>3104</v>
      </c>
      <c r="L2808" t="s">
        <v>3088</v>
      </c>
      <c r="M2808" t="s">
        <v>19</v>
      </c>
      <c r="N2808" t="s">
        <v>20</v>
      </c>
      <c r="O2808" t="s">
        <v>359</v>
      </c>
      <c r="P2808" t="s">
        <v>733</v>
      </c>
      <c r="Q2808" t="s">
        <v>2793</v>
      </c>
      <c r="R2808" t="s">
        <v>3089</v>
      </c>
      <c r="S2808" t="s">
        <v>85</v>
      </c>
      <c r="T2808" t="s">
        <v>3090</v>
      </c>
      <c r="U2808" t="s">
        <v>250</v>
      </c>
      <c r="V2808" t="s">
        <v>194</v>
      </c>
    </row>
    <row r="2809" spans="1:22">
      <c r="A2809">
        <v>4853</v>
      </c>
      <c r="B2809">
        <v>7.3940000000000006E-2</v>
      </c>
      <c r="C2809">
        <f t="shared" si="172"/>
        <v>-2.6045013254736511</v>
      </c>
      <c r="D2809" t="s">
        <v>3095</v>
      </c>
      <c r="E2809">
        <v>1.631</v>
      </c>
      <c r="F2809">
        <f t="shared" si="173"/>
        <v>0.73811742651573875</v>
      </c>
      <c r="G2809">
        <v>24</v>
      </c>
      <c r="H2809">
        <f t="shared" si="174"/>
        <v>297.14999999999998</v>
      </c>
      <c r="I2809">
        <f t="shared" si="175"/>
        <v>39.054238350477078</v>
      </c>
      <c r="J2809" t="s">
        <v>134</v>
      </c>
      <c r="K2809" t="s">
        <v>3104</v>
      </c>
      <c r="L2809" t="s">
        <v>3088</v>
      </c>
      <c r="M2809" t="s">
        <v>19</v>
      </c>
      <c r="N2809" t="s">
        <v>20</v>
      </c>
      <c r="O2809" t="s">
        <v>359</v>
      </c>
      <c r="P2809" t="s">
        <v>733</v>
      </c>
      <c r="Q2809" t="s">
        <v>2793</v>
      </c>
      <c r="R2809" t="s">
        <v>3089</v>
      </c>
      <c r="S2809" t="s">
        <v>85</v>
      </c>
      <c r="T2809" t="s">
        <v>3090</v>
      </c>
      <c r="U2809" t="s">
        <v>250</v>
      </c>
      <c r="V2809" t="s">
        <v>194</v>
      </c>
    </row>
    <row r="2810" spans="1:22">
      <c r="A2810">
        <v>4854</v>
      </c>
      <c r="B2810">
        <v>8.906E-2</v>
      </c>
      <c r="C2810">
        <f t="shared" si="172"/>
        <v>-2.4184449790885809</v>
      </c>
      <c r="D2810" t="s">
        <v>3095</v>
      </c>
      <c r="E2810">
        <v>2.2069999999999999</v>
      </c>
      <c r="F2810">
        <f t="shared" si="173"/>
        <v>0.99878918474569911</v>
      </c>
      <c r="G2810">
        <v>24</v>
      </c>
      <c r="H2810">
        <f t="shared" si="174"/>
        <v>297.14999999999998</v>
      </c>
      <c r="I2810">
        <f t="shared" si="175"/>
        <v>39.054238350477078</v>
      </c>
      <c r="J2810" t="s">
        <v>134</v>
      </c>
      <c r="K2810" t="s">
        <v>3104</v>
      </c>
      <c r="L2810" t="s">
        <v>3088</v>
      </c>
      <c r="M2810" t="s">
        <v>19</v>
      </c>
      <c r="N2810" t="s">
        <v>20</v>
      </c>
      <c r="O2810" t="s">
        <v>359</v>
      </c>
      <c r="P2810" t="s">
        <v>733</v>
      </c>
      <c r="Q2810" t="s">
        <v>2793</v>
      </c>
      <c r="R2810" t="s">
        <v>3089</v>
      </c>
      <c r="S2810" t="s">
        <v>85</v>
      </c>
      <c r="T2810" t="s">
        <v>3090</v>
      </c>
      <c r="U2810" t="s">
        <v>250</v>
      </c>
      <c r="V2810" t="s">
        <v>194</v>
      </c>
    </row>
    <row r="2811" spans="1:22">
      <c r="A2811">
        <v>4855</v>
      </c>
      <c r="B2811">
        <v>8.1500000000000003E-2</v>
      </c>
      <c r="C2811">
        <f t="shared" si="172"/>
        <v>-2.5071522587353199</v>
      </c>
      <c r="D2811" t="s">
        <v>3095</v>
      </c>
      <c r="E2811">
        <v>2.2970000000000002</v>
      </c>
      <c r="F2811">
        <f t="shared" si="173"/>
        <v>1.0395191469691305</v>
      </c>
      <c r="G2811">
        <v>24</v>
      </c>
      <c r="H2811">
        <f t="shared" si="174"/>
        <v>297.14999999999998</v>
      </c>
      <c r="I2811">
        <f t="shared" si="175"/>
        <v>39.054238350477078</v>
      </c>
      <c r="J2811" t="s">
        <v>134</v>
      </c>
      <c r="K2811" t="s">
        <v>3104</v>
      </c>
      <c r="L2811" t="s">
        <v>3088</v>
      </c>
      <c r="M2811" t="s">
        <v>19</v>
      </c>
      <c r="N2811" t="s">
        <v>20</v>
      </c>
      <c r="O2811" t="s">
        <v>359</v>
      </c>
      <c r="P2811" t="s">
        <v>733</v>
      </c>
      <c r="Q2811" t="s">
        <v>2793</v>
      </c>
      <c r="R2811" t="s">
        <v>3089</v>
      </c>
      <c r="S2811" t="s">
        <v>85</v>
      </c>
      <c r="T2811" t="s">
        <v>3090</v>
      </c>
      <c r="U2811" t="s">
        <v>250</v>
      </c>
      <c r="V2811" t="s">
        <v>194</v>
      </c>
    </row>
    <row r="2812" spans="1:22">
      <c r="A2812">
        <v>4856</v>
      </c>
      <c r="B2812">
        <v>8.4019999999999997E-2</v>
      </c>
      <c r="C2812">
        <f t="shared" si="172"/>
        <v>-2.4767004132409012</v>
      </c>
      <c r="D2812" t="s">
        <v>3095</v>
      </c>
      <c r="E2812">
        <v>2.0049999999999999</v>
      </c>
      <c r="F2812">
        <f t="shared" si="173"/>
        <v>0.90737304731088664</v>
      </c>
      <c r="G2812">
        <v>24</v>
      </c>
      <c r="H2812">
        <f t="shared" si="174"/>
        <v>297.14999999999998</v>
      </c>
      <c r="I2812">
        <f t="shared" si="175"/>
        <v>39.054238350477078</v>
      </c>
      <c r="J2812" t="s">
        <v>134</v>
      </c>
      <c r="K2812" t="s">
        <v>3104</v>
      </c>
      <c r="L2812" t="s">
        <v>3088</v>
      </c>
      <c r="M2812" t="s">
        <v>19</v>
      </c>
      <c r="N2812" t="s">
        <v>20</v>
      </c>
      <c r="O2812" t="s">
        <v>359</v>
      </c>
      <c r="P2812" t="s">
        <v>733</v>
      </c>
      <c r="Q2812" t="s">
        <v>2793</v>
      </c>
      <c r="R2812" t="s">
        <v>3089</v>
      </c>
      <c r="S2812" t="s">
        <v>85</v>
      </c>
      <c r="T2812" t="s">
        <v>3090</v>
      </c>
      <c r="U2812" t="s">
        <v>250</v>
      </c>
      <c r="V2812" t="s">
        <v>194</v>
      </c>
    </row>
    <row r="2813" spans="1:22">
      <c r="A2813">
        <v>4857</v>
      </c>
      <c r="B2813">
        <v>8.6540000000000006E-2</v>
      </c>
      <c r="C2813">
        <f t="shared" si="172"/>
        <v>-2.4471485441853984</v>
      </c>
      <c r="D2813" t="s">
        <v>3095</v>
      </c>
      <c r="E2813">
        <v>3.552</v>
      </c>
      <c r="F2813">
        <f t="shared" si="173"/>
        <v>1.6074758424180895</v>
      </c>
      <c r="G2813">
        <v>24</v>
      </c>
      <c r="H2813">
        <f t="shared" si="174"/>
        <v>297.14999999999998</v>
      </c>
      <c r="I2813">
        <f t="shared" si="175"/>
        <v>39.054238350477078</v>
      </c>
      <c r="J2813" t="s">
        <v>134</v>
      </c>
      <c r="K2813" t="s">
        <v>3104</v>
      </c>
      <c r="L2813" t="s">
        <v>3088</v>
      </c>
      <c r="M2813" t="s">
        <v>19</v>
      </c>
      <c r="N2813" t="s">
        <v>20</v>
      </c>
      <c r="O2813" t="s">
        <v>359</v>
      </c>
      <c r="P2813" t="s">
        <v>733</v>
      </c>
      <c r="Q2813" t="s">
        <v>2793</v>
      </c>
      <c r="R2813" t="s">
        <v>3089</v>
      </c>
      <c r="S2813" t="s">
        <v>85</v>
      </c>
      <c r="T2813" t="s">
        <v>3090</v>
      </c>
      <c r="U2813" t="s">
        <v>250</v>
      </c>
      <c r="V2813" t="s">
        <v>194</v>
      </c>
    </row>
    <row r="2814" spans="1:22">
      <c r="A2814">
        <v>4858</v>
      </c>
      <c r="B2814">
        <v>7.8979999999999995E-2</v>
      </c>
      <c r="C2814">
        <f t="shared" si="172"/>
        <v>-2.538560623123634</v>
      </c>
      <c r="D2814" t="s">
        <v>3095</v>
      </c>
      <c r="E2814">
        <v>3.9529999999999998</v>
      </c>
      <c r="F2814">
        <f t="shared" si="173"/>
        <v>1.7889504518802668</v>
      </c>
      <c r="G2814">
        <v>24</v>
      </c>
      <c r="H2814">
        <f t="shared" si="174"/>
        <v>297.14999999999998</v>
      </c>
      <c r="I2814">
        <f t="shared" si="175"/>
        <v>39.054238350477078</v>
      </c>
      <c r="J2814" t="s">
        <v>134</v>
      </c>
      <c r="K2814" t="s">
        <v>3104</v>
      </c>
      <c r="L2814" t="s">
        <v>3088</v>
      </c>
      <c r="M2814" t="s">
        <v>19</v>
      </c>
      <c r="N2814" t="s">
        <v>20</v>
      </c>
      <c r="O2814" t="s">
        <v>359</v>
      </c>
      <c r="P2814" t="s">
        <v>733</v>
      </c>
      <c r="Q2814" t="s">
        <v>2793</v>
      </c>
      <c r="R2814" t="s">
        <v>3089</v>
      </c>
      <c r="S2814" t="s">
        <v>85</v>
      </c>
      <c r="T2814" t="s">
        <v>3090</v>
      </c>
      <c r="U2814" t="s">
        <v>250</v>
      </c>
      <c r="V2814" t="s">
        <v>194</v>
      </c>
    </row>
    <row r="2815" spans="1:22">
      <c r="A2815">
        <v>4859</v>
      </c>
      <c r="B2815">
        <v>8.906E-2</v>
      </c>
      <c r="C2815">
        <f t="shared" si="172"/>
        <v>-2.4184449790885809</v>
      </c>
      <c r="D2815" t="s">
        <v>3095</v>
      </c>
      <c r="E2815">
        <v>2.9079999999999999</v>
      </c>
      <c r="F2815">
        <f t="shared" si="173"/>
        <v>1.3160303349526474</v>
      </c>
      <c r="G2815">
        <v>24</v>
      </c>
      <c r="H2815">
        <f t="shared" si="174"/>
        <v>297.14999999999998</v>
      </c>
      <c r="I2815">
        <f t="shared" si="175"/>
        <v>39.054238350477078</v>
      </c>
      <c r="J2815" t="s">
        <v>134</v>
      </c>
      <c r="K2815" t="s">
        <v>3104</v>
      </c>
      <c r="L2815" t="s">
        <v>3088</v>
      </c>
      <c r="M2815" t="s">
        <v>19</v>
      </c>
      <c r="N2815" t="s">
        <v>20</v>
      </c>
      <c r="O2815" t="s">
        <v>359</v>
      </c>
      <c r="P2815" t="s">
        <v>733</v>
      </c>
      <c r="Q2815" t="s">
        <v>2793</v>
      </c>
      <c r="R2815" t="s">
        <v>3089</v>
      </c>
      <c r="S2815" t="s">
        <v>85</v>
      </c>
      <c r="T2815" t="s">
        <v>3090</v>
      </c>
      <c r="U2815" t="s">
        <v>250</v>
      </c>
      <c r="V2815" t="s">
        <v>194</v>
      </c>
    </row>
    <row r="2816" spans="1:22">
      <c r="A2816">
        <v>4860</v>
      </c>
      <c r="B2816">
        <v>9.4100000000000003E-2</v>
      </c>
      <c r="C2816">
        <f t="shared" si="172"/>
        <v>-2.363397232390803</v>
      </c>
      <c r="D2816" t="s">
        <v>3095</v>
      </c>
      <c r="E2816">
        <v>2.722</v>
      </c>
      <c r="F2816">
        <f t="shared" si="173"/>
        <v>1.2318550796908896</v>
      </c>
      <c r="G2816">
        <v>24</v>
      </c>
      <c r="H2816">
        <f t="shared" si="174"/>
        <v>297.14999999999998</v>
      </c>
      <c r="I2816">
        <f t="shared" si="175"/>
        <v>39.054238350477078</v>
      </c>
      <c r="J2816" t="s">
        <v>134</v>
      </c>
      <c r="K2816" t="s">
        <v>3104</v>
      </c>
      <c r="L2816" t="s">
        <v>3088</v>
      </c>
      <c r="M2816" t="s">
        <v>19</v>
      </c>
      <c r="N2816" t="s">
        <v>20</v>
      </c>
      <c r="O2816" t="s">
        <v>359</v>
      </c>
      <c r="P2816" t="s">
        <v>733</v>
      </c>
      <c r="Q2816" t="s">
        <v>2793</v>
      </c>
      <c r="R2816" t="s">
        <v>3089</v>
      </c>
      <c r="S2816" t="s">
        <v>85</v>
      </c>
      <c r="T2816" t="s">
        <v>3090</v>
      </c>
      <c r="U2816" t="s">
        <v>250</v>
      </c>
      <c r="V2816" t="s">
        <v>194</v>
      </c>
    </row>
  </sheetData>
  <sortState ref="A2:AH281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MassTwo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carlcloyed</dc:creator>
  <cp:lastModifiedBy>Carl Cloyed</cp:lastModifiedBy>
  <dcterms:created xsi:type="dcterms:W3CDTF">2017-04-20T20:10:29Z</dcterms:created>
  <dcterms:modified xsi:type="dcterms:W3CDTF">2017-05-05T17:03:51Z</dcterms:modified>
</cp:coreProperties>
</file>