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\Desktop\"/>
    </mc:Choice>
  </mc:AlternateContent>
  <xr:revisionPtr revIDLastSave="0" documentId="8_{74300C06-48BF-4DB6-A344-59A27899E4D2}" xr6:coauthVersionLast="44" xr6:coauthVersionMax="44" xr10:uidLastSave="{00000000-0000-0000-0000-000000000000}"/>
  <bookViews>
    <workbookView xWindow="7980" yWindow="900" windowWidth="20250" windowHeight="10920" xr2:uid="{86EB5757-5A2F-4C22-B057-AFE7634A2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2" i="1" l="1"/>
  <c r="B52" i="1"/>
  <c r="D52" i="1"/>
  <c r="C52" i="1"/>
  <c r="A51" i="1"/>
  <c r="B51" i="1"/>
  <c r="C51" i="1"/>
  <c r="D51" i="1"/>
  <c r="B50" i="1"/>
  <c r="C50" i="1"/>
  <c r="D50" i="1"/>
  <c r="A50" i="1"/>
  <c r="A49" i="1"/>
  <c r="B49" i="1"/>
  <c r="C49" i="1"/>
  <c r="D49" i="1"/>
  <c r="A48" i="1"/>
  <c r="B48" i="1"/>
  <c r="C48" i="1"/>
  <c r="D48" i="1"/>
  <c r="A47" i="1"/>
  <c r="B47" i="1"/>
  <c r="D47" i="1"/>
  <c r="C47" i="1"/>
  <c r="A46" i="1"/>
  <c r="B46" i="1"/>
  <c r="C46" i="1"/>
  <c r="D46" i="1"/>
  <c r="A45" i="1"/>
  <c r="C45" i="1"/>
  <c r="D45" i="1"/>
  <c r="B45" i="1"/>
  <c r="A44" i="1"/>
  <c r="B44" i="1"/>
  <c r="C44" i="1"/>
  <c r="D44" i="1"/>
  <c r="D43" i="1"/>
  <c r="B43" i="1"/>
  <c r="A43" i="1"/>
</calcChain>
</file>

<file path=xl/sharedStrings.xml><?xml version="1.0" encoding="utf-8"?>
<sst xmlns="http://schemas.openxmlformats.org/spreadsheetml/2006/main" count="114" uniqueCount="51">
  <si>
    <t>A = LL*</t>
  </si>
  <si>
    <t xml:space="preserve">Ci = column "i" from orignal matrix </t>
  </si>
  <si>
    <t>Mi = magnitude of Ci</t>
  </si>
  <si>
    <t>M1^2</t>
  </si>
  <si>
    <t>M2^2</t>
  </si>
  <si>
    <t>M3^2</t>
  </si>
  <si>
    <t>Ui = unit vector of Ci</t>
  </si>
  <si>
    <t>Ci = Mi*Ui</t>
  </si>
  <si>
    <t>M1M2U1*U2</t>
  </si>
  <si>
    <t>M1M3U1*U3</t>
  </si>
  <si>
    <t>M2M3U2*U3</t>
  </si>
  <si>
    <t>b1</t>
  </si>
  <si>
    <t>b2</t>
  </si>
  <si>
    <t>b3</t>
  </si>
  <si>
    <t>b4</t>
  </si>
  <si>
    <t>b5</t>
  </si>
  <si>
    <t>A*Ax = A*b</t>
  </si>
  <si>
    <t>M1U1*b</t>
  </si>
  <si>
    <t>M2U2*b</t>
  </si>
  <si>
    <t>M3U3*b</t>
  </si>
  <si>
    <t>A*A</t>
  </si>
  <si>
    <t>A*b</t>
  </si>
  <si>
    <t>A</t>
  </si>
  <si>
    <t>A*</t>
  </si>
  <si>
    <t>b</t>
  </si>
  <si>
    <t>x1</t>
  </si>
  <si>
    <t>x2</t>
  </si>
  <si>
    <t>x3</t>
  </si>
  <si>
    <t>LL*</t>
  </si>
  <si>
    <t>L</t>
  </si>
  <si>
    <t>L11</t>
  </si>
  <si>
    <t>L22</t>
  </si>
  <si>
    <t>L33</t>
  </si>
  <si>
    <t>L*</t>
  </si>
  <si>
    <t>L11^2</t>
  </si>
  <si>
    <t>L21</t>
  </si>
  <si>
    <t>L31</t>
  </si>
  <si>
    <t>L32</t>
  </si>
  <si>
    <t>L11L21</t>
  </si>
  <si>
    <t>L11L31</t>
  </si>
  <si>
    <t>L21^2 + L22^2</t>
  </si>
  <si>
    <t>L21L31+L22L32</t>
  </si>
  <si>
    <t>L31^2+L32^2+L33^2</t>
  </si>
  <si>
    <t>x</t>
  </si>
  <si>
    <t>y</t>
  </si>
  <si>
    <t>y1</t>
  </si>
  <si>
    <t>y2</t>
  </si>
  <si>
    <t>y3</t>
  </si>
  <si>
    <t>M1^2 = L11^2</t>
  </si>
  <si>
    <t>L11 = M1</t>
  </si>
  <si>
    <t>C+O2-&gt;CO2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</si>
</sst>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FC3F-3707-4D48-A66D-F51BAD34F8CE}">
  <dimension ref="A1:X57"/>
  <sheetViews>
    <sheetView tabSelected="1" topLeftCell="E1" zoomScaleNormal="100" workbookViewId="0">
      <selection activeCell="N12" sqref="N12"/>
    </sheetView>
  </sheetViews>
  <sheetFormatPr defaultRowHeight="15" x14ac:dyDescent="0.25"/>
  <cols>
    <col min="1" max="1" width="32.42578125" bestFit="1" customWidth="1"/>
    <col min="2" max="4" width="12" bestFit="1" customWidth="1"/>
    <col min="5" max="12" width="3" bestFit="1" customWidth="1"/>
    <col min="13" max="13" width="3.42578125" customWidth="1"/>
    <col min="14" max="14" width="12" bestFit="1" customWidth="1"/>
    <col min="15" max="15" width="13.5703125" bestFit="1" customWidth="1"/>
    <col min="16" max="16" width="17.85546875" bestFit="1" customWidth="1"/>
  </cols>
  <sheetData>
    <row r="1" spans="1:24" x14ac:dyDescent="0.25">
      <c r="A1" t="s">
        <v>0</v>
      </c>
    </row>
    <row r="2" spans="1:24" x14ac:dyDescent="0.25">
      <c r="E2" s="11" t="s">
        <v>23</v>
      </c>
      <c r="F2" s="11"/>
      <c r="G2" s="11"/>
      <c r="H2" s="11"/>
      <c r="J2" s="11" t="s">
        <v>22</v>
      </c>
      <c r="K2" s="11"/>
      <c r="L2" s="11"/>
      <c r="N2" t="s">
        <v>20</v>
      </c>
      <c r="R2" t="s">
        <v>24</v>
      </c>
      <c r="S2" t="s">
        <v>21</v>
      </c>
    </row>
    <row r="3" spans="1:24" x14ac:dyDescent="0.25">
      <c r="A3" t="s">
        <v>1</v>
      </c>
      <c r="E3" s="1">
        <v>11</v>
      </c>
      <c r="F3" s="2">
        <v>21</v>
      </c>
      <c r="G3" s="2">
        <v>31</v>
      </c>
      <c r="H3" s="2">
        <v>41</v>
      </c>
      <c r="I3" s="2">
        <v>51</v>
      </c>
      <c r="J3" s="1">
        <v>11</v>
      </c>
      <c r="K3" s="2">
        <v>12</v>
      </c>
      <c r="L3" s="3">
        <v>13</v>
      </c>
      <c r="M3" s="5"/>
      <c r="N3" s="1" t="s">
        <v>3</v>
      </c>
      <c r="O3" s="2" t="s">
        <v>8</v>
      </c>
      <c r="P3" s="3" t="s">
        <v>9</v>
      </c>
      <c r="R3" s="12" t="s">
        <v>11</v>
      </c>
      <c r="S3" s="15" t="s">
        <v>17</v>
      </c>
    </row>
    <row r="4" spans="1:24" x14ac:dyDescent="0.25">
      <c r="A4" t="s">
        <v>2</v>
      </c>
      <c r="E4" s="4">
        <v>12</v>
      </c>
      <c r="F4" s="10">
        <v>22</v>
      </c>
      <c r="G4" s="10">
        <v>32</v>
      </c>
      <c r="H4" s="10">
        <v>42</v>
      </c>
      <c r="I4" s="5">
        <v>52</v>
      </c>
      <c r="J4" s="4">
        <v>21</v>
      </c>
      <c r="K4" s="5">
        <v>22</v>
      </c>
      <c r="L4" s="6">
        <v>23</v>
      </c>
      <c r="M4" s="5"/>
      <c r="N4" s="4" t="s">
        <v>8</v>
      </c>
      <c r="O4" s="5" t="s">
        <v>4</v>
      </c>
      <c r="P4" s="6" t="s">
        <v>10</v>
      </c>
      <c r="R4" s="13" t="s">
        <v>12</v>
      </c>
      <c r="S4" s="13" t="s">
        <v>18</v>
      </c>
    </row>
    <row r="5" spans="1:24" x14ac:dyDescent="0.25">
      <c r="A5" t="s">
        <v>6</v>
      </c>
      <c r="E5" s="7">
        <v>13</v>
      </c>
      <c r="F5" s="8">
        <v>23</v>
      </c>
      <c r="G5" s="8">
        <v>33</v>
      </c>
      <c r="H5" s="8">
        <v>43</v>
      </c>
      <c r="I5" s="8">
        <v>53</v>
      </c>
      <c r="J5" s="4">
        <v>31</v>
      </c>
      <c r="K5" s="5">
        <v>32</v>
      </c>
      <c r="L5" s="6">
        <v>33</v>
      </c>
      <c r="M5" s="5"/>
      <c r="N5" s="7" t="s">
        <v>9</v>
      </c>
      <c r="O5" s="8" t="s">
        <v>10</v>
      </c>
      <c r="P5" s="9" t="s">
        <v>5</v>
      </c>
      <c r="R5" s="13" t="s">
        <v>13</v>
      </c>
      <c r="S5" s="14" t="s">
        <v>19</v>
      </c>
    </row>
    <row r="6" spans="1:24" x14ac:dyDescent="0.25">
      <c r="A6" t="s">
        <v>7</v>
      </c>
      <c r="J6" s="4">
        <v>41</v>
      </c>
      <c r="K6" s="10">
        <v>42</v>
      </c>
      <c r="L6" s="6">
        <v>43</v>
      </c>
      <c r="R6" s="13" t="s">
        <v>14</v>
      </c>
    </row>
    <row r="7" spans="1:24" x14ac:dyDescent="0.25">
      <c r="J7" s="7">
        <v>51</v>
      </c>
      <c r="K7" s="8">
        <v>52</v>
      </c>
      <c r="L7" s="9">
        <v>53</v>
      </c>
      <c r="R7" s="14" t="s">
        <v>15</v>
      </c>
    </row>
    <row r="10" spans="1:24" x14ac:dyDescent="0.25">
      <c r="A10" t="s">
        <v>16</v>
      </c>
    </row>
    <row r="11" spans="1:24" x14ac:dyDescent="0.25">
      <c r="N11" s="1" t="s">
        <v>3</v>
      </c>
      <c r="O11" s="2" t="s">
        <v>8</v>
      </c>
      <c r="P11" s="3" t="s">
        <v>9</v>
      </c>
      <c r="Q11" s="12" t="s">
        <v>25</v>
      </c>
      <c r="S11" s="15" t="s">
        <v>17</v>
      </c>
    </row>
    <row r="12" spans="1:24" x14ac:dyDescent="0.25">
      <c r="B12" s="5"/>
      <c r="C12" s="5"/>
      <c r="D12" s="5"/>
      <c r="E12" s="5"/>
      <c r="F12" s="5"/>
      <c r="N12" s="4" t="s">
        <v>8</v>
      </c>
      <c r="O12" s="5" t="s">
        <v>4</v>
      </c>
      <c r="P12" s="6" t="s">
        <v>10</v>
      </c>
      <c r="Q12" s="13" t="s">
        <v>26</v>
      </c>
      <c r="S12" s="13" t="s">
        <v>18</v>
      </c>
    </row>
    <row r="13" spans="1:24" x14ac:dyDescent="0.25">
      <c r="B13" s="5"/>
      <c r="C13" s="5"/>
      <c r="D13" s="5"/>
      <c r="E13" s="5"/>
      <c r="F13" s="5"/>
      <c r="N13" s="7" t="s">
        <v>9</v>
      </c>
      <c r="O13" s="8" t="s">
        <v>10</v>
      </c>
      <c r="P13" s="9" t="s">
        <v>5</v>
      </c>
      <c r="Q13" s="14" t="s">
        <v>27</v>
      </c>
      <c r="S13" s="14" t="s">
        <v>19</v>
      </c>
    </row>
    <row r="14" spans="1:24" x14ac:dyDescent="0.25">
      <c r="B14" s="5"/>
      <c r="C14" s="5"/>
      <c r="D14" s="5"/>
      <c r="E14" s="5"/>
      <c r="F14" s="5"/>
      <c r="V14" t="s">
        <v>43</v>
      </c>
      <c r="X14" t="s">
        <v>21</v>
      </c>
    </row>
    <row r="15" spans="1:24" x14ac:dyDescent="0.25">
      <c r="B15" s="5"/>
      <c r="C15" s="5"/>
      <c r="D15" s="5"/>
      <c r="E15" s="5"/>
      <c r="F15" s="5"/>
      <c r="N15" s="1" t="s">
        <v>30</v>
      </c>
      <c r="O15" s="2">
        <v>0</v>
      </c>
      <c r="P15" s="3">
        <v>0</v>
      </c>
      <c r="R15" s="1" t="s">
        <v>30</v>
      </c>
      <c r="S15" s="2" t="s">
        <v>35</v>
      </c>
      <c r="T15" s="3" t="s">
        <v>36</v>
      </c>
      <c r="V15" s="12" t="s">
        <v>25</v>
      </c>
      <c r="X15" s="15" t="s">
        <v>17</v>
      </c>
    </row>
    <row r="16" spans="1:24" x14ac:dyDescent="0.25">
      <c r="B16" s="5"/>
      <c r="C16" s="5"/>
      <c r="D16" s="5"/>
      <c r="E16" s="5"/>
      <c r="F16" s="5"/>
      <c r="N16" s="4" t="s">
        <v>35</v>
      </c>
      <c r="O16" s="5" t="s">
        <v>31</v>
      </c>
      <c r="P16" s="6">
        <v>0</v>
      </c>
      <c r="R16" s="4">
        <v>0</v>
      </c>
      <c r="S16" s="5" t="s">
        <v>31</v>
      </c>
      <c r="T16" s="6" t="s">
        <v>37</v>
      </c>
      <c r="V16" s="13" t="s">
        <v>26</v>
      </c>
      <c r="X16" s="13" t="s">
        <v>18</v>
      </c>
    </row>
    <row r="17" spans="1:24" x14ac:dyDescent="0.25">
      <c r="B17" s="5"/>
      <c r="C17" s="5"/>
      <c r="D17" s="5"/>
      <c r="E17" s="5"/>
      <c r="F17" s="5"/>
      <c r="N17" s="7" t="s">
        <v>36</v>
      </c>
      <c r="O17" s="8" t="s">
        <v>37</v>
      </c>
      <c r="P17" s="9" t="s">
        <v>32</v>
      </c>
      <c r="R17" s="7">
        <v>0</v>
      </c>
      <c r="S17" s="8">
        <v>0</v>
      </c>
      <c r="T17" s="9" t="s">
        <v>32</v>
      </c>
      <c r="V17" s="14" t="s">
        <v>27</v>
      </c>
      <c r="X17" s="14" t="s">
        <v>19</v>
      </c>
    </row>
    <row r="18" spans="1:24" x14ac:dyDescent="0.25">
      <c r="B18" s="5"/>
      <c r="C18" s="5"/>
      <c r="D18" s="5"/>
      <c r="E18" s="5"/>
      <c r="F18" s="5"/>
      <c r="N18" t="s">
        <v>29</v>
      </c>
      <c r="R18" t="s">
        <v>33</v>
      </c>
    </row>
    <row r="20" spans="1:24" x14ac:dyDescent="0.25">
      <c r="N20" s="1" t="s">
        <v>34</v>
      </c>
      <c r="O20" s="2" t="s">
        <v>38</v>
      </c>
      <c r="P20" s="3" t="s">
        <v>39</v>
      </c>
      <c r="Q20" s="12" t="s">
        <v>25</v>
      </c>
      <c r="S20" s="15" t="s">
        <v>17</v>
      </c>
      <c r="V20" t="s">
        <v>48</v>
      </c>
    </row>
    <row r="21" spans="1:24" x14ac:dyDescent="0.25">
      <c r="N21" s="4" t="s">
        <v>38</v>
      </c>
      <c r="O21" s="5" t="s">
        <v>40</v>
      </c>
      <c r="P21" s="6" t="s">
        <v>41</v>
      </c>
      <c r="Q21" s="13" t="s">
        <v>26</v>
      </c>
      <c r="S21" s="13" t="s">
        <v>18</v>
      </c>
      <c r="V21" t="s">
        <v>49</v>
      </c>
    </row>
    <row r="22" spans="1:24" x14ac:dyDescent="0.25">
      <c r="A22" t="s">
        <v>50</v>
      </c>
      <c r="N22" s="7" t="s">
        <v>39</v>
      </c>
      <c r="O22" s="8" t="s">
        <v>41</v>
      </c>
      <c r="P22" s="9" t="s">
        <v>42</v>
      </c>
      <c r="Q22" s="14" t="s">
        <v>27</v>
      </c>
      <c r="S22" s="14" t="s">
        <v>19</v>
      </c>
    </row>
    <row r="23" spans="1:24" x14ac:dyDescent="0.25">
      <c r="N23" t="s">
        <v>28</v>
      </c>
    </row>
    <row r="25" spans="1:24" x14ac:dyDescent="0.25">
      <c r="R25" t="s">
        <v>44</v>
      </c>
      <c r="T25" t="s">
        <v>21</v>
      </c>
    </row>
    <row r="26" spans="1:24" x14ac:dyDescent="0.25">
      <c r="N26" s="1" t="s">
        <v>49</v>
      </c>
      <c r="O26" s="2">
        <v>0</v>
      </c>
      <c r="P26" s="3">
        <v>0</v>
      </c>
      <c r="R26" s="12" t="s">
        <v>45</v>
      </c>
      <c r="T26" s="15" t="s">
        <v>17</v>
      </c>
    </row>
    <row r="27" spans="1:24" x14ac:dyDescent="0.25">
      <c r="N27" s="4" t="s">
        <v>35</v>
      </c>
      <c r="O27" s="5" t="s">
        <v>31</v>
      </c>
      <c r="P27" s="6">
        <v>0</v>
      </c>
      <c r="R27" s="13" t="s">
        <v>46</v>
      </c>
      <c r="T27" s="13" t="s">
        <v>18</v>
      </c>
    </row>
    <row r="28" spans="1:24" x14ac:dyDescent="0.25">
      <c r="N28" s="7" t="s">
        <v>36</v>
      </c>
      <c r="O28" s="8" t="s">
        <v>37</v>
      </c>
      <c r="P28" s="9" t="s">
        <v>32</v>
      </c>
      <c r="R28" s="14" t="s">
        <v>47</v>
      </c>
      <c r="T28" s="14" t="s">
        <v>19</v>
      </c>
    </row>
    <row r="29" spans="1:24" x14ac:dyDescent="0.25">
      <c r="N29" t="s">
        <v>29</v>
      </c>
    </row>
    <row r="31" spans="1:24" x14ac:dyDescent="0.25">
      <c r="R31" t="s">
        <v>43</v>
      </c>
      <c r="T31" t="s">
        <v>44</v>
      </c>
    </row>
    <row r="32" spans="1:24" x14ac:dyDescent="0.25">
      <c r="N32" s="1" t="s">
        <v>30</v>
      </c>
      <c r="O32" s="2" t="s">
        <v>35</v>
      </c>
      <c r="P32" s="3" t="s">
        <v>36</v>
      </c>
      <c r="R32" s="12" t="s">
        <v>25</v>
      </c>
      <c r="T32" s="12" t="s">
        <v>45</v>
      </c>
    </row>
    <row r="33" spans="1:20" x14ac:dyDescent="0.25">
      <c r="N33" s="4">
        <v>0</v>
      </c>
      <c r="O33" s="5" t="s">
        <v>31</v>
      </c>
      <c r="P33" s="6" t="s">
        <v>37</v>
      </c>
      <c r="R33" s="13" t="s">
        <v>26</v>
      </c>
      <c r="T33" s="13" t="s">
        <v>46</v>
      </c>
    </row>
    <row r="34" spans="1:20" x14ac:dyDescent="0.25">
      <c r="N34" s="7">
        <v>0</v>
      </c>
      <c r="O34" s="8">
        <v>0</v>
      </c>
      <c r="P34" s="9" t="s">
        <v>32</v>
      </c>
      <c r="R34" s="14" t="s">
        <v>27</v>
      </c>
      <c r="T34" s="14" t="s">
        <v>47</v>
      </c>
    </row>
    <row r="35" spans="1:20" x14ac:dyDescent="0.25">
      <c r="N35" t="s">
        <v>33</v>
      </c>
      <c r="R35">
        <v>1</v>
      </c>
    </row>
    <row r="43" spans="1:20" x14ac:dyDescent="0.25">
      <c r="A43">
        <f>0.39242/0.22541</f>
        <v>1.7409165520606893</v>
      </c>
      <c r="B43">
        <f>0.4/0.22541</f>
        <v>1.7745441639678809</v>
      </c>
      <c r="C43">
        <v>1</v>
      </c>
      <c r="D43">
        <f>1/0.22541</f>
        <v>4.4363604099197023</v>
      </c>
    </row>
    <row r="44" spans="1:20" x14ac:dyDescent="0.25">
      <c r="A44">
        <f>A43/($D43-4)</f>
        <v>3.9896299308662018</v>
      </c>
      <c r="B44">
        <f>B43/($D43-4)</f>
        <v>4.0666937779585162</v>
      </c>
      <c r="C44">
        <f>C43/($D43-4)</f>
        <v>2.2916836112240726</v>
      </c>
      <c r="D44">
        <f>D43/($D43-4)</f>
        <v>10.16673444489629</v>
      </c>
    </row>
    <row r="45" spans="1:20" x14ac:dyDescent="0.25">
      <c r="A45">
        <f>A44/($B44-4)</f>
        <v>59.820121951222646</v>
      </c>
      <c r="B45">
        <f>B44/($B44-4)</f>
        <v>60.975609756100759</v>
      </c>
      <c r="C45">
        <f t="shared" ref="C45:D45" si="0">C44/($B44-4)</f>
        <v>34.361280487806681</v>
      </c>
      <c r="D45">
        <f t="shared" si="0"/>
        <v>152.43902439025192</v>
      </c>
    </row>
    <row r="46" spans="1:20" x14ac:dyDescent="0.25">
      <c r="A46">
        <f t="shared" ref="A46:B46" si="1">A45/($C45-34)</f>
        <v>165.57805907091227</v>
      </c>
      <c r="B46">
        <f t="shared" si="1"/>
        <v>168.77637130718341</v>
      </c>
      <c r="C46">
        <f>C45/($C45-34)</f>
        <v>95.109704640880537</v>
      </c>
      <c r="D46">
        <f>D45/($C45-34)</f>
        <v>421.94092826795861</v>
      </c>
    </row>
    <row r="47" spans="1:20" x14ac:dyDescent="0.25">
      <c r="A47">
        <f t="shared" ref="A47:B47" si="2">A46/($C46-95)</f>
        <v>1509.3076987619775</v>
      </c>
      <c r="B47">
        <f t="shared" si="2"/>
        <v>1538.4615450404949</v>
      </c>
      <c r="C47">
        <f>C46/($C46-95)</f>
        <v>866.9615421689449</v>
      </c>
      <c r="D47">
        <f>D46/($C46-95)</f>
        <v>3846.153862601238</v>
      </c>
    </row>
    <row r="48" spans="1:20" x14ac:dyDescent="0.25">
      <c r="A48">
        <f t="shared" ref="A48:C48" si="3">A47/($D47-3846)</f>
        <v>9809.4513326712276</v>
      </c>
      <c r="B48">
        <f t="shared" si="3"/>
        <v>9998.931076572273</v>
      </c>
      <c r="C48">
        <f t="shared" si="3"/>
        <v>5634.6476349253899</v>
      </c>
      <c r="D48">
        <f>D47/($D47-3846)</f>
        <v>24997.327691430688</v>
      </c>
    </row>
    <row r="49" spans="1:4" x14ac:dyDescent="0.25">
      <c r="A49">
        <f t="shared" ref="A49:C49" si="4">A48/($D48-24997)</f>
        <v>29935.025496627055</v>
      </c>
      <c r="B49">
        <f t="shared" si="4"/>
        <v>30513.251614726116</v>
      </c>
      <c r="C49">
        <f t="shared" si="4"/>
        <v>17194.980116188533</v>
      </c>
      <c r="D49">
        <f>D48/($D48-24997)</f>
        <v>76283.129036815313</v>
      </c>
    </row>
    <row r="50" spans="1:4" x14ac:dyDescent="0.25">
      <c r="A50">
        <f>A49/($A49-29935)</f>
        <v>1174077.866538824</v>
      </c>
      <c r="B50">
        <f t="shared" ref="B50:D50" si="5">B49/($A49-29935)</f>
        <v>1196756.4003249826</v>
      </c>
      <c r="C50">
        <f t="shared" si="5"/>
        <v>674402.15049313579</v>
      </c>
      <c r="D50">
        <f t="shared" si="5"/>
        <v>2991891.0008124574</v>
      </c>
    </row>
    <row r="51" spans="1:4" x14ac:dyDescent="0.25">
      <c r="A51">
        <f t="shared" ref="A51:C51" si="6">A50/($D50-2991891)</f>
        <v>1445094664.5147791</v>
      </c>
      <c r="B51">
        <f t="shared" si="6"/>
        <v>1473008169.3234587</v>
      </c>
      <c r="C51">
        <f t="shared" si="6"/>
        <v>830076928.61800206</v>
      </c>
      <c r="D51">
        <f>D50/($D50-2991891)</f>
        <v>3682520423.3086481</v>
      </c>
    </row>
    <row r="52" spans="1:4" x14ac:dyDescent="0.25">
      <c r="A52">
        <f t="shared" ref="A52:B52" si="7">A51/($C51-830076928)</f>
        <v>2338333097.713676</v>
      </c>
      <c r="B52">
        <f t="shared" si="7"/>
        <v>2383500430.87883</v>
      </c>
      <c r="C52">
        <f>C51/($C51-830076928)</f>
        <v>1343162080.3109927</v>
      </c>
      <c r="D52">
        <f>D51/($C51-830076928)</f>
        <v>5958751077.1970768</v>
      </c>
    </row>
    <row r="55" spans="1:4" x14ac:dyDescent="0.25">
      <c r="A55">
        <v>2</v>
      </c>
      <c r="B55">
        <v>1</v>
      </c>
      <c r="C55">
        <v>1</v>
      </c>
      <c r="D55">
        <v>2</v>
      </c>
    </row>
    <row r="57" spans="1:4" x14ac:dyDescent="0.25">
      <c r="A57">
        <v>1</v>
      </c>
      <c r="B57">
        <v>0.5</v>
      </c>
      <c r="C57">
        <v>0.5</v>
      </c>
      <c r="D57">
        <v>1</v>
      </c>
    </row>
  </sheetData>
  <mergeCells count="2">
    <mergeCell ref="J2:L2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Pfeffer</dc:creator>
  <cp:lastModifiedBy>Jackson Pfeffer</cp:lastModifiedBy>
  <dcterms:created xsi:type="dcterms:W3CDTF">2020-04-01T04:26:53Z</dcterms:created>
  <dcterms:modified xsi:type="dcterms:W3CDTF">2020-04-01T10:49:01Z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455f872f-3f1d-4ae7-9988-495a1abe9c2c</vt:lpwstr>
  </property>
</Properties>
</file>