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80"/>
  </bookViews>
  <sheets>
    <sheet name="Sheet1" sheetId="1" r:id="rId1"/>
    <sheet name="Lembar2" sheetId="2" r:id="rId2"/>
  </sheets>
  <calcPr calcId="144525"/>
</workbook>
</file>

<file path=xl/sharedStrings.xml><?xml version="1.0" encoding="utf-8"?>
<sst xmlns="http://schemas.openxmlformats.org/spreadsheetml/2006/main" count="54" uniqueCount="48">
  <si>
    <t>Pembobotan</t>
  </si>
  <si>
    <t>C1</t>
  </si>
  <si>
    <t>C2</t>
  </si>
  <si>
    <t>C3</t>
  </si>
  <si>
    <t>C4</t>
  </si>
  <si>
    <t>C5</t>
  </si>
  <si>
    <t>C6</t>
  </si>
  <si>
    <t>NO</t>
  </si>
  <si>
    <t>NAMA RUMAH</t>
  </si>
  <si>
    <t>HARGA</t>
  </si>
  <si>
    <t>LB</t>
  </si>
  <si>
    <t>LT</t>
  </si>
  <si>
    <t>KT</t>
  </si>
  <si>
    <t>KM</t>
  </si>
  <si>
    <t>GRS</t>
  </si>
  <si>
    <t>S</t>
  </si>
  <si>
    <t>V</t>
  </si>
  <si>
    <t>Rumah Murah Hook Tebet Timur, Tebet, Jakarta Selatan</t>
  </si>
  <si>
    <t>Rumah Modern di Tebet dekat Stasiun, Tebet, Jakarta Selatan</t>
  </si>
  <si>
    <t>Rumah Mewah 2 Lantai Hanya 3 Menit Ke Tebet, Tebet, Jakarta Selatan</t>
  </si>
  <si>
    <t>Rumah Baru Tebet, Tebet, Jakarta Selatan</t>
  </si>
  <si>
    <t>Rumah Bagus Tebet komp Gudang Peluru lt 350m, Tebet, Jakarta Selatan</t>
  </si>
  <si>
    <t>Keterangan :</t>
  </si>
  <si>
    <t>Rumus di samping merupakan</t>
  </si>
  <si>
    <t>rumus dari nilai total bobot</t>
  </si>
  <si>
    <t>yang tertera di bawah K29</t>
  </si>
  <si>
    <t>Ket. Pangkat :</t>
  </si>
  <si>
    <t>Benefit</t>
  </si>
  <si>
    <t xml:space="preserve">Pangkat = Bobot kepentingan x ∑ W𝑗 </t>
  </si>
  <si>
    <t>Cost</t>
  </si>
  <si>
    <t xml:space="preserve">Pangkat = Bobot kepentingan x ∑ W𝑗 x (-1) </t>
  </si>
  <si>
    <t>Keterangan S :</t>
  </si>
  <si>
    <t>nilai dari masing-masing kriteria di pangkatkan dengan Pangkat</t>
  </si>
  <si>
    <t>Lalu setelah dipangkat maka akan masing-masing C dikali</t>
  </si>
  <si>
    <t>Keterangan V :</t>
  </si>
  <si>
    <t>Nilai masing-masing S dibagi dengan jumlah keseluruhan S</t>
  </si>
  <si>
    <t>Tabel Kriteria</t>
  </si>
  <si>
    <t>Kriteria</t>
  </si>
  <si>
    <t>Bobot</t>
  </si>
  <si>
    <t>Cost/Benefit</t>
  </si>
  <si>
    <t>C</t>
  </si>
  <si>
    <t>Harga</t>
  </si>
  <si>
    <t>Kamar Tidur</t>
  </si>
  <si>
    <t>Luas Bangunan</t>
  </si>
  <si>
    <t>Kamar Mandi</t>
  </si>
  <si>
    <t>Luas Tanah</t>
  </si>
  <si>
    <t>Garasi</t>
  </si>
  <si>
    <t>Jumlah</t>
  </si>
</sst>
</file>

<file path=xl/styles.xml><?xml version="1.0" encoding="utf-8"?>
<styleSheet xmlns="http://schemas.openxmlformats.org/spreadsheetml/2006/main">
  <numFmts count="5">
    <numFmt numFmtId="176" formatCode="0.000"/>
    <numFmt numFmtId="177" formatCode="_(* #,##0.00_);_(* \(#,##0.00\);_(* &quot;-&quot;??_);_(@_)"/>
    <numFmt numFmtId="178" formatCode="_-&quot;Rp&quot;* #,##0.00_-;\-&quot;Rp&quot;* #,##0.00_-;_-&quot;Rp&quot;* &quot;-&quot;??_-;_-@_-"/>
    <numFmt numFmtId="179" formatCode="_(* #,##0_);_(* \(#,##0\);_(* &quot;-&quot;_);_(@_)"/>
    <numFmt numFmtId="180" formatCode="_-&quot;Rp&quot;* #,##0_-;\-&quot;Rp&quot;* #,##0_-;_-&quot;Rp&quot;* &quot;-&quot;??_-;_-@_-"/>
  </numFmts>
  <fonts count="25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10"/>
      <color theme="1"/>
      <name val="Arial"/>
      <charset val="134"/>
    </font>
    <font>
      <sz val="11"/>
      <color theme="1"/>
      <name val="Calibri"/>
      <charset val="1"/>
      <scheme val="minor"/>
    </font>
    <font>
      <sz val="1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theme="3" tint="0.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3" tint="0.8"/>
        <bgColor indexed="64"/>
      </patternFill>
    </fill>
    <fill>
      <patternFill patternType="solid">
        <fgColor theme="3" tint="0.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7" fillId="0" borderId="4" applyNumberFormat="0" applyFill="0" applyAlignment="0" applyProtection="0">
      <alignment vertical="center"/>
    </xf>
    <xf numFmtId="179" fontId="2" fillId="0" borderId="0" applyFont="0" applyFill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180" fontId="2" fillId="0" borderId="0" applyFont="0" applyFill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178" fontId="2" fillId="0" borderId="0" applyFont="0" applyFill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2" fillId="23" borderId="9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1" fillId="30" borderId="5" applyNumberFormat="0" applyAlignment="0" applyProtection="0">
      <alignment vertical="center"/>
    </xf>
    <xf numFmtId="0" fontId="24" fillId="12" borderId="11" applyNumberFormat="0" applyAlignment="0" applyProtection="0">
      <alignment vertical="center"/>
    </xf>
    <xf numFmtId="0" fontId="9" fillId="12" borderId="5" applyNumberFormat="0" applyAlignment="0" applyProtection="0">
      <alignment vertical="center"/>
    </xf>
    <xf numFmtId="0" fontId="20" fillId="29" borderId="10" applyNumberFormat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11" fillId="38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1" fillId="40" borderId="0" applyNumberFormat="0" applyBorder="0" applyAlignment="0" applyProtection="0">
      <alignment vertical="center"/>
    </xf>
    <xf numFmtId="0" fontId="13" fillId="41" borderId="0" applyNumberFormat="0" applyBorder="0" applyAlignment="0" applyProtection="0">
      <alignment vertical="center"/>
    </xf>
  </cellStyleXfs>
  <cellXfs count="36">
    <xf numFmtId="0" fontId="0" fillId="0" borderId="0" xfId="0"/>
    <xf numFmtId="0" fontId="1" fillId="0" borderId="0" xfId="0" applyFont="1" applyFill="1" applyAlignment="1"/>
    <xf numFmtId="0" fontId="2" fillId="0" borderId="0" xfId="0" applyFont="1" applyFill="1" applyAlignment="1"/>
    <xf numFmtId="0" fontId="3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1" xfId="0" applyFont="1" applyFill="1" applyBorder="1" applyAlignment="1"/>
    <xf numFmtId="0" fontId="2" fillId="0" borderId="1" xfId="0" applyFont="1" applyFill="1" applyBorder="1" applyAlignment="1">
      <alignment horizontal="right"/>
    </xf>
    <xf numFmtId="0" fontId="2" fillId="0" borderId="1" xfId="0" applyFont="1" applyFill="1" applyBorder="1" applyAlignment="1">
      <alignment horizontal="center"/>
    </xf>
    <xf numFmtId="0" fontId="2" fillId="0" borderId="1" xfId="0" applyNumberFormat="1" applyFont="1" applyFill="1" applyBorder="1" applyAlignment="1">
      <alignment horizontal="right"/>
    </xf>
    <xf numFmtId="0" fontId="3" fillId="0" borderId="0" xfId="0" applyFont="1" applyFill="1" applyBorder="1" applyAlignment="1"/>
    <xf numFmtId="0" fontId="2" fillId="0" borderId="0" xfId="0" applyFont="1" applyFill="1" applyBorder="1" applyAlignment="1">
      <alignment horizontal="right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/>
    <xf numFmtId="0" fontId="0" fillId="0" borderId="0" xfId="0" applyBorder="1"/>
    <xf numFmtId="0" fontId="0" fillId="3" borderId="1" xfId="0" applyFill="1" applyBorder="1"/>
    <xf numFmtId="0" fontId="0" fillId="0" borderId="1" xfId="0" applyBorder="1"/>
    <xf numFmtId="0" fontId="0" fillId="2" borderId="1" xfId="0" applyFill="1" applyBorder="1"/>
    <xf numFmtId="0" fontId="4" fillId="4" borderId="1" xfId="0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left" vertical="center" wrapText="1"/>
    </xf>
    <xf numFmtId="1" fontId="2" fillId="4" borderId="2" xfId="0" applyNumberFormat="1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5" fillId="0" borderId="1" xfId="10" applyFont="1" applyBorder="1" applyAlignment="1">
      <alignment horizontal="left" vertical="center" wrapText="1"/>
    </xf>
    <xf numFmtId="1" fontId="2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 wrapText="1"/>
    </xf>
    <xf numFmtId="0" fontId="4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left" vertical="center" wrapText="1"/>
    </xf>
    <xf numFmtId="1" fontId="2" fillId="0" borderId="0" xfId="0" applyNumberFormat="1" applyFont="1" applyFill="1" applyBorder="1" applyAlignment="1">
      <alignment horizontal="center" vertical="center"/>
    </xf>
    <xf numFmtId="0" fontId="2" fillId="5" borderId="0" xfId="0" applyFont="1" applyFill="1" applyAlignment="1"/>
    <xf numFmtId="0" fontId="2" fillId="6" borderId="0" xfId="0" applyFont="1" applyFill="1" applyAlignment="1"/>
    <xf numFmtId="0" fontId="2" fillId="7" borderId="0" xfId="0" applyFont="1" applyFill="1" applyAlignment="1"/>
    <xf numFmtId="0" fontId="0" fillId="8" borderId="1" xfId="0" applyNumberFormat="1" applyFill="1" applyBorder="1"/>
    <xf numFmtId="0" fontId="0" fillId="0" borderId="3" xfId="0" applyBorder="1"/>
    <xf numFmtId="0" fontId="0" fillId="9" borderId="1" xfId="0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10" borderId="0" xfId="0" applyNumberFormat="1" applyFill="1" applyBorder="1"/>
  </cellXfs>
  <cellStyles count="49">
    <cellStyle name="Normal" xfId="0" builtinId="0"/>
    <cellStyle name="Kepala 3" xfId="1" builtinId="18"/>
    <cellStyle name="Koma [0]" xfId="2" builtinId="6"/>
    <cellStyle name="Koma" xfId="3" builtinId="3"/>
    <cellStyle name="Mata Uang [0]" xfId="4" builtinId="7"/>
    <cellStyle name="20% - Aksen4" xfId="5" builtinId="42"/>
    <cellStyle name="Mata Uang" xfId="6" builtinId="4"/>
    <cellStyle name="Sel Ditautkan" xfId="7" builtinId="24"/>
    <cellStyle name="Persen" xfId="8" builtinId="5"/>
    <cellStyle name="Kepala 4" xfId="9" builtinId="19"/>
    <cellStyle name="Hyperlink" xfId="10" builtinId="8"/>
    <cellStyle name="20% - Aksen6" xfId="11" builtinId="50"/>
    <cellStyle name="Total" xfId="12" builtinId="25"/>
    <cellStyle name="Hyperlink yang Diikuti" xfId="13" builtinId="9"/>
    <cellStyle name="20% - Aksen2" xfId="14" builtinId="34"/>
    <cellStyle name="Catatan" xfId="15" builtinId="10"/>
    <cellStyle name="Teks Peringatan" xfId="16" builtinId="11"/>
    <cellStyle name="Kepala 2" xfId="17" builtinId="17"/>
    <cellStyle name="Judul" xfId="18" builtinId="15"/>
    <cellStyle name="Aksen3" xfId="19" builtinId="37"/>
    <cellStyle name="Teks CExplanatory" xfId="20" builtinId="53"/>
    <cellStyle name="Kepala 1" xfId="21" builtinId="16"/>
    <cellStyle name="60% - Aksen2" xfId="22" builtinId="36"/>
    <cellStyle name="input" xfId="23" builtinId="20"/>
    <cellStyle name="Output" xfId="24" builtinId="21"/>
    <cellStyle name="Perhitungan" xfId="25" builtinId="22"/>
    <cellStyle name="Cek Sel" xfId="26" builtinId="23"/>
    <cellStyle name="20% - Aksen5" xfId="27" builtinId="46"/>
    <cellStyle name="Baik" xfId="28" builtinId="26"/>
    <cellStyle name="Buruk" xfId="29" builtinId="27"/>
    <cellStyle name="Netral" xfId="30" builtinId="28"/>
    <cellStyle name="Aksen1" xfId="31" builtinId="29"/>
    <cellStyle name="20% - Aksen1" xfId="32" builtinId="30"/>
    <cellStyle name="40% - Aksen1" xfId="33" builtinId="31"/>
    <cellStyle name="60% - Aksen1" xfId="34" builtinId="32"/>
    <cellStyle name="Aksen2" xfId="35" builtinId="33"/>
    <cellStyle name="40% - Aksen2" xfId="36" builtinId="35"/>
    <cellStyle name="20% - Aksen3" xfId="37" builtinId="38"/>
    <cellStyle name="40% - Aksen3" xfId="38" builtinId="39"/>
    <cellStyle name="60% - Aksen3" xfId="39" builtinId="40"/>
    <cellStyle name="Aksen4" xfId="40" builtinId="41"/>
    <cellStyle name="40% - Aksen4" xfId="41" builtinId="43"/>
    <cellStyle name="60% - Aksen4" xfId="42" builtinId="44"/>
    <cellStyle name="Aksen5" xfId="43" builtinId="45"/>
    <cellStyle name="40% - Aksen5" xfId="44" builtinId="47"/>
    <cellStyle name="60% - Aksen5" xfId="45" builtinId="48"/>
    <cellStyle name="Aksen6" xfId="46" builtinId="49"/>
    <cellStyle name="40% - Aksen6" xfId="47" builtinId="51"/>
    <cellStyle name="60% - Aksen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2</xdr:col>
      <xdr:colOff>12705</xdr:colOff>
      <xdr:row>15</xdr:row>
      <xdr:rowOff>16934</xdr:rowOff>
    </xdr:from>
    <xdr:ext cx="1282699" cy="554990"/>
    <mc:AlternateContent xmlns:mc="http://schemas.openxmlformats.org/markup-compatibility/2006">
      <mc:Choice xmlns:a14="http://schemas.microsoft.com/office/drawing/2010/main" Requires="a14">
        <xdr:sp>
          <xdr:nvSpPr>
            <xdr:cNvPr id="2" name="TextBox 1"/>
            <xdr:cNvSpPr txBox="1"/>
          </xdr:nvSpPr>
          <xdr:spPr>
            <a:xfrm>
              <a:off x="1247140" y="4222750"/>
              <a:ext cx="1282700" cy="5549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>
              <a:defPPr>
                <a:defRPr lang="id-ID">
                  <a:solidFill>
                    <a:schemeClr val="tx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grow m:val="on"/>
                        <m:limLoc m:val="undOvr"/>
                        <m:ctrlPr>
                          <a:rPr lang="en-ID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a:rPr lang="en-ID" sz="1100" i="1">
                            <a:latin typeface="Cambria Math" panose="02040503050406030204" pitchFamily="18" charset="0"/>
                          </a:rPr>
                          <m:t>𝑗</m:t>
                        </m:r>
                        <m:r>
                          <a:rPr lang="en-ID" sz="1100" i="0">
                            <a:latin typeface="Cambria Math" panose="02040503050406030204" pitchFamily="18" charset="0"/>
                          </a:rPr>
                          <m:t>=</m:t>
                        </m:r>
                        <m:r>
                          <a:rPr lang="en-ID" sz="1100" i="0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  <m:sup>
                        <m:r>
                          <a:rPr lang="en-ID" sz="1100" i="1">
                            <a:latin typeface="Cambria Math" panose="02040503050406030204" pitchFamily="18" charset="0"/>
                          </a:rPr>
                          <m:t>𝑛</m:t>
                        </m:r>
                      </m:sup>
                      <m:e>
                        <m:sSub>
                          <m:sSubPr>
                            <m:ctrlPr>
                              <a:rPr lang="en-ID" sz="11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ID" sz="1100" i="1">
                                <a:latin typeface="Cambria Math" panose="02040503050406030204" pitchFamily="18" charset="0"/>
                              </a:rPr>
                              <m:t>𝑤</m:t>
                            </m:r>
                          </m:e>
                          <m:sub>
                            <m:r>
                              <a:rPr lang="en-ID" sz="1100" i="1">
                                <a:latin typeface="Cambria Math" panose="02040503050406030204" pitchFamily="18" charset="0"/>
                              </a:rPr>
                              <m:t>𝑗</m:t>
                            </m:r>
                          </m:sub>
                        </m:sSub>
                      </m:e>
                    </m:nary>
                    <m:r>
                      <a:rPr lang="en-ID" sz="1100" i="0">
                        <a:latin typeface="Cambria Math" panose="02040503050406030204" pitchFamily="18" charset="0"/>
                      </a:rPr>
                      <m:t>=</m:t>
                    </m:r>
                    <m:r>
                      <a:rPr lang="en-ID" sz="1100" i="0">
                        <a:latin typeface="Cambria Math" panose="02040503050406030204" pitchFamily="18" charset="0"/>
                      </a:rPr>
                      <m:t>1</m:t>
                    </m:r>
                  </m:oMath>
                </m:oMathPara>
              </a14:m>
              <a:endParaRPr lang="en-ID" altLang="en-US" sz="1100"/>
            </a:p>
          </xdr:txBody>
        </xdr:sp>
      </mc:Choice>
      <mc:Fallback>
        <xdr:sp>
          <xdr:nvSpPr>
            <xdr:cNvPr id="2" name="TextBox 1"/>
            <xdr:cNvSpPr txBox="1"/>
          </xdr:nvSpPr>
          <xdr:spPr>
            <a:xfrm>
              <a:off x="1247140" y="4222750"/>
              <a:ext cx="1282700" cy="5549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>
              <a:defPPr>
                <a:defRPr lang="id-ID">
                  <a:solidFill>
                    <a:schemeClr val="tx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ID" sz="1100">
                  <a:latin typeface="Cambria Math" panose="02040503050406030204" pitchFamily="18" charset="0"/>
                </a:rPr>
                <a:t>∑</a:t>
              </a:r>
              <a:r>
                <a:rPr lang="en-ID" sz="1100">
                  <a:latin typeface="Cambria Math" panose="02040503050406030204" pitchFamily="18" charset="0"/>
                </a:rPr>
                <a:t>_</a:t>
              </a:r>
              <a:r>
                <a:rPr lang="en-ID" sz="1100">
                  <a:latin typeface="Cambria Math" panose="02040503050406030204" pitchFamily="18" charset="0"/>
                </a:rPr>
                <a:t>𝑗</a:t>
              </a:r>
              <a:r>
                <a:rPr lang="en-ID" sz="1100">
                  <a:latin typeface="Cambria Math" panose="02040503050406030204" pitchFamily="18" charset="0"/>
                </a:rPr>
                <a:t>=</a:t>
              </a:r>
              <a:r>
                <a:rPr lang="en-ID" sz="1100">
                  <a:latin typeface="Cambria Math" panose="02040503050406030204" pitchFamily="18" charset="0"/>
                </a:rPr>
                <a:t>1</a:t>
              </a:r>
              <a:r>
                <a:rPr lang="en-ID" sz="1100">
                  <a:latin typeface="Cambria Math" panose="02040503050406030204" pitchFamily="18" charset="0"/>
                </a:rPr>
                <a:t>^</a:t>
              </a:r>
              <a:r>
                <a:rPr lang="en-ID" sz="1100">
                  <a:latin typeface="Cambria Math" panose="02040503050406030204" pitchFamily="18" charset="0"/>
                </a:rPr>
                <a:t>𝑛</a:t>
              </a:r>
              <a:r>
                <a:rPr lang="en-ID" sz="1100">
                  <a:latin typeface="Cambria Math" panose="02040503050406030204" pitchFamily="18" charset="0"/>
                </a:rPr>
                <a:t>▒</a:t>
              </a:r>
              <a:r>
                <a:rPr lang="en-ID" sz="1100">
                  <a:latin typeface="Cambria Math" panose="02040503050406030204" pitchFamily="18" charset="0"/>
                </a:rPr>
                <a:t>𝑤</a:t>
              </a:r>
              <a:r>
                <a:rPr lang="en-ID" sz="110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ID" sz="1100">
                  <a:latin typeface="Cambria Math" panose="02040503050406030204" pitchFamily="18" charset="0"/>
                </a:rPr>
                <a:t>𝑗</a:t>
              </a:r>
              <a:r>
                <a:rPr lang="en-ID" sz="1100">
                  <a:latin typeface="Cambria Math" panose="02040503050406030204" pitchFamily="18" charset="0"/>
                </a:rPr>
                <a:t>=</a:t>
              </a:r>
              <a:r>
                <a:rPr lang="en-ID" sz="1100">
                  <a:latin typeface="Cambria Math" panose="02040503050406030204" pitchFamily="18" charset="0"/>
                </a:rPr>
                <a:t>1</a:t>
              </a:r>
              <a:endParaRPr lang="en-ID" altLang="en-US" sz="1100"/>
            </a:p>
          </xdr:txBody>
        </xdr:sp>
      </mc:Fallback>
    </mc:AlternateContent>
    <xdr:clientData/>
  </xdr:oneCellAnchor>
  <xdr:oneCellAnchor>
    <xdr:from>
      <xdr:col>2</xdr:col>
      <xdr:colOff>1413</xdr:colOff>
      <xdr:row>22</xdr:row>
      <xdr:rowOff>22577</xdr:rowOff>
    </xdr:from>
    <xdr:ext cx="1633460" cy="478746"/>
    <mc:AlternateContent xmlns:mc="http://schemas.openxmlformats.org/markup-compatibility/2006">
      <mc:Choice xmlns:a14="http://schemas.microsoft.com/office/drawing/2010/main" Requires="a14">
        <xdr:sp>
          <xdr:nvSpPr>
            <xdr:cNvPr id="3" name="TextBox 2"/>
            <xdr:cNvSpPr txBox="1"/>
          </xdr:nvSpPr>
          <xdr:spPr>
            <a:xfrm>
              <a:off x="1235710" y="5508625"/>
              <a:ext cx="1633220" cy="4787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>
              <a:defPPr>
                <a:defRPr lang="id-ID">
                  <a:solidFill>
                    <a:schemeClr val="tx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ID" sz="1100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ID" sz="110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r>
                          <a:rPr lang="en-ID" sz="110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n-ID" sz="1100" i="0">
                        <a:latin typeface="Cambria Math" panose="02040503050406030204" pitchFamily="18" charset="0"/>
                      </a:rPr>
                      <m:t>=</m:t>
                    </m:r>
                    <m:nary>
                      <m:naryPr>
                        <m:chr m:val="∏"/>
                        <m:grow m:val="on"/>
                        <m:limLoc m:val="undOvr"/>
                        <m:ctrlPr>
                          <a:rPr lang="en-ID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a:rPr lang="en-ID" sz="1100" i="1">
                            <a:latin typeface="Cambria Math" panose="02040503050406030204" pitchFamily="18" charset="0"/>
                          </a:rPr>
                          <m:t>𝑗</m:t>
                        </m:r>
                        <m:r>
                          <a:rPr lang="en-ID" sz="1100" i="0">
                            <a:latin typeface="Cambria Math" panose="02040503050406030204" pitchFamily="18" charset="0"/>
                          </a:rPr>
                          <m:t>=</m:t>
                        </m:r>
                        <m:r>
                          <a:rPr lang="en-ID" sz="1100" i="0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  <m:sup>
                        <m:r>
                          <a:rPr lang="en-ID" sz="1100" i="1">
                            <a:latin typeface="Cambria Math" panose="02040503050406030204" pitchFamily="18" charset="0"/>
                          </a:rPr>
                          <m:t>𝑛</m:t>
                        </m:r>
                      </m:sup>
                      <m:e>
                        <m:sSubSup>
                          <m:sSubSupPr>
                            <m:ctrlPr>
                              <a:rPr lang="en-ID" sz="11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n-ID" sz="110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ID" sz="1100" i="1">
                                <a:latin typeface="Cambria Math" panose="02040503050406030204" pitchFamily="18" charset="0"/>
                              </a:rPr>
                              <m:t>𝑖𝑗</m:t>
                            </m:r>
                          </m:sub>
                          <m:sup>
                            <m:sSub>
                              <m:sSubPr>
                                <m:ctrlPr>
                                  <a:rPr lang="en-ID" sz="1100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ID" sz="1100" i="1">
                                    <a:latin typeface="Cambria Math" panose="02040503050406030204" pitchFamily="18" charset="0"/>
                                  </a:rPr>
                                  <m:t>𝑤</m:t>
                                </m:r>
                              </m:e>
                              <m:sub>
                                <m:r>
                                  <a:rPr lang="en-ID" sz="1100" i="1">
                                    <a:latin typeface="Cambria Math" panose="02040503050406030204" pitchFamily="18" charset="0"/>
                                  </a:rPr>
                                  <m:t>𝑗</m:t>
                                </m:r>
                              </m:sub>
                            </m:sSub>
                          </m:sup>
                        </m:sSubSup>
                      </m:e>
                    </m:nary>
                    <m:r>
                      <a:rPr lang="en-ID" sz="1100" i="0">
                        <a:latin typeface="Cambria Math" panose="02040503050406030204" pitchFamily="18" charset="0"/>
                      </a:rPr>
                      <m:t>,</m:t>
                    </m:r>
                    <m:r>
                      <a:rPr lang="en-ID" sz="1100" i="1">
                        <a:latin typeface="Cambria Math" panose="02040503050406030204" pitchFamily="18" charset="0"/>
                      </a:rPr>
                      <m:t>𝑖</m:t>
                    </m:r>
                    <m:r>
                      <a:rPr lang="en-ID" sz="1100" i="0">
                        <a:latin typeface="Cambria Math" panose="02040503050406030204" pitchFamily="18" charset="0"/>
                      </a:rPr>
                      <m:t>=</m:t>
                    </m:r>
                    <m:r>
                      <a:rPr lang="en-ID" sz="1100" i="0">
                        <a:latin typeface="Cambria Math" panose="02040503050406030204" pitchFamily="18" charset="0"/>
                      </a:rPr>
                      <m:t>1</m:t>
                    </m:r>
                    <m:r>
                      <a:rPr lang="en-ID" sz="1100" i="0">
                        <a:latin typeface="Cambria Math" panose="02040503050406030204" pitchFamily="18" charset="0"/>
                      </a:rPr>
                      <m:t>,</m:t>
                    </m:r>
                    <m:r>
                      <a:rPr lang="en-ID" sz="1100" i="0">
                        <a:latin typeface="Cambria Math" panose="02040503050406030204" pitchFamily="18" charset="0"/>
                      </a:rPr>
                      <m:t>2</m:t>
                    </m:r>
                    <m:r>
                      <a:rPr lang="en-ID" sz="1100" i="0">
                        <a:latin typeface="Cambria Math" panose="02040503050406030204" pitchFamily="18" charset="0"/>
                      </a:rPr>
                      <m:t>,…,</m:t>
                    </m:r>
                    <m:r>
                      <a:rPr lang="en-ID" sz="1100" i="1">
                        <a:latin typeface="Cambria Math" panose="02040503050406030204" pitchFamily="18" charset="0"/>
                      </a:rPr>
                      <m:t>𝑚</m:t>
                    </m:r>
                  </m:oMath>
                </m:oMathPara>
              </a14:m>
              <a:endParaRPr lang="en-ID" altLang="en-US" sz="1100"/>
            </a:p>
          </xdr:txBody>
        </xdr:sp>
      </mc:Choice>
      <mc:Fallback>
        <xdr:sp>
          <xdr:nvSpPr>
            <xdr:cNvPr id="3" name="TextBox 2"/>
            <xdr:cNvSpPr txBox="1"/>
          </xdr:nvSpPr>
          <xdr:spPr>
            <a:xfrm>
              <a:off x="1235710" y="5508625"/>
              <a:ext cx="1633220" cy="4787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>
              <a:defPPr>
                <a:defRPr lang="id-ID">
                  <a:solidFill>
                    <a:schemeClr val="tx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ID" sz="1100">
                  <a:latin typeface="Cambria Math" panose="02040503050406030204" pitchFamily="18" charset="0"/>
                </a:rPr>
                <a:t>𝑆</a:t>
              </a:r>
              <a:r>
                <a:rPr lang="en-ID" sz="110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ID" sz="1100">
                  <a:latin typeface="Cambria Math" panose="02040503050406030204" pitchFamily="18" charset="0"/>
                </a:rPr>
                <a:t>𝑖</a:t>
              </a:r>
              <a:r>
                <a:rPr lang="en-ID" sz="1100">
                  <a:latin typeface="Cambria Math" panose="02040503050406030204" pitchFamily="18" charset="0"/>
                </a:rPr>
                <a:t>=</a:t>
              </a:r>
              <a:r>
                <a:rPr lang="en-ID" sz="1100">
                  <a:latin typeface="Cambria Math" panose="02040503050406030204" pitchFamily="18" charset="0"/>
                </a:rPr>
                <a:t>∏</a:t>
              </a:r>
              <a:r>
                <a:rPr lang="en-ID" sz="1100">
                  <a:latin typeface="Cambria Math" panose="02040503050406030204" pitchFamily="18" charset="0"/>
                </a:rPr>
                <a:t>_</a:t>
              </a:r>
              <a:r>
                <a:rPr lang="en-ID" sz="1100">
                  <a:latin typeface="Cambria Math" panose="02040503050406030204" pitchFamily="18" charset="0"/>
                </a:rPr>
                <a:t>𝑗</a:t>
              </a:r>
              <a:r>
                <a:rPr lang="en-ID" sz="1100">
                  <a:latin typeface="Cambria Math" panose="02040503050406030204" pitchFamily="18" charset="0"/>
                </a:rPr>
                <a:t>=</a:t>
              </a:r>
              <a:r>
                <a:rPr lang="en-ID" sz="1100">
                  <a:latin typeface="Cambria Math" panose="02040503050406030204" pitchFamily="18" charset="0"/>
                </a:rPr>
                <a:t>1</a:t>
              </a:r>
              <a:r>
                <a:rPr lang="en-ID" sz="1100">
                  <a:latin typeface="Cambria Math" panose="02040503050406030204" pitchFamily="18" charset="0"/>
                </a:rPr>
                <a:t>^</a:t>
              </a:r>
              <a:r>
                <a:rPr lang="en-ID" sz="1100">
                  <a:latin typeface="Cambria Math" panose="02040503050406030204" pitchFamily="18" charset="0"/>
                </a:rPr>
                <a:t>𝑛</a:t>
              </a:r>
              <a:r>
                <a:rPr lang="en-ID" sz="1100">
                  <a:latin typeface="Cambria Math" panose="02040503050406030204" pitchFamily="18" charset="0"/>
                </a:rPr>
                <a:t>▒</a:t>
              </a:r>
              <a:r>
                <a:rPr lang="en-ID" sz="1100">
                  <a:latin typeface="Cambria Math" panose="02040503050406030204" pitchFamily="18" charset="0"/>
                </a:rPr>
                <a:t>𝑥</a:t>
              </a:r>
              <a:r>
                <a:rPr lang="en-ID" sz="110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ID" sz="1100">
                  <a:latin typeface="Cambria Math" panose="02040503050406030204" pitchFamily="18" charset="0"/>
                </a:rPr>
                <a:t>𝑖𝑗</a:t>
              </a:r>
              <a:r>
                <a:rPr lang="en-ID" sz="1100">
                  <a:solidFill>
                    <a:srgbClr val="836967"/>
                  </a:solidFill>
                  <a:latin typeface="Cambria Math" panose="02040503050406030204" pitchFamily="18" charset="0"/>
                </a:rPr>
                <a:t>^</a:t>
              </a:r>
              <a:r>
                <a:rPr lang="en-ID" sz="1100">
                  <a:latin typeface="Cambria Math" panose="02040503050406030204" pitchFamily="18" charset="0"/>
                </a:rPr>
                <a:t>𝑤</a:t>
              </a:r>
              <a:r>
                <a:rPr lang="en-ID" sz="110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ID" sz="1100">
                  <a:latin typeface="Cambria Math" panose="02040503050406030204" pitchFamily="18" charset="0"/>
                </a:rPr>
                <a:t>𝑗</a:t>
              </a:r>
              <a:r>
                <a:rPr lang="en-ID" sz="1100">
                  <a:latin typeface="Cambria Math" panose="02040503050406030204" pitchFamily="18" charset="0"/>
                </a:rPr>
                <a:t>,</a:t>
              </a:r>
              <a:r>
                <a:rPr lang="en-ID" sz="1100">
                  <a:latin typeface="Cambria Math" panose="02040503050406030204" pitchFamily="18" charset="0"/>
                </a:rPr>
                <a:t>𝑖</a:t>
              </a:r>
              <a:r>
                <a:rPr lang="en-ID" sz="1100">
                  <a:latin typeface="Cambria Math" panose="02040503050406030204" pitchFamily="18" charset="0"/>
                </a:rPr>
                <a:t>=</a:t>
              </a:r>
              <a:r>
                <a:rPr lang="en-ID" sz="1100">
                  <a:latin typeface="Cambria Math" panose="02040503050406030204" pitchFamily="18" charset="0"/>
                </a:rPr>
                <a:t>1</a:t>
              </a:r>
              <a:r>
                <a:rPr lang="en-ID" sz="1100">
                  <a:latin typeface="Cambria Math" panose="02040503050406030204" pitchFamily="18" charset="0"/>
                </a:rPr>
                <a:t>,</a:t>
              </a:r>
              <a:r>
                <a:rPr lang="en-ID" sz="1100">
                  <a:latin typeface="Cambria Math" panose="02040503050406030204" pitchFamily="18" charset="0"/>
                </a:rPr>
                <a:t>2</a:t>
              </a:r>
              <a:r>
                <a:rPr lang="en-ID" sz="1100">
                  <a:latin typeface="Cambria Math" panose="02040503050406030204" pitchFamily="18" charset="0"/>
                </a:rPr>
                <a:t>,…,</a:t>
              </a:r>
              <a:r>
                <a:rPr lang="en-ID" sz="1100">
                  <a:latin typeface="Cambria Math" panose="02040503050406030204" pitchFamily="18" charset="0"/>
                </a:rPr>
                <a:t>𝑚</a:t>
              </a:r>
              <a:endParaRPr lang="en-ID" altLang="en-US" sz="1100"/>
            </a:p>
          </xdr:txBody>
        </xdr:sp>
      </mc:Fallback>
    </mc:AlternateContent>
    <xdr:clientData/>
  </xdr:oneCellAnchor>
  <xdr:twoCellAnchor editAs="oneCell">
    <xdr:from>
      <xdr:col>1</xdr:col>
      <xdr:colOff>472722</xdr:colOff>
      <xdr:row>27</xdr:row>
      <xdr:rowOff>155223</xdr:rowOff>
    </xdr:from>
    <xdr:to>
      <xdr:col>3</xdr:col>
      <xdr:colOff>783872</xdr:colOff>
      <xdr:row>33</xdr:row>
      <xdr:rowOff>102518</xdr:rowOff>
    </xdr:to>
    <xdr:pic>
      <xdr:nvPicPr>
        <xdr:cNvPr id="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9660" y="6555740"/>
          <a:ext cx="2719070" cy="10445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K37"/>
  <sheetViews>
    <sheetView tabSelected="1" zoomScale="90" zoomScaleNormal="90" workbookViewId="0">
      <selection activeCell="F9" sqref="F9"/>
    </sheetView>
  </sheetViews>
  <sheetFormatPr defaultColWidth="9" defaultRowHeight="14.4"/>
  <cols>
    <col min="3" max="3" width="26.1111111111111" customWidth="1"/>
    <col min="4" max="4" width="32.1111111111111" customWidth="1"/>
    <col min="5" max="9" width="12.8888888888889"/>
    <col min="10" max="10" width="15.7777777777778" customWidth="1"/>
  </cols>
  <sheetData>
    <row r="1" spans="3:10">
      <c r="C1" s="13"/>
      <c r="D1" s="13"/>
      <c r="E1" s="13"/>
      <c r="F1" s="13"/>
      <c r="G1" s="13"/>
      <c r="H1" s="13"/>
      <c r="I1" s="13"/>
      <c r="J1" s="13"/>
    </row>
    <row r="2" spans="3:10">
      <c r="C2" s="14" t="s">
        <v>0</v>
      </c>
      <c r="D2" s="15">
        <v>2</v>
      </c>
      <c r="E2" s="15">
        <v>3</v>
      </c>
      <c r="F2" s="15">
        <v>4</v>
      </c>
      <c r="G2" s="15">
        <v>5</v>
      </c>
      <c r="H2" s="15">
        <v>4</v>
      </c>
      <c r="I2" s="15">
        <v>5</v>
      </c>
      <c r="J2" s="31">
        <f>SUM(D2:I2)</f>
        <v>23</v>
      </c>
    </row>
    <row r="3" spans="3:10">
      <c r="C3" s="15"/>
      <c r="D3" s="16" t="s">
        <v>1</v>
      </c>
      <c r="E3" s="16" t="s">
        <v>2</v>
      </c>
      <c r="F3" s="16" t="s">
        <v>3</v>
      </c>
      <c r="G3" s="16" t="s">
        <v>4</v>
      </c>
      <c r="H3" s="16" t="s">
        <v>5</v>
      </c>
      <c r="I3" s="16" t="s">
        <v>6</v>
      </c>
      <c r="J3" s="15"/>
    </row>
    <row r="4" spans="3:10">
      <c r="C4" s="15"/>
      <c r="D4" s="15">
        <f>D2/J2</f>
        <v>0.0869565217391304</v>
      </c>
      <c r="E4" s="15">
        <f>E2/J2</f>
        <v>0.130434782608696</v>
      </c>
      <c r="F4" s="15">
        <f>F2/J2</f>
        <v>0.173913043478261</v>
      </c>
      <c r="G4" s="15">
        <f>G2/J2</f>
        <v>0.217391304347826</v>
      </c>
      <c r="H4" s="15">
        <f>H2/J2</f>
        <v>0.173913043478261</v>
      </c>
      <c r="I4" s="15">
        <f>I2/J2</f>
        <v>0.217391304347826</v>
      </c>
      <c r="J4" s="32"/>
    </row>
    <row r="5" ht="28.8" spans="2:11">
      <c r="B5" s="17" t="s">
        <v>7</v>
      </c>
      <c r="C5" s="18" t="s">
        <v>8</v>
      </c>
      <c r="D5" s="19" t="s">
        <v>9</v>
      </c>
      <c r="E5" s="20" t="s">
        <v>10</v>
      </c>
      <c r="F5" s="20" t="s">
        <v>11</v>
      </c>
      <c r="G5" s="20" t="s">
        <v>12</v>
      </c>
      <c r="H5" s="20" t="s">
        <v>13</v>
      </c>
      <c r="I5" s="20" t="s">
        <v>14</v>
      </c>
      <c r="J5" s="33" t="s">
        <v>15</v>
      </c>
      <c r="K5" s="33" t="s">
        <v>16</v>
      </c>
    </row>
    <row r="6" ht="28.8" spans="2:11">
      <c r="B6" s="21">
        <v>1</v>
      </c>
      <c r="C6" s="22" t="s">
        <v>17</v>
      </c>
      <c r="D6" s="23">
        <v>3800000000</v>
      </c>
      <c r="E6" s="21">
        <v>220</v>
      </c>
      <c r="F6" s="21">
        <v>220</v>
      </c>
      <c r="G6" s="21">
        <v>3</v>
      </c>
      <c r="H6" s="21">
        <v>3</v>
      </c>
      <c r="I6" s="21">
        <v>1</v>
      </c>
      <c r="J6" s="34">
        <f>(D6^-D4)*(E6^E4)*(F6^F4)*(G6^G4)*(H6^H4)*(I6^I4)</f>
        <v>1.16569842992571</v>
      </c>
      <c r="K6" s="34">
        <f>J6/J11</f>
        <v>0.165681133266413</v>
      </c>
    </row>
    <row r="7" ht="28.8" spans="2:11">
      <c r="B7" s="21">
        <v>2</v>
      </c>
      <c r="C7" s="24" t="s">
        <v>18</v>
      </c>
      <c r="D7" s="23">
        <v>4600000000</v>
      </c>
      <c r="E7" s="21">
        <v>180</v>
      </c>
      <c r="F7" s="21">
        <v>137</v>
      </c>
      <c r="G7" s="21">
        <v>4</v>
      </c>
      <c r="H7" s="21">
        <v>3</v>
      </c>
      <c r="I7" s="21">
        <v>2</v>
      </c>
      <c r="J7" s="34">
        <f>(D7^-D4)*(E7^E4)*(F7^F4)*(G7^G4)*(H7^H4)*(I7^I4)</f>
        <v>1.2730083845558</v>
      </c>
      <c r="K7" s="34">
        <f>J7/J11</f>
        <v>0.18093313536014</v>
      </c>
    </row>
    <row r="8" ht="43.2" spans="2:11">
      <c r="B8" s="21">
        <v>3</v>
      </c>
      <c r="C8" s="24" t="s">
        <v>19</v>
      </c>
      <c r="D8" s="23">
        <v>3000000000</v>
      </c>
      <c r="E8" s="21">
        <v>267</v>
      </c>
      <c r="F8" s="21">
        <v>250</v>
      </c>
      <c r="G8" s="21">
        <v>4</v>
      </c>
      <c r="H8" s="21">
        <v>4</v>
      </c>
      <c r="I8" s="21">
        <v>4</v>
      </c>
      <c r="J8" s="34">
        <f>(D8^-D4)*(E8^E4)*(F8^F4)*(G8^G4)*(H8^H4)*(I8^I4)</f>
        <v>1.88759280178137</v>
      </c>
      <c r="K8" s="34">
        <f>J8/J11</f>
        <v>0.26828423760045</v>
      </c>
    </row>
    <row r="9" ht="28.8" spans="2:11">
      <c r="B9" s="21">
        <v>4</v>
      </c>
      <c r="C9" s="24" t="s">
        <v>20</v>
      </c>
      <c r="D9" s="23">
        <v>430000000</v>
      </c>
      <c r="E9" s="21">
        <v>40</v>
      </c>
      <c r="F9" s="21">
        <v>25</v>
      </c>
      <c r="G9" s="21">
        <v>2</v>
      </c>
      <c r="H9" s="21">
        <v>2</v>
      </c>
      <c r="I9" s="21">
        <v>1</v>
      </c>
      <c r="J9" s="34">
        <f>(D9^-D4)*(E9^E4)*(F9^F4)*(G9^G4)*(H9^H4)*(I9^I4)</f>
        <v>0.659389924601912</v>
      </c>
      <c r="K9" s="34">
        <f>J9/J11</f>
        <v>0.0937193249710922</v>
      </c>
    </row>
    <row r="10" ht="43.2" spans="2:11">
      <c r="B10" s="21">
        <v>5</v>
      </c>
      <c r="C10" s="24" t="s">
        <v>21</v>
      </c>
      <c r="D10" s="23">
        <v>9000000000</v>
      </c>
      <c r="E10" s="21">
        <v>400</v>
      </c>
      <c r="F10" s="21">
        <v>355</v>
      </c>
      <c r="G10" s="21">
        <v>6</v>
      </c>
      <c r="H10" s="21">
        <v>5</v>
      </c>
      <c r="I10" s="21">
        <v>3</v>
      </c>
      <c r="J10" s="34">
        <f>(D10^-D4)*(E10^E4)*(F10^F4)*(G10^G4)*(H10^H4)*(I10^I4)</f>
        <v>2.05010510239903</v>
      </c>
      <c r="K10" s="34">
        <f>J10/J11</f>
        <v>0.291382168801904</v>
      </c>
    </row>
    <row r="11" spans="2:11">
      <c r="B11" s="25"/>
      <c r="C11" s="26"/>
      <c r="D11" s="27"/>
      <c r="E11" s="25"/>
      <c r="F11" s="25"/>
      <c r="G11" s="25"/>
      <c r="H11" s="25"/>
      <c r="I11" s="25"/>
      <c r="J11" s="35">
        <f>SUM(J6:J10)</f>
        <v>7.03579464326383</v>
      </c>
      <c r="K11" s="13"/>
    </row>
    <row r="12" spans="2:11">
      <c r="B12" s="25"/>
      <c r="C12" s="26"/>
      <c r="D12" s="27"/>
      <c r="E12" s="25"/>
      <c r="F12" s="25"/>
      <c r="G12" s="25"/>
      <c r="H12" s="25"/>
      <c r="I12" s="25"/>
      <c r="J12" s="13"/>
      <c r="K12" s="13"/>
    </row>
    <row r="13" spans="2:11">
      <c r="B13" s="2"/>
      <c r="C13" s="2"/>
      <c r="D13" s="2"/>
      <c r="E13" s="2"/>
      <c r="F13" s="2"/>
      <c r="G13" s="2"/>
      <c r="H13" s="2"/>
      <c r="I13" s="2"/>
      <c r="J13" s="2"/>
      <c r="K13" s="13"/>
    </row>
    <row r="14" spans="2:11">
      <c r="B14" s="2"/>
      <c r="C14" s="28"/>
      <c r="D14" s="28"/>
      <c r="E14" s="28" t="s">
        <v>22</v>
      </c>
      <c r="F14" s="28"/>
      <c r="G14" s="28"/>
      <c r="H14" s="28"/>
      <c r="I14" s="28"/>
      <c r="J14" s="28"/>
      <c r="K14" s="13"/>
    </row>
    <row r="15" spans="2:11">
      <c r="B15" s="2"/>
      <c r="C15" s="28"/>
      <c r="D15" s="28"/>
      <c r="E15" s="28" t="s">
        <v>23</v>
      </c>
      <c r="F15" s="28"/>
      <c r="G15" s="28"/>
      <c r="H15" s="28"/>
      <c r="I15" s="28"/>
      <c r="J15" s="28"/>
      <c r="K15" s="13"/>
    </row>
    <row r="16" spans="2:10">
      <c r="B16" s="2"/>
      <c r="C16" s="28"/>
      <c r="D16" s="28"/>
      <c r="E16" s="28" t="s">
        <v>24</v>
      </c>
      <c r="F16" s="28"/>
      <c r="G16" s="28"/>
      <c r="H16" s="28"/>
      <c r="I16" s="28"/>
      <c r="J16" s="28"/>
    </row>
    <row r="17" spans="2:10">
      <c r="B17" s="2"/>
      <c r="C17" s="28"/>
      <c r="D17" s="28"/>
      <c r="E17" s="28" t="s">
        <v>25</v>
      </c>
      <c r="F17" s="28"/>
      <c r="G17" s="28"/>
      <c r="H17" s="28"/>
      <c r="I17" s="28"/>
      <c r="J17" s="28"/>
    </row>
    <row r="18" spans="2:10">
      <c r="B18" s="2"/>
      <c r="C18" s="28"/>
      <c r="D18" s="28"/>
      <c r="E18" s="28"/>
      <c r="F18" s="28"/>
      <c r="G18" s="28"/>
      <c r="H18" s="28"/>
      <c r="I18" s="28"/>
      <c r="J18" s="28"/>
    </row>
    <row r="19" spans="2:10">
      <c r="B19" s="2"/>
      <c r="C19" s="28"/>
      <c r="D19" s="28"/>
      <c r="E19" s="28" t="s">
        <v>26</v>
      </c>
      <c r="F19" s="28"/>
      <c r="G19" s="28"/>
      <c r="H19" s="28"/>
      <c r="I19" s="28"/>
      <c r="J19" s="28"/>
    </row>
    <row r="20" spans="2:10">
      <c r="B20" s="2"/>
      <c r="C20" s="28"/>
      <c r="D20" s="28"/>
      <c r="E20" s="28" t="s">
        <v>27</v>
      </c>
      <c r="F20" s="28" t="s">
        <v>28</v>
      </c>
      <c r="G20" s="28"/>
      <c r="H20" s="28"/>
      <c r="I20" s="28"/>
      <c r="J20" s="28"/>
    </row>
    <row r="21" spans="2:10">
      <c r="B21" s="2"/>
      <c r="C21" s="28"/>
      <c r="D21" s="28"/>
      <c r="E21" s="28" t="s">
        <v>29</v>
      </c>
      <c r="F21" s="28" t="s">
        <v>30</v>
      </c>
      <c r="G21" s="28"/>
      <c r="H21" s="28"/>
      <c r="I21" s="28"/>
      <c r="J21" s="28"/>
    </row>
    <row r="22" spans="2:10">
      <c r="B22" s="2"/>
      <c r="C22" s="29"/>
      <c r="D22" s="29"/>
      <c r="E22" s="29"/>
      <c r="F22" s="29"/>
      <c r="G22" s="29"/>
      <c r="H22" s="29"/>
      <c r="I22" s="29"/>
      <c r="J22" s="29"/>
    </row>
    <row r="23" spans="2:10">
      <c r="B23" s="2"/>
      <c r="C23" s="29"/>
      <c r="D23" s="29"/>
      <c r="E23" s="29"/>
      <c r="F23" s="29"/>
      <c r="G23" s="29"/>
      <c r="H23" s="29"/>
      <c r="I23" s="29"/>
      <c r="J23" s="29"/>
    </row>
    <row r="24" spans="2:10">
      <c r="B24" s="2"/>
      <c r="C24" s="29"/>
      <c r="D24" s="29"/>
      <c r="E24" s="29"/>
      <c r="F24" s="29"/>
      <c r="G24" s="29"/>
      <c r="H24" s="29"/>
      <c r="I24" s="29"/>
      <c r="J24" s="29"/>
    </row>
    <row r="25" spans="2:10">
      <c r="B25" s="2"/>
      <c r="C25" s="29"/>
      <c r="D25" s="29"/>
      <c r="E25" s="29"/>
      <c r="F25" s="29"/>
      <c r="G25" s="29"/>
      <c r="H25" s="29"/>
      <c r="I25" s="29"/>
      <c r="J25" s="29"/>
    </row>
    <row r="26" spans="2:10">
      <c r="B26" s="2"/>
      <c r="C26" s="29" t="s">
        <v>31</v>
      </c>
      <c r="D26" s="29"/>
      <c r="E26" s="29"/>
      <c r="F26" s="29"/>
      <c r="G26" s="29"/>
      <c r="H26" s="29"/>
      <c r="I26" s="29"/>
      <c r="J26" s="29"/>
    </row>
    <row r="27" spans="2:10">
      <c r="B27" s="2"/>
      <c r="C27" s="29" t="s">
        <v>32</v>
      </c>
      <c r="D27" s="29"/>
      <c r="E27" s="29"/>
      <c r="F27" s="29"/>
      <c r="G27" s="29"/>
      <c r="H27" s="29"/>
      <c r="I27" s="29"/>
      <c r="J27" s="29"/>
    </row>
    <row r="28" spans="2:10">
      <c r="B28" s="2"/>
      <c r="C28" s="29" t="s">
        <v>33</v>
      </c>
      <c r="D28" s="29"/>
      <c r="E28" s="29"/>
      <c r="F28" s="29"/>
      <c r="G28" s="29"/>
      <c r="H28" s="29"/>
      <c r="I28" s="29"/>
      <c r="J28" s="29"/>
    </row>
    <row r="29" spans="2:10">
      <c r="B29" s="2"/>
      <c r="C29" s="30"/>
      <c r="D29" s="30"/>
      <c r="E29" s="30"/>
      <c r="F29" s="30"/>
      <c r="G29" s="30"/>
      <c r="H29" s="30"/>
      <c r="I29" s="30"/>
      <c r="J29" s="30"/>
    </row>
    <row r="30" spans="2:10">
      <c r="B30" s="2"/>
      <c r="C30" s="30"/>
      <c r="D30" s="30"/>
      <c r="E30" s="30"/>
      <c r="F30" s="30"/>
      <c r="G30" s="30"/>
      <c r="H30" s="30"/>
      <c r="I30" s="30"/>
      <c r="J30" s="30"/>
    </row>
    <row r="31" spans="2:10">
      <c r="B31" s="2"/>
      <c r="C31" s="30"/>
      <c r="D31" s="30"/>
      <c r="E31" s="30"/>
      <c r="F31" s="30"/>
      <c r="G31" s="30"/>
      <c r="H31" s="30"/>
      <c r="I31" s="30"/>
      <c r="J31" s="30"/>
    </row>
    <row r="32" spans="2:10">
      <c r="B32" s="2"/>
      <c r="C32" s="30"/>
      <c r="D32" s="30"/>
      <c r="E32" s="30"/>
      <c r="F32" s="30"/>
      <c r="G32" s="30"/>
      <c r="H32" s="30"/>
      <c r="I32" s="30"/>
      <c r="J32" s="30"/>
    </row>
    <row r="33" spans="2:10">
      <c r="B33" s="2"/>
      <c r="C33" s="30"/>
      <c r="D33" s="30"/>
      <c r="E33" s="30"/>
      <c r="F33" s="30"/>
      <c r="G33" s="30"/>
      <c r="H33" s="30"/>
      <c r="I33" s="30"/>
      <c r="J33" s="30"/>
    </row>
    <row r="34" spans="2:10">
      <c r="B34" s="2"/>
      <c r="C34" s="30"/>
      <c r="D34" s="30"/>
      <c r="E34" s="30"/>
      <c r="F34" s="30"/>
      <c r="G34" s="30"/>
      <c r="H34" s="30"/>
      <c r="I34" s="30"/>
      <c r="J34" s="30"/>
    </row>
    <row r="35" spans="2:10">
      <c r="B35" s="2"/>
      <c r="C35" s="30" t="s">
        <v>34</v>
      </c>
      <c r="D35" s="30"/>
      <c r="E35" s="30"/>
      <c r="F35" s="30"/>
      <c r="G35" s="30"/>
      <c r="H35" s="30"/>
      <c r="I35" s="30"/>
      <c r="J35" s="30"/>
    </row>
    <row r="36" spans="2:10">
      <c r="B36" s="2"/>
      <c r="C36" s="30" t="s">
        <v>35</v>
      </c>
      <c r="D36" s="30"/>
      <c r="E36" s="30"/>
      <c r="F36" s="30"/>
      <c r="G36" s="30"/>
      <c r="H36" s="30"/>
      <c r="I36" s="30"/>
      <c r="J36" s="30"/>
    </row>
    <row r="37" spans="2:10">
      <c r="B37" s="2"/>
      <c r="C37" s="2"/>
      <c r="D37" s="2"/>
      <c r="E37" s="2"/>
      <c r="F37" s="2"/>
      <c r="G37" s="2"/>
      <c r="H37" s="2"/>
      <c r="I37" s="2"/>
      <c r="J37" s="2"/>
    </row>
  </sheetData>
  <pageMargins left="0.7" right="0.7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E12"/>
  <sheetViews>
    <sheetView workbookViewId="0">
      <selection activeCell="G5" sqref="G5"/>
    </sheetView>
  </sheetViews>
  <sheetFormatPr defaultColWidth="8.88888888888889" defaultRowHeight="14.4" outlineLevelCol="4"/>
  <cols>
    <col min="2" max="2" width="14.5555555555556" customWidth="1"/>
    <col min="4" max="4" width="13.2222222222222" customWidth="1"/>
    <col min="5" max="5" width="12.8888888888889"/>
  </cols>
  <sheetData>
    <row r="2" spans="2:5">
      <c r="B2" s="1" t="s">
        <v>36</v>
      </c>
      <c r="C2" s="2"/>
      <c r="D2" s="2"/>
      <c r="E2" s="2"/>
    </row>
    <row r="3" spans="2:5">
      <c r="B3" s="3" t="s">
        <v>37</v>
      </c>
      <c r="C3" s="4" t="s">
        <v>38</v>
      </c>
      <c r="D3" s="4" t="s">
        <v>39</v>
      </c>
      <c r="E3" s="4" t="s">
        <v>40</v>
      </c>
    </row>
    <row r="4" spans="2:5">
      <c r="B4" s="5" t="s">
        <v>41</v>
      </c>
      <c r="C4" s="6">
        <v>2</v>
      </c>
      <c r="D4" s="7" t="s">
        <v>29</v>
      </c>
      <c r="E4" s="6">
        <f>C4/C10</f>
        <v>0.0909090909090909</v>
      </c>
    </row>
    <row r="5" spans="2:5">
      <c r="B5" s="5" t="s">
        <v>42</v>
      </c>
      <c r="C5" s="6">
        <v>3</v>
      </c>
      <c r="D5" s="7" t="s">
        <v>27</v>
      </c>
      <c r="E5" s="6">
        <f>C5/C10</f>
        <v>0.136363636363636</v>
      </c>
    </row>
    <row r="6" spans="2:5">
      <c r="B6" s="5" t="s">
        <v>43</v>
      </c>
      <c r="C6" s="6">
        <v>4</v>
      </c>
      <c r="D6" s="7" t="s">
        <v>27</v>
      </c>
      <c r="E6" s="6">
        <f>C6/C10</f>
        <v>0.181818181818182</v>
      </c>
    </row>
    <row r="7" spans="2:5">
      <c r="B7" s="5" t="s">
        <v>44</v>
      </c>
      <c r="C7" s="6">
        <v>5</v>
      </c>
      <c r="D7" s="7" t="s">
        <v>27</v>
      </c>
      <c r="E7" s="6">
        <f>C7/C10</f>
        <v>0.227272727272727</v>
      </c>
    </row>
    <row r="8" spans="2:5">
      <c r="B8" s="5" t="s">
        <v>45</v>
      </c>
      <c r="C8" s="6">
        <v>3</v>
      </c>
      <c r="D8" s="7" t="s">
        <v>27</v>
      </c>
      <c r="E8" s="6">
        <f>C8/C10</f>
        <v>0.136363636363636</v>
      </c>
    </row>
    <row r="9" spans="2:5">
      <c r="B9" s="5" t="s">
        <v>46</v>
      </c>
      <c r="C9" s="6">
        <v>5</v>
      </c>
      <c r="D9" s="7" t="s">
        <v>27</v>
      </c>
      <c r="E9" s="6">
        <f>C9/C10</f>
        <v>0.227272727272727</v>
      </c>
    </row>
    <row r="10" spans="2:5">
      <c r="B10" s="5" t="s">
        <v>47</v>
      </c>
      <c r="C10" s="8">
        <f>SUM(C4:C9)</f>
        <v>22</v>
      </c>
      <c r="D10" s="7"/>
      <c r="E10" s="6"/>
    </row>
    <row r="11" spans="2:5">
      <c r="B11" s="9"/>
      <c r="C11" s="10"/>
      <c r="D11" s="11"/>
      <c r="E11" s="10"/>
    </row>
    <row r="12" spans="2:5">
      <c r="B12" s="9"/>
      <c r="C12" s="11"/>
      <c r="D12" s="11"/>
      <c r="E12" s="12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Lembar2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2021-07-06T12:32:00Z</dcterms:created>
  <dcterms:modified xsi:type="dcterms:W3CDTF">2021-07-06T13:00:28Z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1057-11.2.0.10176</vt:lpwstr>
  </property>
</Properties>
</file>