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13_ncr:1_{6DF32E9E-AB4D-43CF-B6E4-2061996571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 1.1-2" sheetId="11" r:id="rId1"/>
  </sheets>
  <definedNames>
    <definedName name="Display_Week">'Question 1.1-2'!#REF!</definedName>
    <definedName name="_xlnm.Print_Titles" localSheetId="0">'Question 1.1-2'!$3:$6</definedName>
    <definedName name="Project_Start">'Question 1.1-2'!#REF!</definedName>
    <definedName name="task_end" localSheetId="0">'Question 1.1-2'!#REF!</definedName>
    <definedName name="task_progress" localSheetId="0">'Question 1.1-2'!#REF!</definedName>
    <definedName name="task_start" localSheetId="0">'Question 1.1-2'!#REF!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1" l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BM2" i="11" s="1"/>
  <c r="BN2" i="11" s="1"/>
  <c r="BO2" i="11" s="1"/>
  <c r="BP2" i="11" s="1"/>
  <c r="BQ2" i="11" s="1"/>
  <c r="BR2" i="11" s="1"/>
  <c r="BS2" i="11" s="1"/>
  <c r="BT2" i="11" s="1"/>
</calcChain>
</file>

<file path=xl/sharedStrings.xml><?xml version="1.0" encoding="utf-8"?>
<sst xmlns="http://schemas.openxmlformats.org/spreadsheetml/2006/main" count="24" uniqueCount="24">
  <si>
    <t>This row marks the end of the Project Schedule. DO NOT enter anything in this row. 
Insert new rows ABOVE this one to continue building out your Project Schedule.</t>
  </si>
  <si>
    <t>This is an empty row</t>
  </si>
  <si>
    <t>Processors</t>
  </si>
  <si>
    <t xml:space="preserve"> Task Graph</t>
  </si>
  <si>
    <r>
      <rPr>
        <b/>
        <sz val="11"/>
        <color theme="1"/>
        <rFont val="Calibri"/>
        <family val="2"/>
      </rPr>
      <t>π</t>
    </r>
    <r>
      <rPr>
        <b/>
        <sz val="10.65"/>
        <color theme="1"/>
        <rFont val="Calibri"/>
        <family val="2"/>
      </rPr>
      <t>1</t>
    </r>
  </si>
  <si>
    <t>π4</t>
  </si>
  <si>
    <t>π3</t>
  </si>
  <si>
    <t>π2</t>
  </si>
  <si>
    <t>temp[0 % 4]</t>
  </si>
  <si>
    <t>temp[4 % 4]</t>
  </si>
  <si>
    <t>temp[8 % 4]</t>
  </si>
  <si>
    <t>temp[1 % 4]</t>
  </si>
  <si>
    <t>temp[2 % 4]</t>
  </si>
  <si>
    <t>temp[3 % 4]</t>
  </si>
  <si>
    <t>temp[5 % 4]</t>
  </si>
  <si>
    <t>temp[6 % 4]</t>
  </si>
  <si>
    <t>temp[9 % 4]</t>
  </si>
  <si>
    <t>temp[7 % 4]</t>
  </si>
  <si>
    <t>temp[10 % 4]</t>
  </si>
  <si>
    <t>temp[11 % 4]</t>
  </si>
  <si>
    <t>sum += temp[0]</t>
  </si>
  <si>
    <t>sum += temp[1]</t>
  </si>
  <si>
    <t>sum += temp[2]</t>
  </si>
  <si>
    <t>sum += temp[3]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</si>
</sst>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ddd\,\ m/d/yyyy"/>
    <numFmt numFmtId="166" formatCode="mmm\ d\,\ yyyy"/>
  </numFmts>
  <fonts count="10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0.6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43" fontId="3" fillId="0" borderId="3" applyFont="0" applyFill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5" fontId="3" fillId="0" borderId="3">
      <alignment horizontal="center" vertical="center"/>
    </xf>
    <xf numFmtId="164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</cellStyleXfs>
  <cellXfs count="12">
    <xf numFmtId="0" fontId="0" fillId="0" borderId="0" xfId="0"/>
    <xf numFmtId="0" fontId="5" fillId="4" borderId="6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2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 vertical="center" wrapText="1"/>
    </xf>
    <xf numFmtId="0" fontId="8" fillId="2" borderId="2" xfId="11" applyFont="1" applyFill="1" applyAlignment="1">
      <alignment horizontal="center" vertic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3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secondRowStripe" dxfId="26"/>
      <tableStyleElement type="firstColumnStripe" dxfId="25"/>
      <tableStyleElement type="secondColumnStripe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215881"/>
      <color rgb="FF42648A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U30"/>
  <sheetViews>
    <sheetView showGridLines="0" tabSelected="1" showRuler="0" topLeftCell="D1" zoomScale="85" zoomScaleNormal="85" zoomScalePageLayoutView="70" workbookViewId="0">
      <selection activeCell="CA10" sqref="CA10"/>
    </sheetView>
  </sheetViews>
  <sheetFormatPr defaultRowHeight="30" customHeight="1" x14ac:dyDescent="0.3"/>
  <cols>
    <col min="1" max="1" width="2.6640625" style="3" customWidth="1"/>
    <col min="2" max="2" width="9.44140625" style="4" bestFit="1" customWidth="1"/>
    <col min="3" max="5" width="12.21875" style="4" bestFit="1" customWidth="1"/>
    <col min="6" max="9" width="14.33203125" style="4" bestFit="1" customWidth="1"/>
    <col min="10" max="75" width="2.77734375" style="4" customWidth="1"/>
    <col min="76" max="16384" width="8.88671875" style="4"/>
  </cols>
  <sheetData>
    <row r="1" spans="1:73" ht="30" customHeight="1" x14ac:dyDescent="0.3">
      <c r="C1" s="8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10"/>
      <c r="BU1" s="5"/>
    </row>
    <row r="2" spans="1:73" ht="30" customHeight="1" thickBot="1" x14ac:dyDescent="0.35">
      <c r="A2" s="6"/>
      <c r="B2" s="2" t="s">
        <v>2</v>
      </c>
      <c r="C2" s="1">
        <v>1</v>
      </c>
      <c r="D2" s="1">
        <f>C2+1</f>
        <v>2</v>
      </c>
      <c r="E2" s="1">
        <f t="shared" ref="E2:AR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ref="J2:K2" si="1">I2+1</f>
        <v>8</v>
      </c>
      <c r="K2" s="1">
        <f t="shared" si="1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ref="Q2:R2" si="2">P2+1</f>
        <v>15</v>
      </c>
      <c r="R2" s="1">
        <f t="shared" si="2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ref="X2:Y2" si="3">W2+1</f>
        <v>22</v>
      </c>
      <c r="Y2" s="1">
        <f t="shared" si="3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ref="AE2:AI2" si="4">AD2+1</f>
        <v>29</v>
      </c>
      <c r="AF2" s="1">
        <f t="shared" si="4"/>
        <v>30</v>
      </c>
      <c r="AG2" s="1">
        <f t="shared" si="4"/>
        <v>31</v>
      </c>
      <c r="AH2" s="1">
        <f t="shared" si="4"/>
        <v>32</v>
      </c>
      <c r="AI2" s="1">
        <f t="shared" si="4"/>
        <v>33</v>
      </c>
      <c r="AJ2" s="1">
        <f t="shared" si="0"/>
        <v>34</v>
      </c>
      <c r="AK2" s="1">
        <f t="shared" si="0"/>
        <v>35</v>
      </c>
      <c r="AL2" s="1">
        <f t="shared" ref="AL2:AM2" si="5">AK2+1</f>
        <v>36</v>
      </c>
      <c r="AM2" s="1">
        <f t="shared" si="5"/>
        <v>37</v>
      </c>
      <c r="AN2" s="1">
        <f t="shared" si="0"/>
        <v>38</v>
      </c>
      <c r="AO2" s="1">
        <f t="shared" si="0"/>
        <v>39</v>
      </c>
      <c r="AP2" s="1">
        <f t="shared" si="0"/>
        <v>40</v>
      </c>
      <c r="AQ2" s="1">
        <f t="shared" si="0"/>
        <v>41</v>
      </c>
      <c r="AR2" s="1">
        <f t="shared" si="0"/>
        <v>42</v>
      </c>
      <c r="AS2" s="1">
        <f t="shared" ref="AS2:AT2" si="6">AR2+1</f>
        <v>43</v>
      </c>
      <c r="AT2" s="1">
        <f t="shared" si="6"/>
        <v>44</v>
      </c>
      <c r="AU2" s="1">
        <f t="shared" ref="AU2:AY2" si="7">AT2+1</f>
        <v>45</v>
      </c>
      <c r="AV2" s="1">
        <f t="shared" si="7"/>
        <v>46</v>
      </c>
      <c r="AW2" s="1">
        <f t="shared" si="7"/>
        <v>47</v>
      </c>
      <c r="AX2" s="1">
        <f t="shared" si="7"/>
        <v>48</v>
      </c>
      <c r="AY2" s="1">
        <f t="shared" si="7"/>
        <v>49</v>
      </c>
      <c r="AZ2" s="1">
        <f t="shared" ref="AZ2:BA2" si="8">AY2+1</f>
        <v>50</v>
      </c>
      <c r="BA2" s="1">
        <f t="shared" si="8"/>
        <v>51</v>
      </c>
      <c r="BB2" s="1">
        <f t="shared" ref="BB2:BF2" si="9">BA2+1</f>
        <v>52</v>
      </c>
      <c r="BC2" s="1">
        <f t="shared" si="9"/>
        <v>53</v>
      </c>
      <c r="BD2" s="1">
        <f t="shared" si="9"/>
        <v>54</v>
      </c>
      <c r="BE2" s="1">
        <f t="shared" si="9"/>
        <v>55</v>
      </c>
      <c r="BF2" s="1">
        <f t="shared" si="9"/>
        <v>56</v>
      </c>
      <c r="BG2" s="1">
        <f t="shared" ref="BG2" si="10">BF2+1</f>
        <v>57</v>
      </c>
      <c r="BH2" s="1">
        <f t="shared" ref="BH2" si="11">BG2+1</f>
        <v>58</v>
      </c>
      <c r="BI2" s="1">
        <f t="shared" ref="BI2" si="12">BH2+1</f>
        <v>59</v>
      </c>
      <c r="BJ2" s="1">
        <f t="shared" ref="BJ2" si="13">BI2+1</f>
        <v>60</v>
      </c>
      <c r="BK2" s="1">
        <f t="shared" ref="BK2" si="14">BJ2+1</f>
        <v>61</v>
      </c>
      <c r="BL2" s="1">
        <f t="shared" ref="BL2" si="15">BK2+1</f>
        <v>62</v>
      </c>
      <c r="BM2" s="1">
        <f t="shared" ref="BM2" si="16">BL2+1</f>
        <v>63</v>
      </c>
      <c r="BN2" s="1">
        <f t="shared" ref="BN2" si="17">BM2+1</f>
        <v>64</v>
      </c>
      <c r="BO2" s="1">
        <f t="shared" ref="BO2" si="18">BN2+1</f>
        <v>65</v>
      </c>
      <c r="BP2" s="1">
        <f t="shared" ref="BP2" si="19">BO2+1</f>
        <v>66</v>
      </c>
      <c r="BQ2" s="1">
        <f t="shared" ref="BQ2" si="20">BP2+1</f>
        <v>67</v>
      </c>
      <c r="BR2" s="1">
        <f t="shared" ref="BR2" si="21">BQ2+1</f>
        <v>68</v>
      </c>
      <c r="BS2" s="1">
        <f t="shared" ref="BS2" si="22">BR2+1</f>
        <v>69</v>
      </c>
      <c r="BT2" s="1">
        <f t="shared" ref="BT2" si="23">BS2+1</f>
        <v>70</v>
      </c>
    </row>
    <row r="3" spans="1:73" ht="19.95" customHeight="1" thickBot="1" x14ac:dyDescent="0.35">
      <c r="A3" s="6"/>
      <c r="B3" s="11" t="s">
        <v>4</v>
      </c>
      <c r="C3" s="7" t="s">
        <v>8</v>
      </c>
      <c r="D3" s="7" t="s">
        <v>9</v>
      </c>
      <c r="E3" s="7" t="s">
        <v>10</v>
      </c>
      <c r="F3" s="7" t="s">
        <v>20</v>
      </c>
      <c r="G3" s="7" t="s">
        <v>21</v>
      </c>
      <c r="H3" s="7" t="s">
        <v>22</v>
      </c>
      <c r="I3" s="7" t="s">
        <v>23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3" ht="19.95" customHeight="1" thickBot="1" x14ac:dyDescent="0.35">
      <c r="A4" s="6"/>
      <c r="B4" s="11" t="s">
        <v>7</v>
      </c>
      <c r="C4" s="7" t="s">
        <v>11</v>
      </c>
      <c r="D4" s="7" t="s">
        <v>14</v>
      </c>
      <c r="E4" s="7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9.95" customHeight="1" thickBot="1" x14ac:dyDescent="0.35">
      <c r="A5" s="6"/>
      <c r="B5" s="11" t="s">
        <v>6</v>
      </c>
      <c r="C5" s="7" t="s">
        <v>12</v>
      </c>
      <c r="D5" s="7" t="s">
        <v>15</v>
      </c>
      <c r="E5" s="7" t="s">
        <v>18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9.95" customHeight="1" thickBot="1" x14ac:dyDescent="0.35">
      <c r="A6" s="6"/>
      <c r="B6" s="11" t="s">
        <v>5</v>
      </c>
      <c r="C6" s="7" t="s">
        <v>13</v>
      </c>
      <c r="D6" s="7" t="s">
        <v>17</v>
      </c>
      <c r="E6" s="7" t="s">
        <v>19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40.049999999999997" customHeight="1" x14ac:dyDescent="0.3">
      <c r="A7" s="6"/>
    </row>
    <row r="8" spans="1:73" ht="40.049999999999997" customHeight="1" x14ac:dyDescent="0.3"/>
    <row r="9" spans="1:73" ht="40.049999999999997" customHeight="1" x14ac:dyDescent="0.3"/>
    <row r="10" spans="1:73" ht="40.049999999999997" customHeight="1" x14ac:dyDescent="0.3"/>
    <row r="11" spans="1:73" ht="40.049999999999997" customHeight="1" x14ac:dyDescent="0.3">
      <c r="A11" s="6"/>
    </row>
    <row r="12" spans="1:73" ht="40.049999999999997" customHeight="1" x14ac:dyDescent="0.3">
      <c r="A12" s="6"/>
    </row>
    <row r="29" spans="1:1" ht="30" customHeight="1" x14ac:dyDescent="0.3">
      <c r="A29" s="3" t="s">
        <v>1</v>
      </c>
    </row>
    <row r="30" spans="1:1" ht="30" customHeight="1" x14ac:dyDescent="0.3">
      <c r="A30" s="6" t="s">
        <v>0</v>
      </c>
    </row>
  </sheetData>
  <mergeCells count="1">
    <mergeCell ref="C1:BT1"/>
  </mergeCells>
  <conditionalFormatting sqref="BG3:BJ6 BL3:BN6 C2:BT2 BQ3:BS6 C3:BE6">
    <cfRule type="expression" dxfId="23" priority="53">
      <formula>AND(TODAY()&gt;=#REF!,TODAY()&lt;#REF!)</formula>
    </cfRule>
  </conditionalFormatting>
  <conditionalFormatting sqref="C3:BE6">
    <cfRule type="expression" dxfId="22" priority="56">
      <formula>AND(task_start&lt;=#REF!,ROUNDDOWN((task_end-task_start+1)*task_progress,0)+task_start-1&gt;=#REF!)</formula>
    </cfRule>
    <cfRule type="expression" dxfId="21" priority="57" stopIfTrue="1">
      <formula>AND(task_end&gt;=#REF!,task_start&lt;#REF!)</formula>
    </cfRule>
  </conditionalFormatting>
  <conditionalFormatting sqref="BF3:BF6">
    <cfRule type="expression" dxfId="20" priority="58">
      <formula>AND(TODAY()&gt;=#REF!,TODAY()&lt;BG$4)</formula>
    </cfRule>
  </conditionalFormatting>
  <conditionalFormatting sqref="BF3:BF6">
    <cfRule type="expression" dxfId="19" priority="60">
      <formula>AND(task_start&lt;=#REF!,ROUNDDOWN((task_end-task_start+1)*task_progress,0)+task_start-1&gt;=#REF!)</formula>
    </cfRule>
    <cfRule type="expression" dxfId="18" priority="61" stopIfTrue="1">
      <formula>AND(task_end&gt;=#REF!,task_start&lt;BG$4)</formula>
    </cfRule>
  </conditionalFormatting>
  <conditionalFormatting sqref="BG3:BJ6">
    <cfRule type="expression" dxfId="17" priority="14">
      <formula>AND(task_start&lt;=#REF!,ROUNDDOWN((task_end-task_start+1)*task_progress,0)+task_start-1&gt;=#REF!)</formula>
    </cfRule>
    <cfRule type="expression" dxfId="16" priority="15" stopIfTrue="1">
      <formula>AND(task_end&gt;=#REF!,task_start&lt;#REF!)</formula>
    </cfRule>
  </conditionalFormatting>
  <conditionalFormatting sqref="BK3:BK6">
    <cfRule type="expression" dxfId="15" priority="16">
      <formula>AND(TODAY()&gt;=#REF!,TODAY()&lt;BL$4)</formula>
    </cfRule>
  </conditionalFormatting>
  <conditionalFormatting sqref="BK3:BK6">
    <cfRule type="expression" dxfId="14" priority="17">
      <formula>AND(task_start&lt;=#REF!,ROUNDDOWN((task_end-task_start+1)*task_progress,0)+task_start-1&gt;=#REF!)</formula>
    </cfRule>
    <cfRule type="expression" dxfId="13" priority="18" stopIfTrue="1">
      <formula>AND(task_end&gt;=#REF!,task_start&lt;BL$4)</formula>
    </cfRule>
  </conditionalFormatting>
  <conditionalFormatting sqref="BL3:BN6">
    <cfRule type="expression" dxfId="12" priority="9">
      <formula>AND(task_start&lt;=#REF!,ROUNDDOWN((task_end-task_start+1)*task_progress,0)+task_start-1&gt;=#REF!)</formula>
    </cfRule>
    <cfRule type="expression" dxfId="11" priority="10" stopIfTrue="1">
      <formula>AND(task_end&gt;=#REF!,task_start&lt;#REF!)</formula>
    </cfRule>
  </conditionalFormatting>
  <conditionalFormatting sqref="BO3:BO6">
    <cfRule type="expression" dxfId="10" priority="11">
      <formula>AND(TODAY()&gt;=#REF!,TODAY()&lt;BP$4)</formula>
    </cfRule>
  </conditionalFormatting>
  <conditionalFormatting sqref="BO3:BO6">
    <cfRule type="expression" dxfId="9" priority="12">
      <formula>AND(task_start&lt;=#REF!,ROUNDDOWN((task_end-task_start+1)*task_progress,0)+task_start-1&gt;=#REF!)</formula>
    </cfRule>
    <cfRule type="expression" dxfId="8" priority="13" stopIfTrue="1">
      <formula>AND(task_end&gt;=#REF!,task_start&lt;BP$4)</formula>
    </cfRule>
  </conditionalFormatting>
  <conditionalFormatting sqref="BP3:BP6">
    <cfRule type="expression" dxfId="7" priority="6">
      <formula>AND(TODAY()&gt;=#REF!,TODAY()&lt;BQ$4)</formula>
    </cfRule>
  </conditionalFormatting>
  <conditionalFormatting sqref="BP3:BP6">
    <cfRule type="expression" dxfId="6" priority="7">
      <formula>AND(task_start&lt;=#REF!,ROUNDDOWN((task_end-task_start+1)*task_progress,0)+task_start-1&gt;=#REF!)</formula>
    </cfRule>
    <cfRule type="expression" dxfId="5" priority="8" stopIfTrue="1">
      <formula>AND(task_end&gt;=#REF!,task_start&lt;BQ$4)</formula>
    </cfRule>
  </conditionalFormatting>
  <conditionalFormatting sqref="BQ3:BS6">
    <cfRule type="expression" dxfId="4" priority="1">
      <formula>AND(task_start&lt;=#REF!,ROUNDDOWN((task_end-task_start+1)*task_progress,0)+task_start-1&gt;=#REF!)</formula>
    </cfRule>
    <cfRule type="expression" dxfId="3" priority="2" stopIfTrue="1">
      <formula>AND(task_end&gt;=#REF!,task_start&lt;#REF!)</formula>
    </cfRule>
  </conditionalFormatting>
  <conditionalFormatting sqref="BT3:BT6">
    <cfRule type="expression" dxfId="2" priority="3">
      <formula>AND(TODAY()&gt;=#REF!,TODAY()&lt;BU$4)</formula>
    </cfRule>
  </conditionalFormatting>
  <conditionalFormatting sqref="BT3:BT6">
    <cfRule type="expression" dxfId="1" priority="4">
      <formula>AND(task_start&lt;=#REF!,ROUNDDOWN((task_end-task_start+1)*task_progress,0)+task_start-1&gt;=#REF!)</formula>
    </cfRule>
    <cfRule type="expression" dxfId="0" priority="5" stopIfTrue="1">
      <formula>AND(task_end&gt;=#REF!,task_start&lt;BU$4)</formula>
    </cfRule>
  </conditionalFormatting>
  <printOptions horizontalCentered="1"/>
  <pageMargins left="0.35" right="0.35" top="0.35" bottom="0.5" header="0.3" footer="0.3"/>
  <pageSetup scale="57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 1.1-2</vt:lpstr>
      <vt:lpstr>'Question 1.1-2'!Print_Titles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2022-03-11T22:40:12Z</dcterms:created>
  <dcterms:modified xsi:type="dcterms:W3CDTF">2023-02-15T00:50:12Z</dcterms:modified>
</cp:coreProperties>
</file>