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rp.mtrc.com\rfs\V49\LOUDER\Project LOUDER\Consignment\23075_Calm Candles Essential\"/>
    </mc:Choice>
  </mc:AlternateContent>
  <xr:revisionPtr revIDLastSave="0" documentId="13_ncr:1_{C7B47EF0-3033-46A5-9303-CAA0C230F6BA}" xr6:coauthVersionLast="47" xr6:coauthVersionMax="47" xr10:uidLastSave="{00000000-0000-0000-0000-000000000000}"/>
  <bookViews>
    <workbookView xWindow="-120" yWindow="210" windowWidth="21600" windowHeight="14205" xr2:uid="{00000000-000D-0000-FFFF-FFFF00000000}"/>
  </bookViews>
  <sheets>
    <sheet name="Brand Name_Schedule II_2022090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9" i="1" l="1"/>
  <c r="AI10" i="1"/>
  <c r="AI11" i="1"/>
  <c r="AI12" i="1"/>
  <c r="AI13" i="1"/>
  <c r="AI8" i="1"/>
</calcChain>
</file>

<file path=xl/sharedStrings.xml><?xml version="1.0" encoding="utf-8"?>
<sst xmlns="http://schemas.openxmlformats.org/spreadsheetml/2006/main" count="149" uniqueCount="73">
  <si>
    <t>Product Name (language 1)</t>
  </si>
  <si>
    <t>Product Name (language 2)</t>
  </si>
  <si>
    <t>Short Product Description (language 1)</t>
  </si>
  <si>
    <t>Short Product Description (language 2)</t>
  </si>
  <si>
    <t>Long Product Description (language 1)</t>
  </si>
  <si>
    <t>Long Product Description (language 2)</t>
  </si>
  <si>
    <t>Category (language 1)</t>
  </si>
  <si>
    <t>Brand (language 1)</t>
  </si>
  <si>
    <t>Tag (language 1)</t>
  </si>
  <si>
    <t>Default Supplier/Merchant</t>
  </si>
  <si>
    <t>SEO Keywords (language 1)</t>
  </si>
  <si>
    <t>SEO Keywords (language 2)</t>
  </si>
  <si>
    <t>Images</t>
  </si>
  <si>
    <t>Remark</t>
  </si>
  <si>
    <t>Free Shipping Product (0 = No (default), 1 = Yes)</t>
  </si>
  <si>
    <t>Exclude Promotions (0 = allow promotions (default), 1 = exclude from all promotions)</t>
  </si>
  <si>
    <t>Track Inventory (0 = do not tracck, 1 = track (default))</t>
  </si>
  <si>
    <t>Status (0=Terminated, 1=Active (default))</t>
  </si>
  <si>
    <t>Retail Visible (0=hide, 1=show (default))</t>
  </si>
  <si>
    <t>Online Visible (0=hide, 1=show (default))</t>
  </si>
  <si>
    <t>Consignment Product (0=No (default), 1=Yes)</t>
  </si>
  <si>
    <t>Option 1 Name (language 1)</t>
  </si>
  <si>
    <t>Option 1 Name (language 2)</t>
  </si>
  <si>
    <t>Option 1 Value (language 1)</t>
  </si>
  <si>
    <t>Option 1 Value (language 2)</t>
  </si>
  <si>
    <t>Option 2 Name (language 1)</t>
  </si>
  <si>
    <t>Option 2 Name (language 2)</t>
  </si>
  <si>
    <t>Option 2 Value (language 1)</t>
  </si>
  <si>
    <t>Option 2 Value (language 2)</t>
  </si>
  <si>
    <t>Option 3 Name (language 1)</t>
  </si>
  <si>
    <t>Option 3 Name (language 2)</t>
  </si>
  <si>
    <t>Option 3 Value (language 1)</t>
  </si>
  <si>
    <t>Option 3 Value (language 2)</t>
  </si>
  <si>
    <t>Cost</t>
  </si>
  <si>
    <t>Consignment Fee</t>
  </si>
  <si>
    <t>Original Price</t>
  </si>
  <si>
    <t>Final Price</t>
  </si>
  <si>
    <t>SKU</t>
  </si>
  <si>
    <t>Barcode</t>
  </si>
  <si>
    <t>Weight (kg)</t>
  </si>
  <si>
    <t>Remark Template ID</t>
  </si>
  <si>
    <t>Supplier/Merchant</t>
  </si>
  <si>
    <t>General</t>
  </si>
  <si>
    <t>Schedule II - the Goods, the Customized Goods and the Consignment Price</t>
  </si>
  <si>
    <t>Merchant Code:</t>
  </si>
  <si>
    <t>Merchant Name:</t>
  </si>
  <si>
    <t>Version Date:</t>
  </si>
  <si>
    <t>Consignment Price</t>
  </si>
  <si>
    <t>Calm Candles Essential</t>
  </si>
  <si>
    <t>Fairylola Scented Candle</t>
  </si>
  <si>
    <t>Sandalwood &amp; Citrus Scented Candle</t>
  </si>
  <si>
    <t>Lemongrass &amp; Sage Scented Candle</t>
  </si>
  <si>
    <t>English Lavender Scented Candle</t>
  </si>
  <si>
    <t>Holiday Bliss Scented Candle</t>
  </si>
  <si>
    <t>Caramel Cupcake Scented Candle</t>
  </si>
  <si>
    <t>23075-Fairy</t>
  </si>
  <si>
    <t>23075-VN-48HC-KJDM</t>
  </si>
  <si>
    <t>23075-3Y-U01Q-1HUW</t>
  </si>
  <si>
    <t>23075-6D-DMLZ-VB8X</t>
  </si>
  <si>
    <t>23075-DW-I9UY-HPRP</t>
  </si>
  <si>
    <t>23075-CupCake</t>
  </si>
  <si>
    <t>15 oz  Wooden Wick Vegan Soy Wax with Natural Essential Oil Main Notes: Bergamot, Vanilla, Apple</t>
  </si>
  <si>
    <t>15 oz  Wooden Wick Vegan Soy Wax with Natural Essential Oil Main Notes: Citrus, Sandalwood, Patchouli</t>
  </si>
  <si>
    <t>15 oz  Wooden Wick Vegan Soy Wax with Natural Essential Oil Main Notes: Herbs, Lemongrass, Sage</t>
  </si>
  <si>
    <t>15 oz  Wooden Wick Vegan Soy Wax with Natural Essential Oil Main Notes: Sage, Lavender, Vanilla</t>
  </si>
  <si>
    <t>15 oz  Wooden Wick Vegan Soy Wax with Natural Essential Oil Main Notes: Cinnamon, Vanilla, Clove</t>
  </si>
  <si>
    <t>16 oz  Wooden Wick Vegan Soy Wax with Natural Essential Oil Main Notes: Caramel, Cinnamon, Sandalwood</t>
  </si>
  <si>
    <t>Calm Candles Essential/家居/室內佈置/香水/香薰/香薰蠟燭/純素/大豆蠟/天然精油/home/Interior Decoration/Perfume/Home Fragrance/vegan/soy/wax/natural essential oil/Bergamot/Vanilla/Apple/佛手柑/香草/雲呢拿/蘋果</t>
  </si>
  <si>
    <t>Calm Candles Essential/家居/室內佈置/香水/香薰/香薰蠟燭/純素/大豆蠟/天然精油/home/Interior Decoration/Perfume/Home Fragrance/vegan/soy/wax/natural essential oil/Citrus/Sandalwood/Patchouli/柑橘/檀香/廣藿香</t>
  </si>
  <si>
    <t>Calm Candles Essential/家居/室內佈置/香水/香薰/香薰蠟燭/純素/大豆蠟/天然精油/home/Interior Decoration/Perfume/Home Fragrance/vegan/soy/wax/natural essential oil/Herbs/Lemongrass/Sage/香草/檸檬草/鼠尾草</t>
  </si>
  <si>
    <t>Calm Candles Essential/家居/室內佈置/香水/香薰/香薰蠟燭/純素/大豆蠟/天然精油/home/Interior Decoration/Perfume/Home Fragrance/vegan/soy/wax/natural essential oil/Sage/Lavender/Vanilla/鼠尾草/薰衣草/雲呢拿</t>
  </si>
  <si>
    <t>Calm Candles Essential/家居/室內佈置/香水/香薰/香薰蠟燭/純素/大豆蠟/天然精油/home/Interior Decoration/Perfume/Home Fragrance/vegan/soy/wax/natural essential oil/Cinnamon/Vanilla/Clove/
肉桂/香草/丁香</t>
  </si>
  <si>
    <t>Calm Candles Essential/家居/室內佈置/香水/香薰/香薰蠟燭/純素/大豆蠟/天然精油/home/Interior Decoration/Perfume/Home Fragrance/vegan/soy/wax/natural essential oil/Caramel/Cinnamon/Sandalwood/焦糖/肉桂/檀香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</si>
</sst>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horizontal="left"/>
    </xf>
    <xf numFmtId="0" fontId="0" fillId="0" borderId="0" xfId="0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4" fontId="0" fillId="0" borderId="0" xfId="0" applyNumberFormat="1"/>
    <xf numFmtId="0" fontId="0" fillId="0" borderId="0" xfId="0" applyFill="1"/>
    <xf numFmtId="0" fontId="0" fillId="0" borderId="10" xfId="0" applyBorder="1" applyAlignment="1">
      <alignment wrapText="1"/>
    </xf>
    <xf numFmtId="0" fontId="0" fillId="0" borderId="10" xfId="0" applyFill="1" applyBorder="1"/>
    <xf numFmtId="0" fontId="0" fillId="0" borderId="10" xfId="0" applyFill="1" applyBorder="1" applyAlignment="1">
      <alignment wrapText="1"/>
    </xf>
    <xf numFmtId="0" fontId="0" fillId="0" borderId="10" xfId="0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"/>
  <sheetViews>
    <sheetView tabSelected="1" topLeftCell="A5" workbookViewId="0">
      <selection activeCell="I13" sqref="I8:I13"/>
    </sheetView>
  </sheetViews>
  <sheetFormatPr defaultColWidth="8.7109375" defaultRowHeight="15" outlineLevelCol="1" x14ac:dyDescent="0.25"/>
  <cols>
    <col min="1" max="1" width="39.140625" customWidth="1"/>
    <col min="2" max="2" width="33.28515625" bestFit="1" customWidth="1"/>
    <col min="3" max="3" width="55.5703125" bestFit="1" customWidth="1"/>
    <col min="4" max="4" width="55.5703125" hidden="1" customWidth="1"/>
    <col min="5" max="6" width="42.7109375" hidden="1" customWidth="1"/>
    <col min="7" max="7" width="14.7109375" hidden="1" customWidth="1" outlineLevel="1"/>
    <col min="8" max="8" width="21.5703125" hidden="1" customWidth="1" collapsed="1"/>
    <col min="9" max="9" width="37.140625" customWidth="1" outlineLevel="1"/>
    <col min="10" max="10" width="20.5703125" customWidth="1"/>
    <col min="11" max="20" width="14.7109375" hidden="1" customWidth="1" outlineLevel="1"/>
    <col min="21" max="21" width="13.5703125" hidden="1" customWidth="1" outlineLevel="1"/>
    <col min="22" max="22" width="14.7109375" hidden="1" customWidth="1" collapsed="1"/>
    <col min="23" max="33" width="14.7109375" hidden="1" customWidth="1"/>
    <col min="34" max="34" width="14.7109375" hidden="1" customWidth="1" outlineLevel="1"/>
    <col min="35" max="35" width="14.7109375" customWidth="1" collapsed="1"/>
    <col min="36" max="36" width="14.7109375" hidden="1" customWidth="1"/>
    <col min="37" max="37" width="14.7109375" customWidth="1"/>
    <col min="38" max="38" width="20.28515625" bestFit="1" customWidth="1"/>
    <col min="39" max="39" width="19.28515625" hidden="1" customWidth="1"/>
    <col min="40" max="40" width="16.42578125" hidden="1" customWidth="1"/>
    <col min="41" max="41" width="11.85546875" hidden="1" customWidth="1" outlineLevel="1"/>
    <col min="42" max="42" width="22.140625" hidden="1" customWidth="1" collapsed="1"/>
  </cols>
  <sheetData>
    <row r="1" spans="1:42" ht="18.75" x14ac:dyDescent="0.3">
      <c r="A1" s="2" t="s">
        <v>43</v>
      </c>
      <c r="B1" s="3"/>
    </row>
    <row r="2" spans="1:42" x14ac:dyDescent="0.25">
      <c r="A2" s="4" t="s">
        <v>44</v>
      </c>
      <c r="B2" s="3">
        <v>23075</v>
      </c>
    </row>
    <row r="3" spans="1:42" x14ac:dyDescent="0.25">
      <c r="A3" s="5" t="s">
        <v>45</v>
      </c>
      <c r="B3" s="3" t="s">
        <v>48</v>
      </c>
    </row>
    <row r="4" spans="1:42" x14ac:dyDescent="0.25">
      <c r="A4" s="6" t="s">
        <v>46</v>
      </c>
      <c r="B4" s="7">
        <v>45138</v>
      </c>
    </row>
    <row r="6" spans="1:42" s="1" customFormat="1" ht="43.9" customHeight="1" x14ac:dyDescent="0.25">
      <c r="A6" s="9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9" t="s">
        <v>10</v>
      </c>
      <c r="L6" s="9" t="s">
        <v>11</v>
      </c>
      <c r="M6" s="9" t="s">
        <v>12</v>
      </c>
      <c r="N6" s="9" t="s">
        <v>13</v>
      </c>
      <c r="O6" s="9" t="s">
        <v>14</v>
      </c>
      <c r="P6" s="9" t="s">
        <v>15</v>
      </c>
      <c r="Q6" s="9" t="s">
        <v>16</v>
      </c>
      <c r="R6" s="9" t="s">
        <v>17</v>
      </c>
      <c r="S6" s="9" t="s">
        <v>18</v>
      </c>
      <c r="T6" s="9" t="s">
        <v>19</v>
      </c>
      <c r="U6" s="9" t="s">
        <v>20</v>
      </c>
      <c r="V6" s="9" t="s">
        <v>21</v>
      </c>
      <c r="W6" s="9" t="s">
        <v>22</v>
      </c>
      <c r="X6" s="9" t="s">
        <v>23</v>
      </c>
      <c r="Y6" s="9" t="s">
        <v>24</v>
      </c>
      <c r="Z6" s="9" t="s">
        <v>25</v>
      </c>
      <c r="AA6" s="9" t="s">
        <v>26</v>
      </c>
      <c r="AB6" s="9" t="s">
        <v>27</v>
      </c>
      <c r="AC6" s="9" t="s">
        <v>28</v>
      </c>
      <c r="AD6" s="9" t="s">
        <v>29</v>
      </c>
      <c r="AE6" s="9" t="s">
        <v>30</v>
      </c>
      <c r="AF6" s="9" t="s">
        <v>31</v>
      </c>
      <c r="AG6" s="9" t="s">
        <v>32</v>
      </c>
      <c r="AH6" s="9" t="s">
        <v>33</v>
      </c>
      <c r="AI6" s="9" t="s">
        <v>47</v>
      </c>
      <c r="AJ6" s="9" t="s">
        <v>35</v>
      </c>
      <c r="AK6" s="9" t="s">
        <v>36</v>
      </c>
      <c r="AL6" s="9" t="s">
        <v>37</v>
      </c>
      <c r="AM6" s="9" t="s">
        <v>38</v>
      </c>
      <c r="AN6" s="9" t="s">
        <v>39</v>
      </c>
      <c r="AO6" s="9" t="s">
        <v>40</v>
      </c>
      <c r="AP6" s="9" t="s">
        <v>41</v>
      </c>
    </row>
    <row r="7" spans="1:42" s="1" customFormat="1" ht="16.899999999999999" hidden="1" customHeight="1" x14ac:dyDescent="0.25">
      <c r="A7" s="9" t="s">
        <v>0</v>
      </c>
      <c r="B7" s="9" t="s">
        <v>1</v>
      </c>
      <c r="C7" s="9" t="s">
        <v>2</v>
      </c>
      <c r="D7" s="9" t="s">
        <v>3</v>
      </c>
      <c r="E7" s="9" t="s">
        <v>4</v>
      </c>
      <c r="F7" s="9" t="s">
        <v>5</v>
      </c>
      <c r="G7" s="9" t="s">
        <v>6</v>
      </c>
      <c r="H7" s="9" t="s">
        <v>7</v>
      </c>
      <c r="I7" s="9" t="s">
        <v>8</v>
      </c>
      <c r="J7" s="9" t="s">
        <v>9</v>
      </c>
      <c r="K7" s="9" t="s">
        <v>10</v>
      </c>
      <c r="L7" s="9" t="s">
        <v>11</v>
      </c>
      <c r="M7" s="9" t="s">
        <v>12</v>
      </c>
      <c r="N7" s="9" t="s">
        <v>13</v>
      </c>
      <c r="O7" s="9" t="s">
        <v>14</v>
      </c>
      <c r="P7" s="9" t="s">
        <v>15</v>
      </c>
      <c r="Q7" s="9" t="s">
        <v>16</v>
      </c>
      <c r="R7" s="9" t="s">
        <v>17</v>
      </c>
      <c r="S7" s="9" t="s">
        <v>18</v>
      </c>
      <c r="T7" s="9" t="s">
        <v>19</v>
      </c>
      <c r="U7" s="9" t="s">
        <v>20</v>
      </c>
      <c r="V7" s="9" t="s">
        <v>21</v>
      </c>
      <c r="W7" s="9" t="s">
        <v>22</v>
      </c>
      <c r="X7" s="9" t="s">
        <v>23</v>
      </c>
      <c r="Y7" s="9" t="s">
        <v>24</v>
      </c>
      <c r="Z7" s="9" t="s">
        <v>25</v>
      </c>
      <c r="AA7" s="9" t="s">
        <v>26</v>
      </c>
      <c r="AB7" s="9" t="s">
        <v>27</v>
      </c>
      <c r="AC7" s="9" t="s">
        <v>28</v>
      </c>
      <c r="AD7" s="9" t="s">
        <v>29</v>
      </c>
      <c r="AE7" s="9" t="s">
        <v>30</v>
      </c>
      <c r="AF7" s="9" t="s">
        <v>31</v>
      </c>
      <c r="AG7" s="9" t="s">
        <v>32</v>
      </c>
      <c r="AH7" s="9" t="s">
        <v>33</v>
      </c>
      <c r="AI7" s="9" t="s">
        <v>34</v>
      </c>
      <c r="AJ7" s="9" t="s">
        <v>35</v>
      </c>
      <c r="AK7" s="9" t="s">
        <v>36</v>
      </c>
      <c r="AL7" s="9" t="s">
        <v>37</v>
      </c>
      <c r="AM7" s="9" t="s">
        <v>38</v>
      </c>
      <c r="AN7" s="9" t="s">
        <v>39</v>
      </c>
      <c r="AO7" s="9" t="s">
        <v>40</v>
      </c>
      <c r="AP7" s="9" t="s">
        <v>41</v>
      </c>
    </row>
    <row r="8" spans="1:42" s="8" customFormat="1" ht="120" x14ac:dyDescent="0.25">
      <c r="A8" s="10" t="s">
        <v>49</v>
      </c>
      <c r="B8" s="10" t="s">
        <v>49</v>
      </c>
      <c r="C8" s="11" t="s">
        <v>61</v>
      </c>
      <c r="D8" s="11" t="s">
        <v>61</v>
      </c>
      <c r="E8" s="10"/>
      <c r="F8" s="10"/>
      <c r="G8" s="10" t="s">
        <v>42</v>
      </c>
      <c r="H8" s="10" t="s">
        <v>48</v>
      </c>
      <c r="I8" s="11" t="s">
        <v>67</v>
      </c>
      <c r="J8" s="10" t="s">
        <v>48</v>
      </c>
      <c r="K8" s="10"/>
      <c r="L8" s="10"/>
      <c r="M8" s="10"/>
      <c r="N8" s="10"/>
      <c r="O8" s="10">
        <v>0</v>
      </c>
      <c r="P8" s="10">
        <v>0</v>
      </c>
      <c r="Q8" s="10">
        <v>1</v>
      </c>
      <c r="R8" s="10">
        <v>1</v>
      </c>
      <c r="S8" s="10">
        <v>1</v>
      </c>
      <c r="T8" s="10">
        <v>1</v>
      </c>
      <c r="U8" s="10">
        <v>1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>
        <f>AK8*0.6</f>
        <v>390</v>
      </c>
      <c r="AJ8" s="10">
        <v>650</v>
      </c>
      <c r="AK8" s="10">
        <v>650</v>
      </c>
      <c r="AL8" s="10" t="s">
        <v>55</v>
      </c>
      <c r="AM8" s="10"/>
      <c r="AN8" s="10">
        <v>1.3</v>
      </c>
      <c r="AO8" s="10"/>
      <c r="AP8" s="12" t="s">
        <v>48</v>
      </c>
    </row>
    <row r="9" spans="1:42" s="8" customFormat="1" ht="120" x14ac:dyDescent="0.25">
      <c r="A9" s="10" t="s">
        <v>50</v>
      </c>
      <c r="B9" s="10" t="s">
        <v>50</v>
      </c>
      <c r="C9" s="11" t="s">
        <v>62</v>
      </c>
      <c r="D9" s="11" t="s">
        <v>62</v>
      </c>
      <c r="E9" s="10"/>
      <c r="F9" s="10"/>
      <c r="G9" s="10" t="s">
        <v>42</v>
      </c>
      <c r="H9" s="10" t="s">
        <v>48</v>
      </c>
      <c r="I9" s="11" t="s">
        <v>68</v>
      </c>
      <c r="J9" s="10" t="s">
        <v>48</v>
      </c>
      <c r="K9" s="10"/>
      <c r="L9" s="10"/>
      <c r="M9" s="10"/>
      <c r="N9" s="10"/>
      <c r="O9" s="10">
        <v>0</v>
      </c>
      <c r="P9" s="10">
        <v>0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>
        <f t="shared" ref="AI9:AI13" si="0">AK9*0.6</f>
        <v>390</v>
      </c>
      <c r="AJ9" s="10">
        <v>650</v>
      </c>
      <c r="AK9" s="10">
        <v>650</v>
      </c>
      <c r="AL9" s="10" t="s">
        <v>56</v>
      </c>
      <c r="AM9" s="10"/>
      <c r="AN9" s="10">
        <v>1.3</v>
      </c>
      <c r="AO9" s="10"/>
      <c r="AP9" s="12" t="s">
        <v>48</v>
      </c>
    </row>
    <row r="10" spans="1:42" s="8" customFormat="1" ht="120" x14ac:dyDescent="0.25">
      <c r="A10" s="10" t="s">
        <v>51</v>
      </c>
      <c r="B10" s="10" t="s">
        <v>51</v>
      </c>
      <c r="C10" s="11" t="s">
        <v>63</v>
      </c>
      <c r="D10" s="11" t="s">
        <v>63</v>
      </c>
      <c r="E10" s="10"/>
      <c r="F10" s="10"/>
      <c r="G10" s="10" t="s">
        <v>42</v>
      </c>
      <c r="H10" s="10" t="s">
        <v>48</v>
      </c>
      <c r="I10" s="11" t="s">
        <v>69</v>
      </c>
      <c r="J10" s="10" t="s">
        <v>48</v>
      </c>
      <c r="K10" s="10"/>
      <c r="L10" s="10"/>
      <c r="M10" s="10"/>
      <c r="N10" s="10"/>
      <c r="O10" s="10">
        <v>0</v>
      </c>
      <c r="P10" s="10">
        <v>0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>
        <f t="shared" si="0"/>
        <v>390</v>
      </c>
      <c r="AJ10" s="10">
        <v>650</v>
      </c>
      <c r="AK10" s="10">
        <v>650</v>
      </c>
      <c r="AL10" s="10" t="s">
        <v>57</v>
      </c>
      <c r="AM10" s="10"/>
      <c r="AN10" s="10">
        <v>1.3</v>
      </c>
      <c r="AO10" s="10"/>
      <c r="AP10" s="12" t="s">
        <v>48</v>
      </c>
    </row>
    <row r="11" spans="1:42" s="8" customFormat="1" ht="120" x14ac:dyDescent="0.25">
      <c r="A11" s="10" t="s">
        <v>52</v>
      </c>
      <c r="B11" s="10" t="s">
        <v>52</v>
      </c>
      <c r="C11" s="11" t="s">
        <v>64</v>
      </c>
      <c r="D11" s="11" t="s">
        <v>64</v>
      </c>
      <c r="E11" s="10"/>
      <c r="F11" s="10"/>
      <c r="G11" s="10" t="s">
        <v>42</v>
      </c>
      <c r="H11" s="10" t="s">
        <v>48</v>
      </c>
      <c r="I11" s="11" t="s">
        <v>70</v>
      </c>
      <c r="J11" s="10" t="s">
        <v>48</v>
      </c>
      <c r="K11" s="10"/>
      <c r="L11" s="10"/>
      <c r="M11" s="10"/>
      <c r="N11" s="10"/>
      <c r="O11" s="10">
        <v>0</v>
      </c>
      <c r="P11" s="10">
        <v>0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>
        <f t="shared" si="0"/>
        <v>390</v>
      </c>
      <c r="AJ11" s="10">
        <v>650</v>
      </c>
      <c r="AK11" s="10">
        <v>650</v>
      </c>
      <c r="AL11" s="10" t="s">
        <v>58</v>
      </c>
      <c r="AM11" s="10"/>
      <c r="AN11" s="10">
        <v>1.3</v>
      </c>
      <c r="AO11" s="10"/>
      <c r="AP11" s="12" t="s">
        <v>48</v>
      </c>
    </row>
    <row r="12" spans="1:42" s="8" customFormat="1" ht="105" x14ac:dyDescent="0.25">
      <c r="A12" s="10" t="s">
        <v>53</v>
      </c>
      <c r="B12" s="10" t="s">
        <v>53</v>
      </c>
      <c r="C12" s="11" t="s">
        <v>65</v>
      </c>
      <c r="D12" s="11" t="s">
        <v>65</v>
      </c>
      <c r="E12" s="10"/>
      <c r="F12" s="10"/>
      <c r="G12" s="10" t="s">
        <v>42</v>
      </c>
      <c r="H12" s="10" t="s">
        <v>48</v>
      </c>
      <c r="I12" s="11" t="s">
        <v>71</v>
      </c>
      <c r="J12" s="10" t="s">
        <v>48</v>
      </c>
      <c r="K12" s="10"/>
      <c r="L12" s="10"/>
      <c r="M12" s="10"/>
      <c r="N12" s="10"/>
      <c r="O12" s="10">
        <v>0</v>
      </c>
      <c r="P12" s="10">
        <v>0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>
        <f t="shared" si="0"/>
        <v>390</v>
      </c>
      <c r="AJ12" s="10">
        <v>650</v>
      </c>
      <c r="AK12" s="10">
        <v>650</v>
      </c>
      <c r="AL12" s="10" t="s">
        <v>59</v>
      </c>
      <c r="AM12" s="10"/>
      <c r="AN12" s="10">
        <v>1.3</v>
      </c>
      <c r="AO12" s="10"/>
      <c r="AP12" s="12" t="s">
        <v>48</v>
      </c>
    </row>
    <row r="13" spans="1:42" s="8" customFormat="1" ht="120" x14ac:dyDescent="0.25">
      <c r="A13" s="10" t="s">
        <v>54</v>
      </c>
      <c r="B13" s="10" t="s">
        <v>54</v>
      </c>
      <c r="C13" s="11" t="s">
        <v>66</v>
      </c>
      <c r="D13" s="11" t="s">
        <v>66</v>
      </c>
      <c r="E13" s="10"/>
      <c r="F13" s="10"/>
      <c r="G13" s="10" t="s">
        <v>42</v>
      </c>
      <c r="H13" s="10" t="s">
        <v>48</v>
      </c>
      <c r="I13" s="11" t="s">
        <v>72</v>
      </c>
      <c r="J13" s="10" t="s">
        <v>48</v>
      </c>
      <c r="K13" s="10"/>
      <c r="L13" s="10"/>
      <c r="M13" s="10"/>
      <c r="N13" s="10"/>
      <c r="O13" s="10">
        <v>0</v>
      </c>
      <c r="P13" s="10">
        <v>0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>
        <f t="shared" si="0"/>
        <v>390</v>
      </c>
      <c r="AJ13" s="10">
        <v>650</v>
      </c>
      <c r="AK13" s="10">
        <v>650</v>
      </c>
      <c r="AL13" s="10" t="s">
        <v>60</v>
      </c>
      <c r="AM13" s="10"/>
      <c r="AN13" s="10">
        <v>1.3</v>
      </c>
      <c r="AO13" s="10"/>
      <c r="AP13" s="12" t="s">
        <v>48</v>
      </c>
    </row>
    <row r="15" spans="1:42" x14ac:dyDescent="0.25">
      <c r="AJ15" s="8"/>
    </row>
  </sheetData>
  <phoneticPr fontId="19" type="noConversion"/>
  <conditionalFormatting sqref="AI7:AI1048576">
    <cfRule type="expression" dxfId="1" priority="2">
      <formula>$AI7&lt;&gt;$AJ7*60%</formula>
    </cfRule>
  </conditionalFormatting>
  <conditionalFormatting sqref="AI6">
    <cfRule type="expression" dxfId="0" priority="1">
      <formula>$AI6&lt;&gt;$AJ6*60%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Brand Name_Schedule II_20220907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Cherry Tsz Ki</dc:creator>
  <cp:lastModifiedBy>WONG Sammi Sum Yee (黃心怡)</cp:lastModifiedBy>
  <dcterms:created xsi:type="dcterms:W3CDTF">2022-09-07T08:12:00Z</dcterms:created>
  <dcterms:modified xsi:type="dcterms:W3CDTF">2023-08-04T09:08:17Z</dcterms:modified>
</cp:coreProperties>
</file>