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vollmera\Documents\SVN_home\trunk\SW_app\github\stock_check\"/>
    </mc:Choice>
  </mc:AlternateContent>
  <xr:revisionPtr revIDLastSave="0" documentId="8_{8629829E-76C2-48F6-9552-26BD4D557BEA}" xr6:coauthVersionLast="47" xr6:coauthVersionMax="47" xr10:uidLastSave="{00000000-0000-0000-0000-000000000000}"/>
  <bookViews>
    <workbookView xWindow="-28920" yWindow="-120" windowWidth="29040" windowHeight="15840" activeTab="1" xr2:uid="{E95B779F-07EE-49A8-93F2-E2365414600B}"/>
  </bookViews>
  <sheets>
    <sheet name="Sheet1" sheetId="1" r:id="rId1"/>
    <sheet name="Sheet2" sheetId="2" r:id="rId2"/>
  </sheets>
  <definedNames>
    <definedName name="_xlchart.v1.0" hidden="1">Sheet1!$A$12:$A$75</definedName>
    <definedName name="_xlchart.v1.1" hidden="1">Sheet1!$F$12:$F$75</definedName>
    <definedName name="_xlchart.v1.2" hidden="1">Sheet1!$F$7</definedName>
    <definedName name="_xlchart.v1.3" hidden="1">Sheet1!$J$20</definedName>
    <definedName name="_xlchart.v1.4" hidden="1">Sheet1!$K$19</definedName>
    <definedName name="_xlchart.v1.5" hidden="1">Sheet1!$K$20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9" i="2" l="1"/>
  <c r="H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F47" i="2" s="1"/>
  <c r="D48" i="2"/>
  <c r="D49" i="2"/>
  <c r="D50" i="2"/>
  <c r="D51" i="2"/>
  <c r="D52" i="2"/>
  <c r="D53" i="2"/>
  <c r="D54" i="2"/>
  <c r="D55" i="2"/>
  <c r="F55" i="2" s="1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F71" i="2" s="1"/>
  <c r="D72" i="2"/>
  <c r="D73" i="2"/>
  <c r="D74" i="2"/>
  <c r="D75" i="2"/>
  <c r="D76" i="2"/>
  <c r="D77" i="2"/>
  <c r="D14" i="2"/>
  <c r="G14" i="2" s="1"/>
  <c r="B15" i="2"/>
  <c r="F15" i="2" s="1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F31" i="2" s="1"/>
  <c r="B32" i="2"/>
  <c r="B33" i="2"/>
  <c r="B34" i="2"/>
  <c r="B35" i="2"/>
  <c r="B36" i="2"/>
  <c r="B37" i="2"/>
  <c r="B38" i="2"/>
  <c r="B39" i="2"/>
  <c r="F39" i="2" s="1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F63" i="2" s="1"/>
  <c r="B64" i="2"/>
  <c r="B65" i="2"/>
  <c r="B66" i="2"/>
  <c r="B67" i="2"/>
  <c r="F67" i="2" s="1"/>
  <c r="B68" i="2"/>
  <c r="B69" i="2"/>
  <c r="B70" i="2"/>
  <c r="B71" i="2"/>
  <c r="B72" i="2"/>
  <c r="B73" i="2"/>
  <c r="B74" i="2"/>
  <c r="B75" i="2"/>
  <c r="B76" i="2"/>
  <c r="B77" i="2"/>
  <c r="B14" i="2"/>
  <c r="H13" i="2"/>
  <c r="D9" i="2"/>
  <c r="F23" i="2"/>
  <c r="F27" i="2"/>
  <c r="F35" i="2"/>
  <c r="F51" i="2"/>
  <c r="F59" i="2"/>
  <c r="B9" i="2"/>
  <c r="F75" i="2"/>
  <c r="F43" i="2"/>
  <c r="F19" i="2"/>
  <c r="D13" i="1"/>
  <c r="D14" i="1"/>
  <c r="D15" i="1"/>
  <c r="F15" i="1" s="1"/>
  <c r="D16" i="1"/>
  <c r="D17" i="1"/>
  <c r="D18" i="1"/>
  <c r="D19" i="1"/>
  <c r="D20" i="1"/>
  <c r="F20" i="1" s="1"/>
  <c r="D21" i="1"/>
  <c r="F21" i="1" s="1"/>
  <c r="D22" i="1"/>
  <c r="D23" i="1"/>
  <c r="F23" i="1" s="1"/>
  <c r="D24" i="1"/>
  <c r="D25" i="1"/>
  <c r="D26" i="1"/>
  <c r="D27" i="1"/>
  <c r="D28" i="1"/>
  <c r="F28" i="1" s="1"/>
  <c r="D29" i="1"/>
  <c r="D30" i="1"/>
  <c r="D31" i="1"/>
  <c r="D32" i="1"/>
  <c r="D33" i="1"/>
  <c r="D34" i="1"/>
  <c r="D35" i="1"/>
  <c r="D36" i="1"/>
  <c r="F36" i="1" s="1"/>
  <c r="D37" i="1"/>
  <c r="D38" i="1"/>
  <c r="D39" i="1"/>
  <c r="F39" i="1" s="1"/>
  <c r="D40" i="1"/>
  <c r="D41" i="1"/>
  <c r="D42" i="1"/>
  <c r="D43" i="1"/>
  <c r="D44" i="1"/>
  <c r="F44" i="1" s="1"/>
  <c r="D45" i="1"/>
  <c r="F45" i="1" s="1"/>
  <c r="D46" i="1"/>
  <c r="D47" i="1"/>
  <c r="D48" i="1"/>
  <c r="D49" i="1"/>
  <c r="D50" i="1"/>
  <c r="D51" i="1"/>
  <c r="D52" i="1"/>
  <c r="D53" i="1"/>
  <c r="F53" i="1" s="1"/>
  <c r="D54" i="1"/>
  <c r="D55" i="1"/>
  <c r="D56" i="1"/>
  <c r="D57" i="1"/>
  <c r="D58" i="1"/>
  <c r="D59" i="1"/>
  <c r="D60" i="1"/>
  <c r="F60" i="1" s="1"/>
  <c r="D61" i="1"/>
  <c r="F61" i="1" s="1"/>
  <c r="D62" i="1"/>
  <c r="D63" i="1"/>
  <c r="F63" i="1" s="1"/>
  <c r="D64" i="1"/>
  <c r="D65" i="1"/>
  <c r="D66" i="1"/>
  <c r="D67" i="1"/>
  <c r="D68" i="1"/>
  <c r="F68" i="1" s="1"/>
  <c r="D69" i="1"/>
  <c r="F69" i="1" s="1"/>
  <c r="D70" i="1"/>
  <c r="D71" i="1"/>
  <c r="F71" i="1" s="1"/>
  <c r="D72" i="1"/>
  <c r="D73" i="1"/>
  <c r="D74" i="1"/>
  <c r="D75" i="1"/>
  <c r="D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12" i="1"/>
  <c r="D9" i="1"/>
  <c r="B9" i="1"/>
  <c r="B12" i="1"/>
  <c r="F52" i="1"/>
  <c r="F12" i="1"/>
  <c r="F13" i="1"/>
  <c r="F14" i="1"/>
  <c r="F16" i="1"/>
  <c r="F17" i="1"/>
  <c r="F18" i="1"/>
  <c r="F19" i="1"/>
  <c r="F22" i="1"/>
  <c r="F24" i="1"/>
  <c r="F25" i="1"/>
  <c r="F26" i="1"/>
  <c r="F27" i="1"/>
  <c r="F29" i="1"/>
  <c r="F30" i="1"/>
  <c r="F31" i="1"/>
  <c r="F32" i="1"/>
  <c r="F33" i="1"/>
  <c r="F34" i="1"/>
  <c r="F35" i="1"/>
  <c r="F37" i="1"/>
  <c r="F38" i="1"/>
  <c r="F40" i="1"/>
  <c r="F41" i="1"/>
  <c r="F42" i="1"/>
  <c r="F43" i="1"/>
  <c r="F46" i="1"/>
  <c r="F47" i="1"/>
  <c r="F48" i="1"/>
  <c r="F49" i="1"/>
  <c r="F50" i="1"/>
  <c r="F51" i="1"/>
  <c r="F54" i="1"/>
  <c r="F55" i="1"/>
  <c r="F56" i="1"/>
  <c r="F57" i="1"/>
  <c r="F58" i="1"/>
  <c r="F59" i="1"/>
  <c r="F62" i="1"/>
  <c r="F64" i="1"/>
  <c r="F65" i="1"/>
  <c r="F66" i="1"/>
  <c r="F67" i="1"/>
  <c r="F70" i="1"/>
  <c r="F72" i="1"/>
  <c r="F73" i="1"/>
  <c r="F74" i="1"/>
  <c r="F75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F20" i="2" l="1"/>
  <c r="F24" i="2"/>
  <c r="F28" i="2"/>
  <c r="F32" i="2"/>
  <c r="F36" i="2"/>
  <c r="F40" i="2"/>
  <c r="F44" i="2"/>
  <c r="F48" i="2"/>
  <c r="F52" i="2"/>
  <c r="F56" i="2"/>
  <c r="F60" i="2"/>
  <c r="F64" i="2"/>
  <c r="F68" i="2"/>
  <c r="F72" i="2"/>
  <c r="F76" i="2"/>
  <c r="G76" i="2"/>
  <c r="H76" i="2" s="1"/>
  <c r="F17" i="2"/>
  <c r="F21" i="2"/>
  <c r="F25" i="2"/>
  <c r="F29" i="2"/>
  <c r="F33" i="2"/>
  <c r="F37" i="2"/>
  <c r="F41" i="2"/>
  <c r="F45" i="2"/>
  <c r="F49" i="2"/>
  <c r="F53" i="2"/>
  <c r="F57" i="2"/>
  <c r="F61" i="2"/>
  <c r="F65" i="2"/>
  <c r="F69" i="2"/>
  <c r="F73" i="2"/>
  <c r="F77" i="2"/>
  <c r="F18" i="2"/>
  <c r="F22" i="2"/>
  <c r="F26" i="2"/>
  <c r="F30" i="2"/>
  <c r="F34" i="2"/>
  <c r="F38" i="2"/>
  <c r="F42" i="2"/>
  <c r="F46" i="2"/>
  <c r="F50" i="2"/>
  <c r="F54" i="2"/>
  <c r="F58" i="2"/>
  <c r="F62" i="2"/>
  <c r="F66" i="2"/>
  <c r="F70" i="2"/>
  <c r="F74" i="2"/>
  <c r="F16" i="2"/>
  <c r="F14" i="2"/>
  <c r="G77" i="2"/>
  <c r="H77" i="2" s="1"/>
  <c r="G16" i="2"/>
  <c r="H16" i="2" s="1"/>
  <c r="G18" i="2"/>
  <c r="H18" i="2" s="1"/>
  <c r="G20" i="2"/>
  <c r="H20" i="2" s="1"/>
  <c r="G22" i="2"/>
  <c r="H22" i="2" s="1"/>
  <c r="G24" i="2"/>
  <c r="H24" i="2" s="1"/>
  <c r="G26" i="2"/>
  <c r="H26" i="2" s="1"/>
  <c r="G28" i="2"/>
  <c r="H28" i="2" s="1"/>
  <c r="G30" i="2"/>
  <c r="H30" i="2" s="1"/>
  <c r="G32" i="2"/>
  <c r="H32" i="2" s="1"/>
  <c r="G34" i="2"/>
  <c r="H34" i="2" s="1"/>
  <c r="G36" i="2"/>
  <c r="H36" i="2" s="1"/>
  <c r="G38" i="2"/>
  <c r="H38" i="2" s="1"/>
  <c r="G40" i="2"/>
  <c r="H40" i="2" s="1"/>
  <c r="G42" i="2"/>
  <c r="H42" i="2" s="1"/>
  <c r="G44" i="2"/>
  <c r="H44" i="2" s="1"/>
  <c r="G46" i="2"/>
  <c r="H46" i="2" s="1"/>
  <c r="G48" i="2"/>
  <c r="H48" i="2" s="1"/>
  <c r="G50" i="2"/>
  <c r="H50" i="2" s="1"/>
  <c r="G52" i="2"/>
  <c r="H52" i="2" s="1"/>
  <c r="G54" i="2"/>
  <c r="H54" i="2" s="1"/>
  <c r="G56" i="2"/>
  <c r="H56" i="2" s="1"/>
  <c r="G58" i="2"/>
  <c r="H58" i="2" s="1"/>
  <c r="G60" i="2"/>
  <c r="H60" i="2" s="1"/>
  <c r="G62" i="2"/>
  <c r="H62" i="2" s="1"/>
  <c r="G64" i="2"/>
  <c r="H64" i="2" s="1"/>
  <c r="G66" i="2"/>
  <c r="H66" i="2" s="1"/>
  <c r="G68" i="2"/>
  <c r="H68" i="2" s="1"/>
  <c r="G70" i="2"/>
  <c r="H70" i="2" s="1"/>
  <c r="G72" i="2"/>
  <c r="H72" i="2" s="1"/>
  <c r="G74" i="2"/>
  <c r="H74" i="2" s="1"/>
  <c r="G15" i="2"/>
  <c r="H15" i="2" s="1"/>
  <c r="G17" i="2"/>
  <c r="H17" i="2" s="1"/>
  <c r="G19" i="2"/>
  <c r="H19" i="2" s="1"/>
  <c r="G21" i="2"/>
  <c r="H21" i="2" s="1"/>
  <c r="G23" i="2"/>
  <c r="H23" i="2" s="1"/>
  <c r="G25" i="2"/>
  <c r="H25" i="2" s="1"/>
  <c r="G27" i="2"/>
  <c r="H27" i="2" s="1"/>
  <c r="G29" i="2"/>
  <c r="H29" i="2" s="1"/>
  <c r="G31" i="2"/>
  <c r="H31" i="2" s="1"/>
  <c r="G33" i="2"/>
  <c r="H33" i="2" s="1"/>
  <c r="G35" i="2"/>
  <c r="H35" i="2" s="1"/>
  <c r="G37" i="2"/>
  <c r="H37" i="2" s="1"/>
  <c r="G39" i="2"/>
  <c r="H39" i="2" s="1"/>
  <c r="G41" i="2"/>
  <c r="H41" i="2" s="1"/>
  <c r="G43" i="2"/>
  <c r="H43" i="2" s="1"/>
  <c r="G45" i="2"/>
  <c r="H45" i="2" s="1"/>
  <c r="G47" i="2"/>
  <c r="H47" i="2" s="1"/>
  <c r="G49" i="2"/>
  <c r="H49" i="2" s="1"/>
  <c r="G51" i="2"/>
  <c r="H51" i="2" s="1"/>
  <c r="G53" i="2"/>
  <c r="H53" i="2" s="1"/>
  <c r="G55" i="2"/>
  <c r="H55" i="2" s="1"/>
  <c r="G57" i="2"/>
  <c r="H57" i="2" s="1"/>
  <c r="G59" i="2"/>
  <c r="G61" i="2"/>
  <c r="H61" i="2" s="1"/>
  <c r="G63" i="2"/>
  <c r="H63" i="2" s="1"/>
  <c r="G65" i="2"/>
  <c r="H65" i="2" s="1"/>
  <c r="G67" i="2"/>
  <c r="H67" i="2" s="1"/>
  <c r="G69" i="2"/>
  <c r="H69" i="2" s="1"/>
  <c r="G71" i="2"/>
  <c r="H71" i="2" s="1"/>
  <c r="G73" i="2"/>
  <c r="H73" i="2" s="1"/>
  <c r="G75" i="2"/>
  <c r="H75" i="2" s="1"/>
</calcChain>
</file>

<file path=xl/sharedStrings.xml><?xml version="1.0" encoding="utf-8"?>
<sst xmlns="http://schemas.openxmlformats.org/spreadsheetml/2006/main" count="17" uniqueCount="12">
  <si>
    <t>KB straddle</t>
  </si>
  <si>
    <t>put</t>
  </si>
  <si>
    <t>DE000DFM1ZP7</t>
  </si>
  <si>
    <t>omega</t>
  </si>
  <si>
    <t>call</t>
  </si>
  <si>
    <t>DE000DFM1ZD3</t>
  </si>
  <si>
    <t>Result</t>
  </si>
  <si>
    <t>st</t>
  </si>
  <si>
    <t>SIXT</t>
  </si>
  <si>
    <t>DE000DV6F1F0</t>
  </si>
  <si>
    <t>DE000DFX6NX3</t>
  </si>
  <si>
    <t>basePrice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</si>
</sst>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</font>
    <font>
      <sz val="24"/>
      <color rgb="FF57575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Sheet1!$A$12:$A$75</c:f>
              <c:numCache>
                <c:formatCode>General</c:formatCode>
                <c:ptCount val="64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  <c:pt idx="21">
                  <c:v>91</c:v>
                </c:pt>
                <c:pt idx="22">
                  <c:v>92</c:v>
                </c:pt>
                <c:pt idx="23">
                  <c:v>93</c:v>
                </c:pt>
                <c:pt idx="24">
                  <c:v>94</c:v>
                </c:pt>
                <c:pt idx="25">
                  <c:v>95</c:v>
                </c:pt>
                <c:pt idx="26">
                  <c:v>96</c:v>
                </c:pt>
                <c:pt idx="27">
                  <c:v>97</c:v>
                </c:pt>
                <c:pt idx="28">
                  <c:v>98</c:v>
                </c:pt>
                <c:pt idx="29">
                  <c:v>99</c:v>
                </c:pt>
                <c:pt idx="30">
                  <c:v>100</c:v>
                </c:pt>
                <c:pt idx="31">
                  <c:v>101</c:v>
                </c:pt>
                <c:pt idx="32">
                  <c:v>102</c:v>
                </c:pt>
                <c:pt idx="33">
                  <c:v>103</c:v>
                </c:pt>
                <c:pt idx="34">
                  <c:v>104</c:v>
                </c:pt>
                <c:pt idx="35">
                  <c:v>105</c:v>
                </c:pt>
                <c:pt idx="36">
                  <c:v>106</c:v>
                </c:pt>
                <c:pt idx="37">
                  <c:v>107</c:v>
                </c:pt>
                <c:pt idx="38">
                  <c:v>108</c:v>
                </c:pt>
                <c:pt idx="39">
                  <c:v>109</c:v>
                </c:pt>
                <c:pt idx="40">
                  <c:v>110</c:v>
                </c:pt>
                <c:pt idx="41">
                  <c:v>111</c:v>
                </c:pt>
                <c:pt idx="42">
                  <c:v>112</c:v>
                </c:pt>
                <c:pt idx="43">
                  <c:v>113</c:v>
                </c:pt>
                <c:pt idx="44">
                  <c:v>114</c:v>
                </c:pt>
                <c:pt idx="45">
                  <c:v>115</c:v>
                </c:pt>
                <c:pt idx="46">
                  <c:v>116</c:v>
                </c:pt>
                <c:pt idx="47">
                  <c:v>117</c:v>
                </c:pt>
                <c:pt idx="48">
                  <c:v>118</c:v>
                </c:pt>
                <c:pt idx="49">
                  <c:v>119</c:v>
                </c:pt>
                <c:pt idx="50">
                  <c:v>120</c:v>
                </c:pt>
                <c:pt idx="51">
                  <c:v>121</c:v>
                </c:pt>
                <c:pt idx="52">
                  <c:v>122</c:v>
                </c:pt>
                <c:pt idx="53">
                  <c:v>123</c:v>
                </c:pt>
                <c:pt idx="54">
                  <c:v>124</c:v>
                </c:pt>
                <c:pt idx="55">
                  <c:v>125</c:v>
                </c:pt>
                <c:pt idx="56">
                  <c:v>126</c:v>
                </c:pt>
                <c:pt idx="57">
                  <c:v>127</c:v>
                </c:pt>
                <c:pt idx="58">
                  <c:v>128</c:v>
                </c:pt>
                <c:pt idx="59">
                  <c:v>129</c:v>
                </c:pt>
                <c:pt idx="60">
                  <c:v>130</c:v>
                </c:pt>
                <c:pt idx="61">
                  <c:v>131</c:v>
                </c:pt>
                <c:pt idx="62">
                  <c:v>132</c:v>
                </c:pt>
                <c:pt idx="63">
                  <c:v>133</c:v>
                </c:pt>
              </c:numCache>
            </c:numRef>
          </c:xVal>
          <c:yVal>
            <c:numRef>
              <c:f>Sheet1!$B$12:$B$75</c:f>
              <c:numCache>
                <c:formatCode>General</c:formatCode>
                <c:ptCount val="64"/>
                <c:pt idx="0">
                  <c:v>2.2000000000000002</c:v>
                </c:pt>
                <c:pt idx="1">
                  <c:v>2.1</c:v>
                </c:pt>
                <c:pt idx="2">
                  <c:v>2</c:v>
                </c:pt>
                <c:pt idx="3">
                  <c:v>1.9000000000000001</c:v>
                </c:pt>
                <c:pt idx="4">
                  <c:v>1.8</c:v>
                </c:pt>
                <c:pt idx="5">
                  <c:v>1.7000000000000002</c:v>
                </c:pt>
                <c:pt idx="6">
                  <c:v>1.6</c:v>
                </c:pt>
                <c:pt idx="7">
                  <c:v>1.5</c:v>
                </c:pt>
                <c:pt idx="8">
                  <c:v>1.4000000000000001</c:v>
                </c:pt>
                <c:pt idx="9">
                  <c:v>1.3</c:v>
                </c:pt>
                <c:pt idx="10">
                  <c:v>1.2000000000000002</c:v>
                </c:pt>
                <c:pt idx="11">
                  <c:v>1.1000000000000001</c:v>
                </c:pt>
                <c:pt idx="12">
                  <c:v>1</c:v>
                </c:pt>
                <c:pt idx="13">
                  <c:v>0.9</c:v>
                </c:pt>
                <c:pt idx="14">
                  <c:v>0.8</c:v>
                </c:pt>
                <c:pt idx="15">
                  <c:v>0.70000000000000007</c:v>
                </c:pt>
                <c:pt idx="16">
                  <c:v>0.60000000000000009</c:v>
                </c:pt>
                <c:pt idx="17">
                  <c:v>0.5</c:v>
                </c:pt>
                <c:pt idx="18">
                  <c:v>0.4</c:v>
                </c:pt>
                <c:pt idx="19">
                  <c:v>0.30000000000000004</c:v>
                </c:pt>
                <c:pt idx="20">
                  <c:v>0.2</c:v>
                </c:pt>
                <c:pt idx="21">
                  <c:v>0.1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FF-443B-8113-92DC5AC65CC9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Sheet1!$A$12:$A$75</c:f>
              <c:numCache>
                <c:formatCode>General</c:formatCode>
                <c:ptCount val="64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  <c:pt idx="21">
                  <c:v>91</c:v>
                </c:pt>
                <c:pt idx="22">
                  <c:v>92</c:v>
                </c:pt>
                <c:pt idx="23">
                  <c:v>93</c:v>
                </c:pt>
                <c:pt idx="24">
                  <c:v>94</c:v>
                </c:pt>
                <c:pt idx="25">
                  <c:v>95</c:v>
                </c:pt>
                <c:pt idx="26">
                  <c:v>96</c:v>
                </c:pt>
                <c:pt idx="27">
                  <c:v>97</c:v>
                </c:pt>
                <c:pt idx="28">
                  <c:v>98</c:v>
                </c:pt>
                <c:pt idx="29">
                  <c:v>99</c:v>
                </c:pt>
                <c:pt idx="30">
                  <c:v>100</c:v>
                </c:pt>
                <c:pt idx="31">
                  <c:v>101</c:v>
                </c:pt>
                <c:pt idx="32">
                  <c:v>102</c:v>
                </c:pt>
                <c:pt idx="33">
                  <c:v>103</c:v>
                </c:pt>
                <c:pt idx="34">
                  <c:v>104</c:v>
                </c:pt>
                <c:pt idx="35">
                  <c:v>105</c:v>
                </c:pt>
                <c:pt idx="36">
                  <c:v>106</c:v>
                </c:pt>
                <c:pt idx="37">
                  <c:v>107</c:v>
                </c:pt>
                <c:pt idx="38">
                  <c:v>108</c:v>
                </c:pt>
                <c:pt idx="39">
                  <c:v>109</c:v>
                </c:pt>
                <c:pt idx="40">
                  <c:v>110</c:v>
                </c:pt>
                <c:pt idx="41">
                  <c:v>111</c:v>
                </c:pt>
                <c:pt idx="42">
                  <c:v>112</c:v>
                </c:pt>
                <c:pt idx="43">
                  <c:v>113</c:v>
                </c:pt>
                <c:pt idx="44">
                  <c:v>114</c:v>
                </c:pt>
                <c:pt idx="45">
                  <c:v>115</c:v>
                </c:pt>
                <c:pt idx="46">
                  <c:v>116</c:v>
                </c:pt>
                <c:pt idx="47">
                  <c:v>117</c:v>
                </c:pt>
                <c:pt idx="48">
                  <c:v>118</c:v>
                </c:pt>
                <c:pt idx="49">
                  <c:v>119</c:v>
                </c:pt>
                <c:pt idx="50">
                  <c:v>120</c:v>
                </c:pt>
                <c:pt idx="51">
                  <c:v>121</c:v>
                </c:pt>
                <c:pt idx="52">
                  <c:v>122</c:v>
                </c:pt>
                <c:pt idx="53">
                  <c:v>123</c:v>
                </c:pt>
                <c:pt idx="54">
                  <c:v>124</c:v>
                </c:pt>
                <c:pt idx="55">
                  <c:v>125</c:v>
                </c:pt>
                <c:pt idx="56">
                  <c:v>126</c:v>
                </c:pt>
                <c:pt idx="57">
                  <c:v>127</c:v>
                </c:pt>
                <c:pt idx="58">
                  <c:v>128</c:v>
                </c:pt>
                <c:pt idx="59">
                  <c:v>129</c:v>
                </c:pt>
                <c:pt idx="60">
                  <c:v>130</c:v>
                </c:pt>
                <c:pt idx="61">
                  <c:v>131</c:v>
                </c:pt>
                <c:pt idx="62">
                  <c:v>132</c:v>
                </c:pt>
                <c:pt idx="63">
                  <c:v>133</c:v>
                </c:pt>
              </c:numCache>
            </c:numRef>
          </c:xVal>
          <c:yVal>
            <c:numRef>
              <c:f>Sheet1!$C$12:$C$75</c:f>
              <c:numCache>
                <c:formatCode>General</c:formatCode>
                <c:ptCount val="6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FF-443B-8113-92DC5AC65CC9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Sheet1!$A$12:$A$75</c:f>
              <c:numCache>
                <c:formatCode>General</c:formatCode>
                <c:ptCount val="64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  <c:pt idx="21">
                  <c:v>91</c:v>
                </c:pt>
                <c:pt idx="22">
                  <c:v>92</c:v>
                </c:pt>
                <c:pt idx="23">
                  <c:v>93</c:v>
                </c:pt>
                <c:pt idx="24">
                  <c:v>94</c:v>
                </c:pt>
                <c:pt idx="25">
                  <c:v>95</c:v>
                </c:pt>
                <c:pt idx="26">
                  <c:v>96</c:v>
                </c:pt>
                <c:pt idx="27">
                  <c:v>97</c:v>
                </c:pt>
                <c:pt idx="28">
                  <c:v>98</c:v>
                </c:pt>
                <c:pt idx="29">
                  <c:v>99</c:v>
                </c:pt>
                <c:pt idx="30">
                  <c:v>100</c:v>
                </c:pt>
                <c:pt idx="31">
                  <c:v>101</c:v>
                </c:pt>
                <c:pt idx="32">
                  <c:v>102</c:v>
                </c:pt>
                <c:pt idx="33">
                  <c:v>103</c:v>
                </c:pt>
                <c:pt idx="34">
                  <c:v>104</c:v>
                </c:pt>
                <c:pt idx="35">
                  <c:v>105</c:v>
                </c:pt>
                <c:pt idx="36">
                  <c:v>106</c:v>
                </c:pt>
                <c:pt idx="37">
                  <c:v>107</c:v>
                </c:pt>
                <c:pt idx="38">
                  <c:v>108</c:v>
                </c:pt>
                <c:pt idx="39">
                  <c:v>109</c:v>
                </c:pt>
                <c:pt idx="40">
                  <c:v>110</c:v>
                </c:pt>
                <c:pt idx="41">
                  <c:v>111</c:v>
                </c:pt>
                <c:pt idx="42">
                  <c:v>112</c:v>
                </c:pt>
                <c:pt idx="43">
                  <c:v>113</c:v>
                </c:pt>
                <c:pt idx="44">
                  <c:v>114</c:v>
                </c:pt>
                <c:pt idx="45">
                  <c:v>115</c:v>
                </c:pt>
                <c:pt idx="46">
                  <c:v>116</c:v>
                </c:pt>
                <c:pt idx="47">
                  <c:v>117</c:v>
                </c:pt>
                <c:pt idx="48">
                  <c:v>118</c:v>
                </c:pt>
                <c:pt idx="49">
                  <c:v>119</c:v>
                </c:pt>
                <c:pt idx="50">
                  <c:v>120</c:v>
                </c:pt>
                <c:pt idx="51">
                  <c:v>121</c:v>
                </c:pt>
                <c:pt idx="52">
                  <c:v>122</c:v>
                </c:pt>
                <c:pt idx="53">
                  <c:v>123</c:v>
                </c:pt>
                <c:pt idx="54">
                  <c:v>124</c:v>
                </c:pt>
                <c:pt idx="55">
                  <c:v>125</c:v>
                </c:pt>
                <c:pt idx="56">
                  <c:v>126</c:v>
                </c:pt>
                <c:pt idx="57">
                  <c:v>127</c:v>
                </c:pt>
                <c:pt idx="58">
                  <c:v>128</c:v>
                </c:pt>
                <c:pt idx="59">
                  <c:v>129</c:v>
                </c:pt>
                <c:pt idx="60">
                  <c:v>130</c:v>
                </c:pt>
                <c:pt idx="61">
                  <c:v>131</c:v>
                </c:pt>
                <c:pt idx="62">
                  <c:v>132</c:v>
                </c:pt>
                <c:pt idx="63">
                  <c:v>133</c:v>
                </c:pt>
              </c:numCache>
            </c:numRef>
          </c:xVal>
          <c:yVal>
            <c:numRef>
              <c:f>Sheet1!$E$12:$E$75</c:f>
              <c:numCache>
                <c:formatCode>General</c:formatCode>
                <c:ptCount val="6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FF-443B-8113-92DC5AC65CC9}"/>
            </c:ext>
          </c:extLst>
        </c:ser>
        <c:ser>
          <c:idx val="4"/>
          <c:order val="4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Sheet1!$A$12:$A$75</c:f>
              <c:numCache>
                <c:formatCode>General</c:formatCode>
                <c:ptCount val="64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  <c:pt idx="21">
                  <c:v>91</c:v>
                </c:pt>
                <c:pt idx="22">
                  <c:v>92</c:v>
                </c:pt>
                <c:pt idx="23">
                  <c:v>93</c:v>
                </c:pt>
                <c:pt idx="24">
                  <c:v>94</c:v>
                </c:pt>
                <c:pt idx="25">
                  <c:v>95</c:v>
                </c:pt>
                <c:pt idx="26">
                  <c:v>96</c:v>
                </c:pt>
                <c:pt idx="27">
                  <c:v>97</c:v>
                </c:pt>
                <c:pt idx="28">
                  <c:v>98</c:v>
                </c:pt>
                <c:pt idx="29">
                  <c:v>99</c:v>
                </c:pt>
                <c:pt idx="30">
                  <c:v>100</c:v>
                </c:pt>
                <c:pt idx="31">
                  <c:v>101</c:v>
                </c:pt>
                <c:pt idx="32">
                  <c:v>102</c:v>
                </c:pt>
                <c:pt idx="33">
                  <c:v>103</c:v>
                </c:pt>
                <c:pt idx="34">
                  <c:v>104</c:v>
                </c:pt>
                <c:pt idx="35">
                  <c:v>105</c:v>
                </c:pt>
                <c:pt idx="36">
                  <c:v>106</c:v>
                </c:pt>
                <c:pt idx="37">
                  <c:v>107</c:v>
                </c:pt>
                <c:pt idx="38">
                  <c:v>108</c:v>
                </c:pt>
                <c:pt idx="39">
                  <c:v>109</c:v>
                </c:pt>
                <c:pt idx="40">
                  <c:v>110</c:v>
                </c:pt>
                <c:pt idx="41">
                  <c:v>111</c:v>
                </c:pt>
                <c:pt idx="42">
                  <c:v>112</c:v>
                </c:pt>
                <c:pt idx="43">
                  <c:v>113</c:v>
                </c:pt>
                <c:pt idx="44">
                  <c:v>114</c:v>
                </c:pt>
                <c:pt idx="45">
                  <c:v>115</c:v>
                </c:pt>
                <c:pt idx="46">
                  <c:v>116</c:v>
                </c:pt>
                <c:pt idx="47">
                  <c:v>117</c:v>
                </c:pt>
                <c:pt idx="48">
                  <c:v>118</c:v>
                </c:pt>
                <c:pt idx="49">
                  <c:v>119</c:v>
                </c:pt>
                <c:pt idx="50">
                  <c:v>120</c:v>
                </c:pt>
                <c:pt idx="51">
                  <c:v>121</c:v>
                </c:pt>
                <c:pt idx="52">
                  <c:v>122</c:v>
                </c:pt>
                <c:pt idx="53">
                  <c:v>123</c:v>
                </c:pt>
                <c:pt idx="54">
                  <c:v>124</c:v>
                </c:pt>
                <c:pt idx="55">
                  <c:v>125</c:v>
                </c:pt>
                <c:pt idx="56">
                  <c:v>126</c:v>
                </c:pt>
                <c:pt idx="57">
                  <c:v>127</c:v>
                </c:pt>
                <c:pt idx="58">
                  <c:v>128</c:v>
                </c:pt>
                <c:pt idx="59">
                  <c:v>129</c:v>
                </c:pt>
                <c:pt idx="60">
                  <c:v>130</c:v>
                </c:pt>
                <c:pt idx="61">
                  <c:v>131</c:v>
                </c:pt>
                <c:pt idx="62">
                  <c:v>132</c:v>
                </c:pt>
                <c:pt idx="63">
                  <c:v>133</c:v>
                </c:pt>
              </c:numCache>
            </c:numRef>
          </c:xVal>
          <c:yVal>
            <c:numRef>
              <c:f>Sheet1!$F$12:$F$75</c:f>
              <c:numCache>
                <c:formatCode>General</c:formatCode>
                <c:ptCount val="64"/>
                <c:pt idx="0">
                  <c:v>2.2000000000000002</c:v>
                </c:pt>
                <c:pt idx="1">
                  <c:v>2.1</c:v>
                </c:pt>
                <c:pt idx="2">
                  <c:v>2</c:v>
                </c:pt>
                <c:pt idx="3">
                  <c:v>1.9000000000000001</c:v>
                </c:pt>
                <c:pt idx="4">
                  <c:v>1.8</c:v>
                </c:pt>
                <c:pt idx="5">
                  <c:v>1.7000000000000002</c:v>
                </c:pt>
                <c:pt idx="6">
                  <c:v>1.6</c:v>
                </c:pt>
                <c:pt idx="7">
                  <c:v>1.5</c:v>
                </c:pt>
                <c:pt idx="8">
                  <c:v>1.4000000000000001</c:v>
                </c:pt>
                <c:pt idx="9">
                  <c:v>1.3</c:v>
                </c:pt>
                <c:pt idx="10">
                  <c:v>1.2000000000000002</c:v>
                </c:pt>
                <c:pt idx="11">
                  <c:v>1.1000000000000001</c:v>
                </c:pt>
                <c:pt idx="12">
                  <c:v>1</c:v>
                </c:pt>
                <c:pt idx="13">
                  <c:v>0.9</c:v>
                </c:pt>
                <c:pt idx="14">
                  <c:v>0.8</c:v>
                </c:pt>
                <c:pt idx="15">
                  <c:v>0.70000000000000007</c:v>
                </c:pt>
                <c:pt idx="16">
                  <c:v>0.60000000000000009</c:v>
                </c:pt>
                <c:pt idx="17">
                  <c:v>0.5</c:v>
                </c:pt>
                <c:pt idx="18">
                  <c:v>0.4</c:v>
                </c:pt>
                <c:pt idx="19">
                  <c:v>0.30000000000000004</c:v>
                </c:pt>
                <c:pt idx="20">
                  <c:v>0.2</c:v>
                </c:pt>
                <c:pt idx="21">
                  <c:v>0.1</c:v>
                </c:pt>
                <c:pt idx="22">
                  <c:v>0</c:v>
                </c:pt>
                <c:pt idx="23">
                  <c:v>0.1</c:v>
                </c:pt>
                <c:pt idx="24">
                  <c:v>0.2</c:v>
                </c:pt>
                <c:pt idx="25">
                  <c:v>0.30000000000000004</c:v>
                </c:pt>
                <c:pt idx="26">
                  <c:v>0.4</c:v>
                </c:pt>
                <c:pt idx="27">
                  <c:v>0.5</c:v>
                </c:pt>
                <c:pt idx="28">
                  <c:v>0.60000000000000009</c:v>
                </c:pt>
                <c:pt idx="29">
                  <c:v>0.70000000000000007</c:v>
                </c:pt>
                <c:pt idx="30">
                  <c:v>0.8</c:v>
                </c:pt>
                <c:pt idx="31">
                  <c:v>0.9</c:v>
                </c:pt>
                <c:pt idx="32">
                  <c:v>1</c:v>
                </c:pt>
                <c:pt idx="33">
                  <c:v>1.1000000000000001</c:v>
                </c:pt>
                <c:pt idx="34">
                  <c:v>1.2000000000000002</c:v>
                </c:pt>
                <c:pt idx="35">
                  <c:v>1.3</c:v>
                </c:pt>
                <c:pt idx="36">
                  <c:v>1.4000000000000001</c:v>
                </c:pt>
                <c:pt idx="37">
                  <c:v>1.5</c:v>
                </c:pt>
                <c:pt idx="38">
                  <c:v>1.6</c:v>
                </c:pt>
                <c:pt idx="39">
                  <c:v>1.7000000000000002</c:v>
                </c:pt>
                <c:pt idx="40">
                  <c:v>1.8</c:v>
                </c:pt>
                <c:pt idx="41">
                  <c:v>1.9000000000000001</c:v>
                </c:pt>
                <c:pt idx="42">
                  <c:v>2</c:v>
                </c:pt>
                <c:pt idx="43">
                  <c:v>2.1</c:v>
                </c:pt>
                <c:pt idx="44">
                  <c:v>2.2000000000000002</c:v>
                </c:pt>
                <c:pt idx="45">
                  <c:v>2.3000000000000003</c:v>
                </c:pt>
                <c:pt idx="46">
                  <c:v>2.4000000000000004</c:v>
                </c:pt>
                <c:pt idx="47">
                  <c:v>2.5</c:v>
                </c:pt>
                <c:pt idx="48">
                  <c:v>2.6</c:v>
                </c:pt>
                <c:pt idx="49">
                  <c:v>2.7</c:v>
                </c:pt>
                <c:pt idx="50">
                  <c:v>2.8000000000000003</c:v>
                </c:pt>
                <c:pt idx="51">
                  <c:v>2.9000000000000004</c:v>
                </c:pt>
                <c:pt idx="52">
                  <c:v>3</c:v>
                </c:pt>
                <c:pt idx="53">
                  <c:v>3.1</c:v>
                </c:pt>
                <c:pt idx="54">
                  <c:v>3.2</c:v>
                </c:pt>
                <c:pt idx="55">
                  <c:v>3.3000000000000003</c:v>
                </c:pt>
                <c:pt idx="56">
                  <c:v>3.4000000000000004</c:v>
                </c:pt>
                <c:pt idx="57">
                  <c:v>3.5</c:v>
                </c:pt>
                <c:pt idx="58">
                  <c:v>3.6</c:v>
                </c:pt>
                <c:pt idx="59">
                  <c:v>3.7</c:v>
                </c:pt>
                <c:pt idx="60">
                  <c:v>3.8000000000000003</c:v>
                </c:pt>
                <c:pt idx="61">
                  <c:v>3.9000000000000004</c:v>
                </c:pt>
                <c:pt idx="62">
                  <c:v>4</c:v>
                </c:pt>
                <c:pt idx="63">
                  <c:v>4.1000000000000005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FF-443B-8113-92DC5AC65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204896"/>
        <c:axId val="644203256"/>
      </c:scatterChart>
      <c:scatterChart>
        <c:scatterStyle val="lineMarker"/>
        <c:varyColors val="0"/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Sheet1!$A$12:$A$75</c:f>
              <c:numCache>
                <c:formatCode>General</c:formatCode>
                <c:ptCount val="64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  <c:pt idx="21">
                  <c:v>91</c:v>
                </c:pt>
                <c:pt idx="22">
                  <c:v>92</c:v>
                </c:pt>
                <c:pt idx="23">
                  <c:v>93</c:v>
                </c:pt>
                <c:pt idx="24">
                  <c:v>94</c:v>
                </c:pt>
                <c:pt idx="25">
                  <c:v>95</c:v>
                </c:pt>
                <c:pt idx="26">
                  <c:v>96</c:v>
                </c:pt>
                <c:pt idx="27">
                  <c:v>97</c:v>
                </c:pt>
                <c:pt idx="28">
                  <c:v>98</c:v>
                </c:pt>
                <c:pt idx="29">
                  <c:v>99</c:v>
                </c:pt>
                <c:pt idx="30">
                  <c:v>100</c:v>
                </c:pt>
                <c:pt idx="31">
                  <c:v>101</c:v>
                </c:pt>
                <c:pt idx="32">
                  <c:v>102</c:v>
                </c:pt>
                <c:pt idx="33">
                  <c:v>103</c:v>
                </c:pt>
                <c:pt idx="34">
                  <c:v>104</c:v>
                </c:pt>
                <c:pt idx="35">
                  <c:v>105</c:v>
                </c:pt>
                <c:pt idx="36">
                  <c:v>106</c:v>
                </c:pt>
                <c:pt idx="37">
                  <c:v>107</c:v>
                </c:pt>
                <c:pt idx="38">
                  <c:v>108</c:v>
                </c:pt>
                <c:pt idx="39">
                  <c:v>109</c:v>
                </c:pt>
                <c:pt idx="40">
                  <c:v>110</c:v>
                </c:pt>
                <c:pt idx="41">
                  <c:v>111</c:v>
                </c:pt>
                <c:pt idx="42">
                  <c:v>112</c:v>
                </c:pt>
                <c:pt idx="43">
                  <c:v>113</c:v>
                </c:pt>
                <c:pt idx="44">
                  <c:v>114</c:v>
                </c:pt>
                <c:pt idx="45">
                  <c:v>115</c:v>
                </c:pt>
                <c:pt idx="46">
                  <c:v>116</c:v>
                </c:pt>
                <c:pt idx="47">
                  <c:v>117</c:v>
                </c:pt>
                <c:pt idx="48">
                  <c:v>118</c:v>
                </c:pt>
                <c:pt idx="49">
                  <c:v>119</c:v>
                </c:pt>
                <c:pt idx="50">
                  <c:v>120</c:v>
                </c:pt>
                <c:pt idx="51">
                  <c:v>121</c:v>
                </c:pt>
                <c:pt idx="52">
                  <c:v>122</c:v>
                </c:pt>
                <c:pt idx="53">
                  <c:v>123</c:v>
                </c:pt>
                <c:pt idx="54">
                  <c:v>124</c:v>
                </c:pt>
                <c:pt idx="55">
                  <c:v>125</c:v>
                </c:pt>
                <c:pt idx="56">
                  <c:v>126</c:v>
                </c:pt>
                <c:pt idx="57">
                  <c:v>127</c:v>
                </c:pt>
                <c:pt idx="58">
                  <c:v>128</c:v>
                </c:pt>
                <c:pt idx="59">
                  <c:v>129</c:v>
                </c:pt>
                <c:pt idx="60">
                  <c:v>130</c:v>
                </c:pt>
                <c:pt idx="61">
                  <c:v>131</c:v>
                </c:pt>
                <c:pt idx="62">
                  <c:v>132</c:v>
                </c:pt>
                <c:pt idx="63">
                  <c:v>133</c:v>
                </c:pt>
              </c:numCache>
            </c:numRef>
          </c:xVal>
          <c:yVal>
            <c:numRef>
              <c:f>Sheet1!$D$12:$D$75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0.1</c:v>
                </c:pt>
                <c:pt idx="24">
                  <c:v>0.2</c:v>
                </c:pt>
                <c:pt idx="25">
                  <c:v>0.30000000000000004</c:v>
                </c:pt>
                <c:pt idx="26">
                  <c:v>0.4</c:v>
                </c:pt>
                <c:pt idx="27">
                  <c:v>0.5</c:v>
                </c:pt>
                <c:pt idx="28">
                  <c:v>0.60000000000000009</c:v>
                </c:pt>
                <c:pt idx="29">
                  <c:v>0.70000000000000007</c:v>
                </c:pt>
                <c:pt idx="30">
                  <c:v>0.8</c:v>
                </c:pt>
                <c:pt idx="31">
                  <c:v>0.9</c:v>
                </c:pt>
                <c:pt idx="32">
                  <c:v>1</c:v>
                </c:pt>
                <c:pt idx="33">
                  <c:v>1.1000000000000001</c:v>
                </c:pt>
                <c:pt idx="34">
                  <c:v>1.2000000000000002</c:v>
                </c:pt>
                <c:pt idx="35">
                  <c:v>1.3</c:v>
                </c:pt>
                <c:pt idx="36">
                  <c:v>1.4000000000000001</c:v>
                </c:pt>
                <c:pt idx="37">
                  <c:v>1.5</c:v>
                </c:pt>
                <c:pt idx="38">
                  <c:v>1.6</c:v>
                </c:pt>
                <c:pt idx="39">
                  <c:v>1.7000000000000002</c:v>
                </c:pt>
                <c:pt idx="40">
                  <c:v>1.8</c:v>
                </c:pt>
                <c:pt idx="41">
                  <c:v>1.9000000000000001</c:v>
                </c:pt>
                <c:pt idx="42">
                  <c:v>2</c:v>
                </c:pt>
                <c:pt idx="43">
                  <c:v>2.1</c:v>
                </c:pt>
                <c:pt idx="44">
                  <c:v>2.2000000000000002</c:v>
                </c:pt>
                <c:pt idx="45">
                  <c:v>2.3000000000000003</c:v>
                </c:pt>
                <c:pt idx="46">
                  <c:v>2.4000000000000004</c:v>
                </c:pt>
                <c:pt idx="47">
                  <c:v>2.5</c:v>
                </c:pt>
                <c:pt idx="48">
                  <c:v>2.6</c:v>
                </c:pt>
                <c:pt idx="49">
                  <c:v>2.7</c:v>
                </c:pt>
                <c:pt idx="50">
                  <c:v>2.8000000000000003</c:v>
                </c:pt>
                <c:pt idx="51">
                  <c:v>2.9000000000000004</c:v>
                </c:pt>
                <c:pt idx="52">
                  <c:v>3</c:v>
                </c:pt>
                <c:pt idx="53">
                  <c:v>3.1</c:v>
                </c:pt>
                <c:pt idx="54">
                  <c:v>3.2</c:v>
                </c:pt>
                <c:pt idx="55">
                  <c:v>3.3000000000000003</c:v>
                </c:pt>
                <c:pt idx="56">
                  <c:v>3.4000000000000004</c:v>
                </c:pt>
                <c:pt idx="57">
                  <c:v>3.5</c:v>
                </c:pt>
                <c:pt idx="58">
                  <c:v>3.6</c:v>
                </c:pt>
                <c:pt idx="59">
                  <c:v>3.7</c:v>
                </c:pt>
                <c:pt idx="60">
                  <c:v>3.8000000000000003</c:v>
                </c:pt>
                <c:pt idx="61">
                  <c:v>3.9000000000000004</c:v>
                </c:pt>
                <c:pt idx="62">
                  <c:v>4</c:v>
                </c:pt>
                <c:pt idx="63">
                  <c:v>4.1000000000000005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FF-443B-8113-92DC5AC65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140344"/>
        <c:axId val="412022368"/>
      </c:scatterChart>
      <c:valAx>
        <c:axId val="64420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4203256"/>
        <c:crosses val="autoZero"/>
        <c:crossBetween val="midCat"/>
      </c:valAx>
      <c:valAx>
        <c:axId val="64420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4204896"/>
        <c:crosses val="autoZero"/>
        <c:crossBetween val="midCat"/>
      </c:valAx>
      <c:valAx>
        <c:axId val="4120223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7140344"/>
        <c:crosses val="max"/>
        <c:crossBetween val="midCat"/>
      </c:valAx>
      <c:valAx>
        <c:axId val="407140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2022368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Sheet1!$F$7</c:f>
              <c:strCache>
                <c:ptCount val="1"/>
                <c:pt idx="0">
                  <c:v>Result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Sheet1!$A$12:$A$75</c:f>
              <c:numCache>
                <c:formatCode>General</c:formatCode>
                <c:ptCount val="64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  <c:pt idx="21">
                  <c:v>91</c:v>
                </c:pt>
                <c:pt idx="22">
                  <c:v>92</c:v>
                </c:pt>
                <c:pt idx="23">
                  <c:v>93</c:v>
                </c:pt>
                <c:pt idx="24">
                  <c:v>94</c:v>
                </c:pt>
                <c:pt idx="25">
                  <c:v>95</c:v>
                </c:pt>
                <c:pt idx="26">
                  <c:v>96</c:v>
                </c:pt>
                <c:pt idx="27">
                  <c:v>97</c:v>
                </c:pt>
                <c:pt idx="28">
                  <c:v>98</c:v>
                </c:pt>
                <c:pt idx="29">
                  <c:v>99</c:v>
                </c:pt>
                <c:pt idx="30">
                  <c:v>100</c:v>
                </c:pt>
                <c:pt idx="31">
                  <c:v>101</c:v>
                </c:pt>
                <c:pt idx="32">
                  <c:v>102</c:v>
                </c:pt>
                <c:pt idx="33">
                  <c:v>103</c:v>
                </c:pt>
                <c:pt idx="34">
                  <c:v>104</c:v>
                </c:pt>
                <c:pt idx="35">
                  <c:v>105</c:v>
                </c:pt>
                <c:pt idx="36">
                  <c:v>106</c:v>
                </c:pt>
                <c:pt idx="37">
                  <c:v>107</c:v>
                </c:pt>
                <c:pt idx="38">
                  <c:v>108</c:v>
                </c:pt>
                <c:pt idx="39">
                  <c:v>109</c:v>
                </c:pt>
                <c:pt idx="40">
                  <c:v>110</c:v>
                </c:pt>
                <c:pt idx="41">
                  <c:v>111</c:v>
                </c:pt>
                <c:pt idx="42">
                  <c:v>112</c:v>
                </c:pt>
                <c:pt idx="43">
                  <c:v>113</c:v>
                </c:pt>
                <c:pt idx="44">
                  <c:v>114</c:v>
                </c:pt>
                <c:pt idx="45">
                  <c:v>115</c:v>
                </c:pt>
                <c:pt idx="46">
                  <c:v>116</c:v>
                </c:pt>
                <c:pt idx="47">
                  <c:v>117</c:v>
                </c:pt>
                <c:pt idx="48">
                  <c:v>118</c:v>
                </c:pt>
                <c:pt idx="49">
                  <c:v>119</c:v>
                </c:pt>
                <c:pt idx="50">
                  <c:v>120</c:v>
                </c:pt>
                <c:pt idx="51">
                  <c:v>121</c:v>
                </c:pt>
                <c:pt idx="52">
                  <c:v>122</c:v>
                </c:pt>
                <c:pt idx="53">
                  <c:v>123</c:v>
                </c:pt>
                <c:pt idx="54">
                  <c:v>124</c:v>
                </c:pt>
                <c:pt idx="55">
                  <c:v>125</c:v>
                </c:pt>
                <c:pt idx="56">
                  <c:v>126</c:v>
                </c:pt>
                <c:pt idx="57">
                  <c:v>127</c:v>
                </c:pt>
                <c:pt idx="58">
                  <c:v>128</c:v>
                </c:pt>
                <c:pt idx="59">
                  <c:v>129</c:v>
                </c:pt>
                <c:pt idx="60">
                  <c:v>130</c:v>
                </c:pt>
                <c:pt idx="61">
                  <c:v>131</c:v>
                </c:pt>
                <c:pt idx="62">
                  <c:v>132</c:v>
                </c:pt>
                <c:pt idx="63">
                  <c:v>133</c:v>
                </c:pt>
              </c:numCache>
            </c:numRef>
          </c:xVal>
          <c:yVal>
            <c:numRef>
              <c:f>Sheet1!$F$12:$F$75</c:f>
              <c:numCache>
                <c:formatCode>General</c:formatCode>
                <c:ptCount val="64"/>
                <c:pt idx="0">
                  <c:v>2.2000000000000002</c:v>
                </c:pt>
                <c:pt idx="1">
                  <c:v>2.1</c:v>
                </c:pt>
                <c:pt idx="2">
                  <c:v>2</c:v>
                </c:pt>
                <c:pt idx="3">
                  <c:v>1.9000000000000001</c:v>
                </c:pt>
                <c:pt idx="4">
                  <c:v>1.8</c:v>
                </c:pt>
                <c:pt idx="5">
                  <c:v>1.7000000000000002</c:v>
                </c:pt>
                <c:pt idx="6">
                  <c:v>1.6</c:v>
                </c:pt>
                <c:pt idx="7">
                  <c:v>1.5</c:v>
                </c:pt>
                <c:pt idx="8">
                  <c:v>1.4000000000000001</c:v>
                </c:pt>
                <c:pt idx="9">
                  <c:v>1.3</c:v>
                </c:pt>
                <c:pt idx="10">
                  <c:v>1.2000000000000002</c:v>
                </c:pt>
                <c:pt idx="11">
                  <c:v>1.1000000000000001</c:v>
                </c:pt>
                <c:pt idx="12">
                  <c:v>1</c:v>
                </c:pt>
                <c:pt idx="13">
                  <c:v>0.9</c:v>
                </c:pt>
                <c:pt idx="14">
                  <c:v>0.8</c:v>
                </c:pt>
                <c:pt idx="15">
                  <c:v>0.70000000000000007</c:v>
                </c:pt>
                <c:pt idx="16">
                  <c:v>0.60000000000000009</c:v>
                </c:pt>
                <c:pt idx="17">
                  <c:v>0.5</c:v>
                </c:pt>
                <c:pt idx="18">
                  <c:v>0.4</c:v>
                </c:pt>
                <c:pt idx="19">
                  <c:v>0.30000000000000004</c:v>
                </c:pt>
                <c:pt idx="20">
                  <c:v>0.2</c:v>
                </c:pt>
                <c:pt idx="21">
                  <c:v>0.1</c:v>
                </c:pt>
                <c:pt idx="22">
                  <c:v>0</c:v>
                </c:pt>
                <c:pt idx="23">
                  <c:v>0.1</c:v>
                </c:pt>
                <c:pt idx="24">
                  <c:v>0.2</c:v>
                </c:pt>
                <c:pt idx="25">
                  <c:v>0.30000000000000004</c:v>
                </c:pt>
                <c:pt idx="26">
                  <c:v>0.4</c:v>
                </c:pt>
                <c:pt idx="27">
                  <c:v>0.5</c:v>
                </c:pt>
                <c:pt idx="28">
                  <c:v>0.60000000000000009</c:v>
                </c:pt>
                <c:pt idx="29">
                  <c:v>0.70000000000000007</c:v>
                </c:pt>
                <c:pt idx="30">
                  <c:v>0.8</c:v>
                </c:pt>
                <c:pt idx="31">
                  <c:v>0.9</c:v>
                </c:pt>
                <c:pt idx="32">
                  <c:v>1</c:v>
                </c:pt>
                <c:pt idx="33">
                  <c:v>1.1000000000000001</c:v>
                </c:pt>
                <c:pt idx="34">
                  <c:v>1.2000000000000002</c:v>
                </c:pt>
                <c:pt idx="35">
                  <c:v>1.3</c:v>
                </c:pt>
                <c:pt idx="36">
                  <c:v>1.4000000000000001</c:v>
                </c:pt>
                <c:pt idx="37">
                  <c:v>1.5</c:v>
                </c:pt>
                <c:pt idx="38">
                  <c:v>1.6</c:v>
                </c:pt>
                <c:pt idx="39">
                  <c:v>1.7000000000000002</c:v>
                </c:pt>
                <c:pt idx="40">
                  <c:v>1.8</c:v>
                </c:pt>
                <c:pt idx="41">
                  <c:v>1.9000000000000001</c:v>
                </c:pt>
                <c:pt idx="42">
                  <c:v>2</c:v>
                </c:pt>
                <c:pt idx="43">
                  <c:v>2.1</c:v>
                </c:pt>
                <c:pt idx="44">
                  <c:v>2.2000000000000002</c:v>
                </c:pt>
                <c:pt idx="45">
                  <c:v>2.3000000000000003</c:v>
                </c:pt>
                <c:pt idx="46">
                  <c:v>2.4000000000000004</c:v>
                </c:pt>
                <c:pt idx="47">
                  <c:v>2.5</c:v>
                </c:pt>
                <c:pt idx="48">
                  <c:v>2.6</c:v>
                </c:pt>
                <c:pt idx="49">
                  <c:v>2.7</c:v>
                </c:pt>
                <c:pt idx="50">
                  <c:v>2.8000000000000003</c:v>
                </c:pt>
                <c:pt idx="51">
                  <c:v>2.9000000000000004</c:v>
                </c:pt>
                <c:pt idx="52">
                  <c:v>3</c:v>
                </c:pt>
                <c:pt idx="53">
                  <c:v>3.1</c:v>
                </c:pt>
                <c:pt idx="54">
                  <c:v>3.2</c:v>
                </c:pt>
                <c:pt idx="55">
                  <c:v>3.3000000000000003</c:v>
                </c:pt>
                <c:pt idx="56">
                  <c:v>3.4000000000000004</c:v>
                </c:pt>
                <c:pt idx="57">
                  <c:v>3.5</c:v>
                </c:pt>
                <c:pt idx="58">
                  <c:v>3.6</c:v>
                </c:pt>
                <c:pt idx="59">
                  <c:v>3.7</c:v>
                </c:pt>
                <c:pt idx="60">
                  <c:v>3.8000000000000003</c:v>
                </c:pt>
                <c:pt idx="61">
                  <c:v>3.9000000000000004</c:v>
                </c:pt>
                <c:pt idx="62">
                  <c:v>4</c:v>
                </c:pt>
                <c:pt idx="63">
                  <c:v>4.1000000000000005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C1-4A1C-AF4F-A972CB1DF7A2}"/>
            </c:ext>
          </c:extLst>
        </c:ser>
        <c:ser>
          <c:idx val="2"/>
          <c:order val="2"/>
          <c:tx>
            <c:strRef>
              <c:f>Sheet1!$D$7</c:f>
              <c:strCache>
                <c:ptCount val="1"/>
                <c:pt idx="0">
                  <c:v>call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Sheet1!$A$12:$A$75</c:f>
              <c:numCache>
                <c:formatCode>General</c:formatCode>
                <c:ptCount val="64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  <c:pt idx="21">
                  <c:v>91</c:v>
                </c:pt>
                <c:pt idx="22">
                  <c:v>92</c:v>
                </c:pt>
                <c:pt idx="23">
                  <c:v>93</c:v>
                </c:pt>
                <c:pt idx="24">
                  <c:v>94</c:v>
                </c:pt>
                <c:pt idx="25">
                  <c:v>95</c:v>
                </c:pt>
                <c:pt idx="26">
                  <c:v>96</c:v>
                </c:pt>
                <c:pt idx="27">
                  <c:v>97</c:v>
                </c:pt>
                <c:pt idx="28">
                  <c:v>98</c:v>
                </c:pt>
                <c:pt idx="29">
                  <c:v>99</c:v>
                </c:pt>
                <c:pt idx="30">
                  <c:v>100</c:v>
                </c:pt>
                <c:pt idx="31">
                  <c:v>101</c:v>
                </c:pt>
                <c:pt idx="32">
                  <c:v>102</c:v>
                </c:pt>
                <c:pt idx="33">
                  <c:v>103</c:v>
                </c:pt>
                <c:pt idx="34">
                  <c:v>104</c:v>
                </c:pt>
                <c:pt idx="35">
                  <c:v>105</c:v>
                </c:pt>
                <c:pt idx="36">
                  <c:v>106</c:v>
                </c:pt>
                <c:pt idx="37">
                  <c:v>107</c:v>
                </c:pt>
                <c:pt idx="38">
                  <c:v>108</c:v>
                </c:pt>
                <c:pt idx="39">
                  <c:v>109</c:v>
                </c:pt>
                <c:pt idx="40">
                  <c:v>110</c:v>
                </c:pt>
                <c:pt idx="41">
                  <c:v>111</c:v>
                </c:pt>
                <c:pt idx="42">
                  <c:v>112</c:v>
                </c:pt>
                <c:pt idx="43">
                  <c:v>113</c:v>
                </c:pt>
                <c:pt idx="44">
                  <c:v>114</c:v>
                </c:pt>
                <c:pt idx="45">
                  <c:v>115</c:v>
                </c:pt>
                <c:pt idx="46">
                  <c:v>116</c:v>
                </c:pt>
                <c:pt idx="47">
                  <c:v>117</c:v>
                </c:pt>
                <c:pt idx="48">
                  <c:v>118</c:v>
                </c:pt>
                <c:pt idx="49">
                  <c:v>119</c:v>
                </c:pt>
                <c:pt idx="50">
                  <c:v>120</c:v>
                </c:pt>
                <c:pt idx="51">
                  <c:v>121</c:v>
                </c:pt>
                <c:pt idx="52">
                  <c:v>122</c:v>
                </c:pt>
                <c:pt idx="53">
                  <c:v>123</c:v>
                </c:pt>
                <c:pt idx="54">
                  <c:v>124</c:v>
                </c:pt>
                <c:pt idx="55">
                  <c:v>125</c:v>
                </c:pt>
                <c:pt idx="56">
                  <c:v>126</c:v>
                </c:pt>
                <c:pt idx="57">
                  <c:v>127</c:v>
                </c:pt>
                <c:pt idx="58">
                  <c:v>128</c:v>
                </c:pt>
                <c:pt idx="59">
                  <c:v>129</c:v>
                </c:pt>
                <c:pt idx="60">
                  <c:v>130</c:v>
                </c:pt>
                <c:pt idx="61">
                  <c:v>131</c:v>
                </c:pt>
                <c:pt idx="62">
                  <c:v>132</c:v>
                </c:pt>
                <c:pt idx="63">
                  <c:v>133</c:v>
                </c:pt>
              </c:numCache>
            </c:numRef>
          </c:xVal>
          <c:yVal>
            <c:numRef>
              <c:f>Sheet1!$D$12:$D$75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0.1</c:v>
                </c:pt>
                <c:pt idx="24">
                  <c:v>0.2</c:v>
                </c:pt>
                <c:pt idx="25">
                  <c:v>0.30000000000000004</c:v>
                </c:pt>
                <c:pt idx="26">
                  <c:v>0.4</c:v>
                </c:pt>
                <c:pt idx="27">
                  <c:v>0.5</c:v>
                </c:pt>
                <c:pt idx="28">
                  <c:v>0.60000000000000009</c:v>
                </c:pt>
                <c:pt idx="29">
                  <c:v>0.70000000000000007</c:v>
                </c:pt>
                <c:pt idx="30">
                  <c:v>0.8</c:v>
                </c:pt>
                <c:pt idx="31">
                  <c:v>0.9</c:v>
                </c:pt>
                <c:pt idx="32">
                  <c:v>1</c:v>
                </c:pt>
                <c:pt idx="33">
                  <c:v>1.1000000000000001</c:v>
                </c:pt>
                <c:pt idx="34">
                  <c:v>1.2000000000000002</c:v>
                </c:pt>
                <c:pt idx="35">
                  <c:v>1.3</c:v>
                </c:pt>
                <c:pt idx="36">
                  <c:v>1.4000000000000001</c:v>
                </c:pt>
                <c:pt idx="37">
                  <c:v>1.5</c:v>
                </c:pt>
                <c:pt idx="38">
                  <c:v>1.6</c:v>
                </c:pt>
                <c:pt idx="39">
                  <c:v>1.7000000000000002</c:v>
                </c:pt>
                <c:pt idx="40">
                  <c:v>1.8</c:v>
                </c:pt>
                <c:pt idx="41">
                  <c:v>1.9000000000000001</c:v>
                </c:pt>
                <c:pt idx="42">
                  <c:v>2</c:v>
                </c:pt>
                <c:pt idx="43">
                  <c:v>2.1</c:v>
                </c:pt>
                <c:pt idx="44">
                  <c:v>2.2000000000000002</c:v>
                </c:pt>
                <c:pt idx="45">
                  <c:v>2.3000000000000003</c:v>
                </c:pt>
                <c:pt idx="46">
                  <c:v>2.4000000000000004</c:v>
                </c:pt>
                <c:pt idx="47">
                  <c:v>2.5</c:v>
                </c:pt>
                <c:pt idx="48">
                  <c:v>2.6</c:v>
                </c:pt>
                <c:pt idx="49">
                  <c:v>2.7</c:v>
                </c:pt>
                <c:pt idx="50">
                  <c:v>2.8000000000000003</c:v>
                </c:pt>
                <c:pt idx="51">
                  <c:v>2.9000000000000004</c:v>
                </c:pt>
                <c:pt idx="52">
                  <c:v>3</c:v>
                </c:pt>
                <c:pt idx="53">
                  <c:v>3.1</c:v>
                </c:pt>
                <c:pt idx="54">
                  <c:v>3.2</c:v>
                </c:pt>
                <c:pt idx="55">
                  <c:v>3.3000000000000003</c:v>
                </c:pt>
                <c:pt idx="56">
                  <c:v>3.4000000000000004</c:v>
                </c:pt>
                <c:pt idx="57">
                  <c:v>3.5</c:v>
                </c:pt>
                <c:pt idx="58">
                  <c:v>3.6</c:v>
                </c:pt>
                <c:pt idx="59">
                  <c:v>3.7</c:v>
                </c:pt>
                <c:pt idx="60">
                  <c:v>3.8000000000000003</c:v>
                </c:pt>
                <c:pt idx="61">
                  <c:v>3.9000000000000004</c:v>
                </c:pt>
                <c:pt idx="62">
                  <c:v>4</c:v>
                </c:pt>
                <c:pt idx="63">
                  <c:v>4.1000000000000005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1C1-4A1C-AF4F-A972CB1DF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628152"/>
        <c:axId val="828629464"/>
      </c:scatterChart>
      <c:scatterChart>
        <c:scatterStyle val="lineMarker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Sheet1!$A$12:$A$75</c:f>
              <c:numCache>
                <c:formatCode>General</c:formatCode>
                <c:ptCount val="64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  <c:pt idx="21">
                  <c:v>91</c:v>
                </c:pt>
                <c:pt idx="22">
                  <c:v>92</c:v>
                </c:pt>
                <c:pt idx="23">
                  <c:v>93</c:v>
                </c:pt>
                <c:pt idx="24">
                  <c:v>94</c:v>
                </c:pt>
                <c:pt idx="25">
                  <c:v>95</c:v>
                </c:pt>
                <c:pt idx="26">
                  <c:v>96</c:v>
                </c:pt>
                <c:pt idx="27">
                  <c:v>97</c:v>
                </c:pt>
                <c:pt idx="28">
                  <c:v>98</c:v>
                </c:pt>
                <c:pt idx="29">
                  <c:v>99</c:v>
                </c:pt>
                <c:pt idx="30">
                  <c:v>100</c:v>
                </c:pt>
                <c:pt idx="31">
                  <c:v>101</c:v>
                </c:pt>
                <c:pt idx="32">
                  <c:v>102</c:v>
                </c:pt>
                <c:pt idx="33">
                  <c:v>103</c:v>
                </c:pt>
                <c:pt idx="34">
                  <c:v>104</c:v>
                </c:pt>
                <c:pt idx="35">
                  <c:v>105</c:v>
                </c:pt>
                <c:pt idx="36">
                  <c:v>106</c:v>
                </c:pt>
                <c:pt idx="37">
                  <c:v>107</c:v>
                </c:pt>
                <c:pt idx="38">
                  <c:v>108</c:v>
                </c:pt>
                <c:pt idx="39">
                  <c:v>109</c:v>
                </c:pt>
                <c:pt idx="40">
                  <c:v>110</c:v>
                </c:pt>
                <c:pt idx="41">
                  <c:v>111</c:v>
                </c:pt>
                <c:pt idx="42">
                  <c:v>112</c:v>
                </c:pt>
                <c:pt idx="43">
                  <c:v>113</c:v>
                </c:pt>
                <c:pt idx="44">
                  <c:v>114</c:v>
                </c:pt>
                <c:pt idx="45">
                  <c:v>115</c:v>
                </c:pt>
                <c:pt idx="46">
                  <c:v>116</c:v>
                </c:pt>
                <c:pt idx="47">
                  <c:v>117</c:v>
                </c:pt>
                <c:pt idx="48">
                  <c:v>118</c:v>
                </c:pt>
                <c:pt idx="49">
                  <c:v>119</c:v>
                </c:pt>
                <c:pt idx="50">
                  <c:v>120</c:v>
                </c:pt>
                <c:pt idx="51">
                  <c:v>121</c:v>
                </c:pt>
                <c:pt idx="52">
                  <c:v>122</c:v>
                </c:pt>
                <c:pt idx="53">
                  <c:v>123</c:v>
                </c:pt>
                <c:pt idx="54">
                  <c:v>124</c:v>
                </c:pt>
                <c:pt idx="55">
                  <c:v>125</c:v>
                </c:pt>
                <c:pt idx="56">
                  <c:v>126</c:v>
                </c:pt>
                <c:pt idx="57">
                  <c:v>127</c:v>
                </c:pt>
                <c:pt idx="58">
                  <c:v>128</c:v>
                </c:pt>
                <c:pt idx="59">
                  <c:v>129</c:v>
                </c:pt>
                <c:pt idx="60">
                  <c:v>130</c:v>
                </c:pt>
                <c:pt idx="61">
                  <c:v>131</c:v>
                </c:pt>
                <c:pt idx="62">
                  <c:v>132</c:v>
                </c:pt>
                <c:pt idx="63">
                  <c:v>133</c:v>
                </c:pt>
              </c:numCache>
            </c:numRef>
          </c:xVal>
          <c:yVal>
            <c:numRef>
              <c:f>Sheet1!$B$12:$B$75</c:f>
              <c:numCache>
                <c:formatCode>General</c:formatCode>
                <c:ptCount val="64"/>
                <c:pt idx="0">
                  <c:v>2.2000000000000002</c:v>
                </c:pt>
                <c:pt idx="1">
                  <c:v>2.1</c:v>
                </c:pt>
                <c:pt idx="2">
                  <c:v>2</c:v>
                </c:pt>
                <c:pt idx="3">
                  <c:v>1.9000000000000001</c:v>
                </c:pt>
                <c:pt idx="4">
                  <c:v>1.8</c:v>
                </c:pt>
                <c:pt idx="5">
                  <c:v>1.7000000000000002</c:v>
                </c:pt>
                <c:pt idx="6">
                  <c:v>1.6</c:v>
                </c:pt>
                <c:pt idx="7">
                  <c:v>1.5</c:v>
                </c:pt>
                <c:pt idx="8">
                  <c:v>1.4000000000000001</c:v>
                </c:pt>
                <c:pt idx="9">
                  <c:v>1.3</c:v>
                </c:pt>
                <c:pt idx="10">
                  <c:v>1.2000000000000002</c:v>
                </c:pt>
                <c:pt idx="11">
                  <c:v>1.1000000000000001</c:v>
                </c:pt>
                <c:pt idx="12">
                  <c:v>1</c:v>
                </c:pt>
                <c:pt idx="13">
                  <c:v>0.9</c:v>
                </c:pt>
                <c:pt idx="14">
                  <c:v>0.8</c:v>
                </c:pt>
                <c:pt idx="15">
                  <c:v>0.70000000000000007</c:v>
                </c:pt>
                <c:pt idx="16">
                  <c:v>0.60000000000000009</c:v>
                </c:pt>
                <c:pt idx="17">
                  <c:v>0.5</c:v>
                </c:pt>
                <c:pt idx="18">
                  <c:v>0.4</c:v>
                </c:pt>
                <c:pt idx="19">
                  <c:v>0.30000000000000004</c:v>
                </c:pt>
                <c:pt idx="20">
                  <c:v>0.2</c:v>
                </c:pt>
                <c:pt idx="21">
                  <c:v>0.1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1-4A1C-AF4F-A972CB1DF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011544"/>
        <c:axId val="832008264"/>
      </c:scatterChart>
      <c:valAx>
        <c:axId val="828628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8629464"/>
        <c:crosses val="autoZero"/>
        <c:crossBetween val="midCat"/>
      </c:valAx>
      <c:valAx>
        <c:axId val="82862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8628152"/>
        <c:crosses val="autoZero"/>
        <c:crossBetween val="midCat"/>
      </c:valAx>
      <c:valAx>
        <c:axId val="832008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2011544"/>
        <c:crosses val="max"/>
        <c:crossBetween val="midCat"/>
      </c:valAx>
      <c:valAx>
        <c:axId val="832011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2008264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Sheet1!$A$12:$A$75</c:f>
              <c:numCache>
                <c:formatCode>General</c:formatCode>
                <c:ptCount val="64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  <c:pt idx="21">
                  <c:v>91</c:v>
                </c:pt>
                <c:pt idx="22">
                  <c:v>92</c:v>
                </c:pt>
                <c:pt idx="23">
                  <c:v>93</c:v>
                </c:pt>
                <c:pt idx="24">
                  <c:v>94</c:v>
                </c:pt>
                <c:pt idx="25">
                  <c:v>95</c:v>
                </c:pt>
                <c:pt idx="26">
                  <c:v>96</c:v>
                </c:pt>
                <c:pt idx="27">
                  <c:v>97</c:v>
                </c:pt>
                <c:pt idx="28">
                  <c:v>98</c:v>
                </c:pt>
                <c:pt idx="29">
                  <c:v>99</c:v>
                </c:pt>
                <c:pt idx="30">
                  <c:v>100</c:v>
                </c:pt>
                <c:pt idx="31">
                  <c:v>101</c:v>
                </c:pt>
                <c:pt idx="32">
                  <c:v>102</c:v>
                </c:pt>
                <c:pt idx="33">
                  <c:v>103</c:v>
                </c:pt>
                <c:pt idx="34">
                  <c:v>104</c:v>
                </c:pt>
                <c:pt idx="35">
                  <c:v>105</c:v>
                </c:pt>
                <c:pt idx="36">
                  <c:v>106</c:v>
                </c:pt>
                <c:pt idx="37">
                  <c:v>107</c:v>
                </c:pt>
                <c:pt idx="38">
                  <c:v>108</c:v>
                </c:pt>
                <c:pt idx="39">
                  <c:v>109</c:v>
                </c:pt>
                <c:pt idx="40">
                  <c:v>110</c:v>
                </c:pt>
                <c:pt idx="41">
                  <c:v>111</c:v>
                </c:pt>
                <c:pt idx="42">
                  <c:v>112</c:v>
                </c:pt>
                <c:pt idx="43">
                  <c:v>113</c:v>
                </c:pt>
                <c:pt idx="44">
                  <c:v>114</c:v>
                </c:pt>
                <c:pt idx="45">
                  <c:v>115</c:v>
                </c:pt>
                <c:pt idx="46">
                  <c:v>116</c:v>
                </c:pt>
                <c:pt idx="47">
                  <c:v>117</c:v>
                </c:pt>
                <c:pt idx="48">
                  <c:v>118</c:v>
                </c:pt>
                <c:pt idx="49">
                  <c:v>119</c:v>
                </c:pt>
                <c:pt idx="50">
                  <c:v>120</c:v>
                </c:pt>
                <c:pt idx="51">
                  <c:v>121</c:v>
                </c:pt>
                <c:pt idx="52">
                  <c:v>122</c:v>
                </c:pt>
                <c:pt idx="53">
                  <c:v>123</c:v>
                </c:pt>
                <c:pt idx="54">
                  <c:v>124</c:v>
                </c:pt>
                <c:pt idx="55">
                  <c:v>125</c:v>
                </c:pt>
                <c:pt idx="56">
                  <c:v>126</c:v>
                </c:pt>
                <c:pt idx="57">
                  <c:v>127</c:v>
                </c:pt>
                <c:pt idx="58">
                  <c:v>128</c:v>
                </c:pt>
                <c:pt idx="59">
                  <c:v>129</c:v>
                </c:pt>
                <c:pt idx="60">
                  <c:v>130</c:v>
                </c:pt>
                <c:pt idx="61">
                  <c:v>131</c:v>
                </c:pt>
                <c:pt idx="62">
                  <c:v>132</c:v>
                </c:pt>
                <c:pt idx="63">
                  <c:v>133</c:v>
                </c:pt>
              </c:numCache>
            </c:numRef>
          </c:xVal>
          <c:yVal>
            <c:numRef>
              <c:f>Sheet1!$B$12:$B$75</c:f>
              <c:numCache>
                <c:formatCode>General</c:formatCode>
                <c:ptCount val="64"/>
                <c:pt idx="0">
                  <c:v>2.2000000000000002</c:v>
                </c:pt>
                <c:pt idx="1">
                  <c:v>2.1</c:v>
                </c:pt>
                <c:pt idx="2">
                  <c:v>2</c:v>
                </c:pt>
                <c:pt idx="3">
                  <c:v>1.9000000000000001</c:v>
                </c:pt>
                <c:pt idx="4">
                  <c:v>1.8</c:v>
                </c:pt>
                <c:pt idx="5">
                  <c:v>1.7000000000000002</c:v>
                </c:pt>
                <c:pt idx="6">
                  <c:v>1.6</c:v>
                </c:pt>
                <c:pt idx="7">
                  <c:v>1.5</c:v>
                </c:pt>
                <c:pt idx="8">
                  <c:v>1.4000000000000001</c:v>
                </c:pt>
                <c:pt idx="9">
                  <c:v>1.3</c:v>
                </c:pt>
                <c:pt idx="10">
                  <c:v>1.2000000000000002</c:v>
                </c:pt>
                <c:pt idx="11">
                  <c:v>1.1000000000000001</c:v>
                </c:pt>
                <c:pt idx="12">
                  <c:v>1</c:v>
                </c:pt>
                <c:pt idx="13">
                  <c:v>0.9</c:v>
                </c:pt>
                <c:pt idx="14">
                  <c:v>0.8</c:v>
                </c:pt>
                <c:pt idx="15">
                  <c:v>0.70000000000000007</c:v>
                </c:pt>
                <c:pt idx="16">
                  <c:v>0.60000000000000009</c:v>
                </c:pt>
                <c:pt idx="17">
                  <c:v>0.5</c:v>
                </c:pt>
                <c:pt idx="18">
                  <c:v>0.4</c:v>
                </c:pt>
                <c:pt idx="19">
                  <c:v>0.30000000000000004</c:v>
                </c:pt>
                <c:pt idx="20">
                  <c:v>0.2</c:v>
                </c:pt>
                <c:pt idx="21">
                  <c:v>0.1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10-4EDA-96B1-5755ED8AFE84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Sheet1!$A$12:$A$75</c:f>
              <c:numCache>
                <c:formatCode>General</c:formatCode>
                <c:ptCount val="64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  <c:pt idx="21">
                  <c:v>91</c:v>
                </c:pt>
                <c:pt idx="22">
                  <c:v>92</c:v>
                </c:pt>
                <c:pt idx="23">
                  <c:v>93</c:v>
                </c:pt>
                <c:pt idx="24">
                  <c:v>94</c:v>
                </c:pt>
                <c:pt idx="25">
                  <c:v>95</c:v>
                </c:pt>
                <c:pt idx="26">
                  <c:v>96</c:v>
                </c:pt>
                <c:pt idx="27">
                  <c:v>97</c:v>
                </c:pt>
                <c:pt idx="28">
                  <c:v>98</c:v>
                </c:pt>
                <c:pt idx="29">
                  <c:v>99</c:v>
                </c:pt>
                <c:pt idx="30">
                  <c:v>100</c:v>
                </c:pt>
                <c:pt idx="31">
                  <c:v>101</c:v>
                </c:pt>
                <c:pt idx="32">
                  <c:v>102</c:v>
                </c:pt>
                <c:pt idx="33">
                  <c:v>103</c:v>
                </c:pt>
                <c:pt idx="34">
                  <c:v>104</c:v>
                </c:pt>
                <c:pt idx="35">
                  <c:v>105</c:v>
                </c:pt>
                <c:pt idx="36">
                  <c:v>106</c:v>
                </c:pt>
                <c:pt idx="37">
                  <c:v>107</c:v>
                </c:pt>
                <c:pt idx="38">
                  <c:v>108</c:v>
                </c:pt>
                <c:pt idx="39">
                  <c:v>109</c:v>
                </c:pt>
                <c:pt idx="40">
                  <c:v>110</c:v>
                </c:pt>
                <c:pt idx="41">
                  <c:v>111</c:v>
                </c:pt>
                <c:pt idx="42">
                  <c:v>112</c:v>
                </c:pt>
                <c:pt idx="43">
                  <c:v>113</c:v>
                </c:pt>
                <c:pt idx="44">
                  <c:v>114</c:v>
                </c:pt>
                <c:pt idx="45">
                  <c:v>115</c:v>
                </c:pt>
                <c:pt idx="46">
                  <c:v>116</c:v>
                </c:pt>
                <c:pt idx="47">
                  <c:v>117</c:v>
                </c:pt>
                <c:pt idx="48">
                  <c:v>118</c:v>
                </c:pt>
                <c:pt idx="49">
                  <c:v>119</c:v>
                </c:pt>
                <c:pt idx="50">
                  <c:v>120</c:v>
                </c:pt>
                <c:pt idx="51">
                  <c:v>121</c:v>
                </c:pt>
                <c:pt idx="52">
                  <c:v>122</c:v>
                </c:pt>
                <c:pt idx="53">
                  <c:v>123</c:v>
                </c:pt>
                <c:pt idx="54">
                  <c:v>124</c:v>
                </c:pt>
                <c:pt idx="55">
                  <c:v>125</c:v>
                </c:pt>
                <c:pt idx="56">
                  <c:v>126</c:v>
                </c:pt>
                <c:pt idx="57">
                  <c:v>127</c:v>
                </c:pt>
                <c:pt idx="58">
                  <c:v>128</c:v>
                </c:pt>
                <c:pt idx="59">
                  <c:v>129</c:v>
                </c:pt>
                <c:pt idx="60">
                  <c:v>130</c:v>
                </c:pt>
                <c:pt idx="61">
                  <c:v>131</c:v>
                </c:pt>
                <c:pt idx="62">
                  <c:v>132</c:v>
                </c:pt>
                <c:pt idx="63">
                  <c:v>133</c:v>
                </c:pt>
              </c:numCache>
            </c:numRef>
          </c:xVal>
          <c:yVal>
            <c:numRef>
              <c:f>Sheet1!$C$12:$C$75</c:f>
              <c:numCache>
                <c:formatCode>General</c:formatCode>
                <c:ptCount val="6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10-4EDA-96B1-5755ED8AFE84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Sheet1!$A$12:$A$75</c:f>
              <c:numCache>
                <c:formatCode>General</c:formatCode>
                <c:ptCount val="64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  <c:pt idx="21">
                  <c:v>91</c:v>
                </c:pt>
                <c:pt idx="22">
                  <c:v>92</c:v>
                </c:pt>
                <c:pt idx="23">
                  <c:v>93</c:v>
                </c:pt>
                <c:pt idx="24">
                  <c:v>94</c:v>
                </c:pt>
                <c:pt idx="25">
                  <c:v>95</c:v>
                </c:pt>
                <c:pt idx="26">
                  <c:v>96</c:v>
                </c:pt>
                <c:pt idx="27">
                  <c:v>97</c:v>
                </c:pt>
                <c:pt idx="28">
                  <c:v>98</c:v>
                </c:pt>
                <c:pt idx="29">
                  <c:v>99</c:v>
                </c:pt>
                <c:pt idx="30">
                  <c:v>100</c:v>
                </c:pt>
                <c:pt idx="31">
                  <c:v>101</c:v>
                </c:pt>
                <c:pt idx="32">
                  <c:v>102</c:v>
                </c:pt>
                <c:pt idx="33">
                  <c:v>103</c:v>
                </c:pt>
                <c:pt idx="34">
                  <c:v>104</c:v>
                </c:pt>
                <c:pt idx="35">
                  <c:v>105</c:v>
                </c:pt>
                <c:pt idx="36">
                  <c:v>106</c:v>
                </c:pt>
                <c:pt idx="37">
                  <c:v>107</c:v>
                </c:pt>
                <c:pt idx="38">
                  <c:v>108</c:v>
                </c:pt>
                <c:pt idx="39">
                  <c:v>109</c:v>
                </c:pt>
                <c:pt idx="40">
                  <c:v>110</c:v>
                </c:pt>
                <c:pt idx="41">
                  <c:v>111</c:v>
                </c:pt>
                <c:pt idx="42">
                  <c:v>112</c:v>
                </c:pt>
                <c:pt idx="43">
                  <c:v>113</c:v>
                </c:pt>
                <c:pt idx="44">
                  <c:v>114</c:v>
                </c:pt>
                <c:pt idx="45">
                  <c:v>115</c:v>
                </c:pt>
                <c:pt idx="46">
                  <c:v>116</c:v>
                </c:pt>
                <c:pt idx="47">
                  <c:v>117</c:v>
                </c:pt>
                <c:pt idx="48">
                  <c:v>118</c:v>
                </c:pt>
                <c:pt idx="49">
                  <c:v>119</c:v>
                </c:pt>
                <c:pt idx="50">
                  <c:v>120</c:v>
                </c:pt>
                <c:pt idx="51">
                  <c:v>121</c:v>
                </c:pt>
                <c:pt idx="52">
                  <c:v>122</c:v>
                </c:pt>
                <c:pt idx="53">
                  <c:v>123</c:v>
                </c:pt>
                <c:pt idx="54">
                  <c:v>124</c:v>
                </c:pt>
                <c:pt idx="55">
                  <c:v>125</c:v>
                </c:pt>
                <c:pt idx="56">
                  <c:v>126</c:v>
                </c:pt>
                <c:pt idx="57">
                  <c:v>127</c:v>
                </c:pt>
                <c:pt idx="58">
                  <c:v>128</c:v>
                </c:pt>
                <c:pt idx="59">
                  <c:v>129</c:v>
                </c:pt>
                <c:pt idx="60">
                  <c:v>130</c:v>
                </c:pt>
                <c:pt idx="61">
                  <c:v>131</c:v>
                </c:pt>
                <c:pt idx="62">
                  <c:v>132</c:v>
                </c:pt>
                <c:pt idx="63">
                  <c:v>133</c:v>
                </c:pt>
              </c:numCache>
            </c:numRef>
          </c:xVal>
          <c:yVal>
            <c:numRef>
              <c:f>Sheet1!$E$12:$E$75</c:f>
              <c:numCache>
                <c:formatCode>General</c:formatCode>
                <c:ptCount val="6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10-4EDA-96B1-5755ED8AFE84}"/>
            </c:ext>
          </c:extLst>
        </c:ser>
        <c:ser>
          <c:idx val="4"/>
          <c:order val="4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Sheet1!$A$12:$A$75</c:f>
              <c:numCache>
                <c:formatCode>General</c:formatCode>
                <c:ptCount val="64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  <c:pt idx="21">
                  <c:v>91</c:v>
                </c:pt>
                <c:pt idx="22">
                  <c:v>92</c:v>
                </c:pt>
                <c:pt idx="23">
                  <c:v>93</c:v>
                </c:pt>
                <c:pt idx="24">
                  <c:v>94</c:v>
                </c:pt>
                <c:pt idx="25">
                  <c:v>95</c:v>
                </c:pt>
                <c:pt idx="26">
                  <c:v>96</c:v>
                </c:pt>
                <c:pt idx="27">
                  <c:v>97</c:v>
                </c:pt>
                <c:pt idx="28">
                  <c:v>98</c:v>
                </c:pt>
                <c:pt idx="29">
                  <c:v>99</c:v>
                </c:pt>
                <c:pt idx="30">
                  <c:v>100</c:v>
                </c:pt>
                <c:pt idx="31">
                  <c:v>101</c:v>
                </c:pt>
                <c:pt idx="32">
                  <c:v>102</c:v>
                </c:pt>
                <c:pt idx="33">
                  <c:v>103</c:v>
                </c:pt>
                <c:pt idx="34">
                  <c:v>104</c:v>
                </c:pt>
                <c:pt idx="35">
                  <c:v>105</c:v>
                </c:pt>
                <c:pt idx="36">
                  <c:v>106</c:v>
                </c:pt>
                <c:pt idx="37">
                  <c:v>107</c:v>
                </c:pt>
                <c:pt idx="38">
                  <c:v>108</c:v>
                </c:pt>
                <c:pt idx="39">
                  <c:v>109</c:v>
                </c:pt>
                <c:pt idx="40">
                  <c:v>110</c:v>
                </c:pt>
                <c:pt idx="41">
                  <c:v>111</c:v>
                </c:pt>
                <c:pt idx="42">
                  <c:v>112</c:v>
                </c:pt>
                <c:pt idx="43">
                  <c:v>113</c:v>
                </c:pt>
                <c:pt idx="44">
                  <c:v>114</c:v>
                </c:pt>
                <c:pt idx="45">
                  <c:v>115</c:v>
                </c:pt>
                <c:pt idx="46">
                  <c:v>116</c:v>
                </c:pt>
                <c:pt idx="47">
                  <c:v>117</c:v>
                </c:pt>
                <c:pt idx="48">
                  <c:v>118</c:v>
                </c:pt>
                <c:pt idx="49">
                  <c:v>119</c:v>
                </c:pt>
                <c:pt idx="50">
                  <c:v>120</c:v>
                </c:pt>
                <c:pt idx="51">
                  <c:v>121</c:v>
                </c:pt>
                <c:pt idx="52">
                  <c:v>122</c:v>
                </c:pt>
                <c:pt idx="53">
                  <c:v>123</c:v>
                </c:pt>
                <c:pt idx="54">
                  <c:v>124</c:v>
                </c:pt>
                <c:pt idx="55">
                  <c:v>125</c:v>
                </c:pt>
                <c:pt idx="56">
                  <c:v>126</c:v>
                </c:pt>
                <c:pt idx="57">
                  <c:v>127</c:v>
                </c:pt>
                <c:pt idx="58">
                  <c:v>128</c:v>
                </c:pt>
                <c:pt idx="59">
                  <c:v>129</c:v>
                </c:pt>
                <c:pt idx="60">
                  <c:v>130</c:v>
                </c:pt>
                <c:pt idx="61">
                  <c:v>131</c:v>
                </c:pt>
                <c:pt idx="62">
                  <c:v>132</c:v>
                </c:pt>
                <c:pt idx="63">
                  <c:v>133</c:v>
                </c:pt>
              </c:numCache>
            </c:numRef>
          </c:xVal>
          <c:yVal>
            <c:numRef>
              <c:f>Sheet1!$F$12:$F$75</c:f>
              <c:numCache>
                <c:formatCode>General</c:formatCode>
                <c:ptCount val="64"/>
                <c:pt idx="0">
                  <c:v>2.2000000000000002</c:v>
                </c:pt>
                <c:pt idx="1">
                  <c:v>2.1</c:v>
                </c:pt>
                <c:pt idx="2">
                  <c:v>2</c:v>
                </c:pt>
                <c:pt idx="3">
                  <c:v>1.9000000000000001</c:v>
                </c:pt>
                <c:pt idx="4">
                  <c:v>1.8</c:v>
                </c:pt>
                <c:pt idx="5">
                  <c:v>1.7000000000000002</c:v>
                </c:pt>
                <c:pt idx="6">
                  <c:v>1.6</c:v>
                </c:pt>
                <c:pt idx="7">
                  <c:v>1.5</c:v>
                </c:pt>
                <c:pt idx="8">
                  <c:v>1.4000000000000001</c:v>
                </c:pt>
                <c:pt idx="9">
                  <c:v>1.3</c:v>
                </c:pt>
                <c:pt idx="10">
                  <c:v>1.2000000000000002</c:v>
                </c:pt>
                <c:pt idx="11">
                  <c:v>1.1000000000000001</c:v>
                </c:pt>
                <c:pt idx="12">
                  <c:v>1</c:v>
                </c:pt>
                <c:pt idx="13">
                  <c:v>0.9</c:v>
                </c:pt>
                <c:pt idx="14">
                  <c:v>0.8</c:v>
                </c:pt>
                <c:pt idx="15">
                  <c:v>0.70000000000000007</c:v>
                </c:pt>
                <c:pt idx="16">
                  <c:v>0.60000000000000009</c:v>
                </c:pt>
                <c:pt idx="17">
                  <c:v>0.5</c:v>
                </c:pt>
                <c:pt idx="18">
                  <c:v>0.4</c:v>
                </c:pt>
                <c:pt idx="19">
                  <c:v>0.30000000000000004</c:v>
                </c:pt>
                <c:pt idx="20">
                  <c:v>0.2</c:v>
                </c:pt>
                <c:pt idx="21">
                  <c:v>0.1</c:v>
                </c:pt>
                <c:pt idx="22">
                  <c:v>0</c:v>
                </c:pt>
                <c:pt idx="23">
                  <c:v>0.1</c:v>
                </c:pt>
                <c:pt idx="24">
                  <c:v>0.2</c:v>
                </c:pt>
                <c:pt idx="25">
                  <c:v>0.30000000000000004</c:v>
                </c:pt>
                <c:pt idx="26">
                  <c:v>0.4</c:v>
                </c:pt>
                <c:pt idx="27">
                  <c:v>0.5</c:v>
                </c:pt>
                <c:pt idx="28">
                  <c:v>0.60000000000000009</c:v>
                </c:pt>
                <c:pt idx="29">
                  <c:v>0.70000000000000007</c:v>
                </c:pt>
                <c:pt idx="30">
                  <c:v>0.8</c:v>
                </c:pt>
                <c:pt idx="31">
                  <c:v>0.9</c:v>
                </c:pt>
                <c:pt idx="32">
                  <c:v>1</c:v>
                </c:pt>
                <c:pt idx="33">
                  <c:v>1.1000000000000001</c:v>
                </c:pt>
                <c:pt idx="34">
                  <c:v>1.2000000000000002</c:v>
                </c:pt>
                <c:pt idx="35">
                  <c:v>1.3</c:v>
                </c:pt>
                <c:pt idx="36">
                  <c:v>1.4000000000000001</c:v>
                </c:pt>
                <c:pt idx="37">
                  <c:v>1.5</c:v>
                </c:pt>
                <c:pt idx="38">
                  <c:v>1.6</c:v>
                </c:pt>
                <c:pt idx="39">
                  <c:v>1.7000000000000002</c:v>
                </c:pt>
                <c:pt idx="40">
                  <c:v>1.8</c:v>
                </c:pt>
                <c:pt idx="41">
                  <c:v>1.9000000000000001</c:v>
                </c:pt>
                <c:pt idx="42">
                  <c:v>2</c:v>
                </c:pt>
                <c:pt idx="43">
                  <c:v>2.1</c:v>
                </c:pt>
                <c:pt idx="44">
                  <c:v>2.2000000000000002</c:v>
                </c:pt>
                <c:pt idx="45">
                  <c:v>2.3000000000000003</c:v>
                </c:pt>
                <c:pt idx="46">
                  <c:v>2.4000000000000004</c:v>
                </c:pt>
                <c:pt idx="47">
                  <c:v>2.5</c:v>
                </c:pt>
                <c:pt idx="48">
                  <c:v>2.6</c:v>
                </c:pt>
                <c:pt idx="49">
                  <c:v>2.7</c:v>
                </c:pt>
                <c:pt idx="50">
                  <c:v>2.8000000000000003</c:v>
                </c:pt>
                <c:pt idx="51">
                  <c:v>2.9000000000000004</c:v>
                </c:pt>
                <c:pt idx="52">
                  <c:v>3</c:v>
                </c:pt>
                <c:pt idx="53">
                  <c:v>3.1</c:v>
                </c:pt>
                <c:pt idx="54">
                  <c:v>3.2</c:v>
                </c:pt>
                <c:pt idx="55">
                  <c:v>3.3000000000000003</c:v>
                </c:pt>
                <c:pt idx="56">
                  <c:v>3.4000000000000004</c:v>
                </c:pt>
                <c:pt idx="57">
                  <c:v>3.5</c:v>
                </c:pt>
                <c:pt idx="58">
                  <c:v>3.6</c:v>
                </c:pt>
                <c:pt idx="59">
                  <c:v>3.7</c:v>
                </c:pt>
                <c:pt idx="60">
                  <c:v>3.8000000000000003</c:v>
                </c:pt>
                <c:pt idx="61">
                  <c:v>3.9000000000000004</c:v>
                </c:pt>
                <c:pt idx="62">
                  <c:v>4</c:v>
                </c:pt>
                <c:pt idx="63">
                  <c:v>4.1000000000000005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10-4EDA-96B1-5755ED8AF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204896"/>
        <c:axId val="644203256"/>
      </c:scatterChart>
      <c:scatterChart>
        <c:scatterStyle val="lineMarker"/>
        <c:varyColors val="0"/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Sheet1!$A$12:$A$75</c:f>
              <c:numCache>
                <c:formatCode>General</c:formatCode>
                <c:ptCount val="64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  <c:pt idx="21">
                  <c:v>91</c:v>
                </c:pt>
                <c:pt idx="22">
                  <c:v>92</c:v>
                </c:pt>
                <c:pt idx="23">
                  <c:v>93</c:v>
                </c:pt>
                <c:pt idx="24">
                  <c:v>94</c:v>
                </c:pt>
                <c:pt idx="25">
                  <c:v>95</c:v>
                </c:pt>
                <c:pt idx="26">
                  <c:v>96</c:v>
                </c:pt>
                <c:pt idx="27">
                  <c:v>97</c:v>
                </c:pt>
                <c:pt idx="28">
                  <c:v>98</c:v>
                </c:pt>
                <c:pt idx="29">
                  <c:v>99</c:v>
                </c:pt>
                <c:pt idx="30">
                  <c:v>100</c:v>
                </c:pt>
                <c:pt idx="31">
                  <c:v>101</c:v>
                </c:pt>
                <c:pt idx="32">
                  <c:v>102</c:v>
                </c:pt>
                <c:pt idx="33">
                  <c:v>103</c:v>
                </c:pt>
                <c:pt idx="34">
                  <c:v>104</c:v>
                </c:pt>
                <c:pt idx="35">
                  <c:v>105</c:v>
                </c:pt>
                <c:pt idx="36">
                  <c:v>106</c:v>
                </c:pt>
                <c:pt idx="37">
                  <c:v>107</c:v>
                </c:pt>
                <c:pt idx="38">
                  <c:v>108</c:v>
                </c:pt>
                <c:pt idx="39">
                  <c:v>109</c:v>
                </c:pt>
                <c:pt idx="40">
                  <c:v>110</c:v>
                </c:pt>
                <c:pt idx="41">
                  <c:v>111</c:v>
                </c:pt>
                <c:pt idx="42">
                  <c:v>112</c:v>
                </c:pt>
                <c:pt idx="43">
                  <c:v>113</c:v>
                </c:pt>
                <c:pt idx="44">
                  <c:v>114</c:v>
                </c:pt>
                <c:pt idx="45">
                  <c:v>115</c:v>
                </c:pt>
                <c:pt idx="46">
                  <c:v>116</c:v>
                </c:pt>
                <c:pt idx="47">
                  <c:v>117</c:v>
                </c:pt>
                <c:pt idx="48">
                  <c:v>118</c:v>
                </c:pt>
                <c:pt idx="49">
                  <c:v>119</c:v>
                </c:pt>
                <c:pt idx="50">
                  <c:v>120</c:v>
                </c:pt>
                <c:pt idx="51">
                  <c:v>121</c:v>
                </c:pt>
                <c:pt idx="52">
                  <c:v>122</c:v>
                </c:pt>
                <c:pt idx="53">
                  <c:v>123</c:v>
                </c:pt>
                <c:pt idx="54">
                  <c:v>124</c:v>
                </c:pt>
                <c:pt idx="55">
                  <c:v>125</c:v>
                </c:pt>
                <c:pt idx="56">
                  <c:v>126</c:v>
                </c:pt>
                <c:pt idx="57">
                  <c:v>127</c:v>
                </c:pt>
                <c:pt idx="58">
                  <c:v>128</c:v>
                </c:pt>
                <c:pt idx="59">
                  <c:v>129</c:v>
                </c:pt>
                <c:pt idx="60">
                  <c:v>130</c:v>
                </c:pt>
                <c:pt idx="61">
                  <c:v>131</c:v>
                </c:pt>
                <c:pt idx="62">
                  <c:v>132</c:v>
                </c:pt>
                <c:pt idx="63">
                  <c:v>133</c:v>
                </c:pt>
              </c:numCache>
            </c:numRef>
          </c:xVal>
          <c:yVal>
            <c:numRef>
              <c:f>Sheet1!$D$12:$D$75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0.1</c:v>
                </c:pt>
                <c:pt idx="24">
                  <c:v>0.2</c:v>
                </c:pt>
                <c:pt idx="25">
                  <c:v>0.30000000000000004</c:v>
                </c:pt>
                <c:pt idx="26">
                  <c:v>0.4</c:v>
                </c:pt>
                <c:pt idx="27">
                  <c:v>0.5</c:v>
                </c:pt>
                <c:pt idx="28">
                  <c:v>0.60000000000000009</c:v>
                </c:pt>
                <c:pt idx="29">
                  <c:v>0.70000000000000007</c:v>
                </c:pt>
                <c:pt idx="30">
                  <c:v>0.8</c:v>
                </c:pt>
                <c:pt idx="31">
                  <c:v>0.9</c:v>
                </c:pt>
                <c:pt idx="32">
                  <c:v>1</c:v>
                </c:pt>
                <c:pt idx="33">
                  <c:v>1.1000000000000001</c:v>
                </c:pt>
                <c:pt idx="34">
                  <c:v>1.2000000000000002</c:v>
                </c:pt>
                <c:pt idx="35">
                  <c:v>1.3</c:v>
                </c:pt>
                <c:pt idx="36">
                  <c:v>1.4000000000000001</c:v>
                </c:pt>
                <c:pt idx="37">
                  <c:v>1.5</c:v>
                </c:pt>
                <c:pt idx="38">
                  <c:v>1.6</c:v>
                </c:pt>
                <c:pt idx="39">
                  <c:v>1.7000000000000002</c:v>
                </c:pt>
                <c:pt idx="40">
                  <c:v>1.8</c:v>
                </c:pt>
                <c:pt idx="41">
                  <c:v>1.9000000000000001</c:v>
                </c:pt>
                <c:pt idx="42">
                  <c:v>2</c:v>
                </c:pt>
                <c:pt idx="43">
                  <c:v>2.1</c:v>
                </c:pt>
                <c:pt idx="44">
                  <c:v>2.2000000000000002</c:v>
                </c:pt>
                <c:pt idx="45">
                  <c:v>2.3000000000000003</c:v>
                </c:pt>
                <c:pt idx="46">
                  <c:v>2.4000000000000004</c:v>
                </c:pt>
                <c:pt idx="47">
                  <c:v>2.5</c:v>
                </c:pt>
                <c:pt idx="48">
                  <c:v>2.6</c:v>
                </c:pt>
                <c:pt idx="49">
                  <c:v>2.7</c:v>
                </c:pt>
                <c:pt idx="50">
                  <c:v>2.8000000000000003</c:v>
                </c:pt>
                <c:pt idx="51">
                  <c:v>2.9000000000000004</c:v>
                </c:pt>
                <c:pt idx="52">
                  <c:v>3</c:v>
                </c:pt>
                <c:pt idx="53">
                  <c:v>3.1</c:v>
                </c:pt>
                <c:pt idx="54">
                  <c:v>3.2</c:v>
                </c:pt>
                <c:pt idx="55">
                  <c:v>3.3000000000000003</c:v>
                </c:pt>
                <c:pt idx="56">
                  <c:v>3.4000000000000004</c:v>
                </c:pt>
                <c:pt idx="57">
                  <c:v>3.5</c:v>
                </c:pt>
                <c:pt idx="58">
                  <c:v>3.6</c:v>
                </c:pt>
                <c:pt idx="59">
                  <c:v>3.7</c:v>
                </c:pt>
                <c:pt idx="60">
                  <c:v>3.8000000000000003</c:v>
                </c:pt>
                <c:pt idx="61">
                  <c:v>3.9000000000000004</c:v>
                </c:pt>
                <c:pt idx="62">
                  <c:v>4</c:v>
                </c:pt>
                <c:pt idx="63">
                  <c:v>4.1000000000000005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10-4EDA-96B1-5755ED8AF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140344"/>
        <c:axId val="412022368"/>
      </c:scatterChart>
      <c:valAx>
        <c:axId val="64420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4203256"/>
        <c:crosses val="autoZero"/>
        <c:crossBetween val="midCat"/>
      </c:valAx>
      <c:valAx>
        <c:axId val="64420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4204896"/>
        <c:crosses val="autoZero"/>
        <c:crossBetween val="midCat"/>
      </c:valAx>
      <c:valAx>
        <c:axId val="4120223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7140344"/>
        <c:crosses val="max"/>
        <c:crossBetween val="midCat"/>
      </c:valAx>
      <c:valAx>
        <c:axId val="407140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202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Sheet1!$F$7</c:f>
              <c:strCache>
                <c:ptCount val="1"/>
                <c:pt idx="0">
                  <c:v>Result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Sheet1!$A$12:$A$75</c:f>
              <c:numCache>
                <c:formatCode>General</c:formatCode>
                <c:ptCount val="64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  <c:pt idx="21">
                  <c:v>91</c:v>
                </c:pt>
                <c:pt idx="22">
                  <c:v>92</c:v>
                </c:pt>
                <c:pt idx="23">
                  <c:v>93</c:v>
                </c:pt>
                <c:pt idx="24">
                  <c:v>94</c:v>
                </c:pt>
                <c:pt idx="25">
                  <c:v>95</c:v>
                </c:pt>
                <c:pt idx="26">
                  <c:v>96</c:v>
                </c:pt>
                <c:pt idx="27">
                  <c:v>97</c:v>
                </c:pt>
                <c:pt idx="28">
                  <c:v>98</c:v>
                </c:pt>
                <c:pt idx="29">
                  <c:v>99</c:v>
                </c:pt>
                <c:pt idx="30">
                  <c:v>100</c:v>
                </c:pt>
                <c:pt idx="31">
                  <c:v>101</c:v>
                </c:pt>
                <c:pt idx="32">
                  <c:v>102</c:v>
                </c:pt>
                <c:pt idx="33">
                  <c:v>103</c:v>
                </c:pt>
                <c:pt idx="34">
                  <c:v>104</c:v>
                </c:pt>
                <c:pt idx="35">
                  <c:v>105</c:v>
                </c:pt>
                <c:pt idx="36">
                  <c:v>106</c:v>
                </c:pt>
                <c:pt idx="37">
                  <c:v>107</c:v>
                </c:pt>
                <c:pt idx="38">
                  <c:v>108</c:v>
                </c:pt>
                <c:pt idx="39">
                  <c:v>109</c:v>
                </c:pt>
                <c:pt idx="40">
                  <c:v>110</c:v>
                </c:pt>
                <c:pt idx="41">
                  <c:v>111</c:v>
                </c:pt>
                <c:pt idx="42">
                  <c:v>112</c:v>
                </c:pt>
                <c:pt idx="43">
                  <c:v>113</c:v>
                </c:pt>
                <c:pt idx="44">
                  <c:v>114</c:v>
                </c:pt>
                <c:pt idx="45">
                  <c:v>115</c:v>
                </c:pt>
                <c:pt idx="46">
                  <c:v>116</c:v>
                </c:pt>
                <c:pt idx="47">
                  <c:v>117</c:v>
                </c:pt>
                <c:pt idx="48">
                  <c:v>118</c:v>
                </c:pt>
                <c:pt idx="49">
                  <c:v>119</c:v>
                </c:pt>
                <c:pt idx="50">
                  <c:v>120</c:v>
                </c:pt>
                <c:pt idx="51">
                  <c:v>121</c:v>
                </c:pt>
                <c:pt idx="52">
                  <c:v>122</c:v>
                </c:pt>
                <c:pt idx="53">
                  <c:v>123</c:v>
                </c:pt>
                <c:pt idx="54">
                  <c:v>124</c:v>
                </c:pt>
                <c:pt idx="55">
                  <c:v>125</c:v>
                </c:pt>
                <c:pt idx="56">
                  <c:v>126</c:v>
                </c:pt>
                <c:pt idx="57">
                  <c:v>127</c:v>
                </c:pt>
                <c:pt idx="58">
                  <c:v>128</c:v>
                </c:pt>
                <c:pt idx="59">
                  <c:v>129</c:v>
                </c:pt>
                <c:pt idx="60">
                  <c:v>130</c:v>
                </c:pt>
                <c:pt idx="61">
                  <c:v>131</c:v>
                </c:pt>
                <c:pt idx="62">
                  <c:v>132</c:v>
                </c:pt>
                <c:pt idx="63">
                  <c:v>133</c:v>
                </c:pt>
              </c:numCache>
            </c:numRef>
          </c:xVal>
          <c:yVal>
            <c:numRef>
              <c:f>Sheet1!$F$12:$F$75</c:f>
              <c:numCache>
                <c:formatCode>General</c:formatCode>
                <c:ptCount val="64"/>
                <c:pt idx="0">
                  <c:v>2.2000000000000002</c:v>
                </c:pt>
                <c:pt idx="1">
                  <c:v>2.1</c:v>
                </c:pt>
                <c:pt idx="2">
                  <c:v>2</c:v>
                </c:pt>
                <c:pt idx="3">
                  <c:v>1.9000000000000001</c:v>
                </c:pt>
                <c:pt idx="4">
                  <c:v>1.8</c:v>
                </c:pt>
                <c:pt idx="5">
                  <c:v>1.7000000000000002</c:v>
                </c:pt>
                <c:pt idx="6">
                  <c:v>1.6</c:v>
                </c:pt>
                <c:pt idx="7">
                  <c:v>1.5</c:v>
                </c:pt>
                <c:pt idx="8">
                  <c:v>1.4000000000000001</c:v>
                </c:pt>
                <c:pt idx="9">
                  <c:v>1.3</c:v>
                </c:pt>
                <c:pt idx="10">
                  <c:v>1.2000000000000002</c:v>
                </c:pt>
                <c:pt idx="11">
                  <c:v>1.1000000000000001</c:v>
                </c:pt>
                <c:pt idx="12">
                  <c:v>1</c:v>
                </c:pt>
                <c:pt idx="13">
                  <c:v>0.9</c:v>
                </c:pt>
                <c:pt idx="14">
                  <c:v>0.8</c:v>
                </c:pt>
                <c:pt idx="15">
                  <c:v>0.70000000000000007</c:v>
                </c:pt>
                <c:pt idx="16">
                  <c:v>0.60000000000000009</c:v>
                </c:pt>
                <c:pt idx="17">
                  <c:v>0.5</c:v>
                </c:pt>
                <c:pt idx="18">
                  <c:v>0.4</c:v>
                </c:pt>
                <c:pt idx="19">
                  <c:v>0.30000000000000004</c:v>
                </c:pt>
                <c:pt idx="20">
                  <c:v>0.2</c:v>
                </c:pt>
                <c:pt idx="21">
                  <c:v>0.1</c:v>
                </c:pt>
                <c:pt idx="22">
                  <c:v>0</c:v>
                </c:pt>
                <c:pt idx="23">
                  <c:v>0.1</c:v>
                </c:pt>
                <c:pt idx="24">
                  <c:v>0.2</c:v>
                </c:pt>
                <c:pt idx="25">
                  <c:v>0.30000000000000004</c:v>
                </c:pt>
                <c:pt idx="26">
                  <c:v>0.4</c:v>
                </c:pt>
                <c:pt idx="27">
                  <c:v>0.5</c:v>
                </c:pt>
                <c:pt idx="28">
                  <c:v>0.60000000000000009</c:v>
                </c:pt>
                <c:pt idx="29">
                  <c:v>0.70000000000000007</c:v>
                </c:pt>
                <c:pt idx="30">
                  <c:v>0.8</c:v>
                </c:pt>
                <c:pt idx="31">
                  <c:v>0.9</c:v>
                </c:pt>
                <c:pt idx="32">
                  <c:v>1</c:v>
                </c:pt>
                <c:pt idx="33">
                  <c:v>1.1000000000000001</c:v>
                </c:pt>
                <c:pt idx="34">
                  <c:v>1.2000000000000002</c:v>
                </c:pt>
                <c:pt idx="35">
                  <c:v>1.3</c:v>
                </c:pt>
                <c:pt idx="36">
                  <c:v>1.4000000000000001</c:v>
                </c:pt>
                <c:pt idx="37">
                  <c:v>1.5</c:v>
                </c:pt>
                <c:pt idx="38">
                  <c:v>1.6</c:v>
                </c:pt>
                <c:pt idx="39">
                  <c:v>1.7000000000000002</c:v>
                </c:pt>
                <c:pt idx="40">
                  <c:v>1.8</c:v>
                </c:pt>
                <c:pt idx="41">
                  <c:v>1.9000000000000001</c:v>
                </c:pt>
                <c:pt idx="42">
                  <c:v>2</c:v>
                </c:pt>
                <c:pt idx="43">
                  <c:v>2.1</c:v>
                </c:pt>
                <c:pt idx="44">
                  <c:v>2.2000000000000002</c:v>
                </c:pt>
                <c:pt idx="45">
                  <c:v>2.3000000000000003</c:v>
                </c:pt>
                <c:pt idx="46">
                  <c:v>2.4000000000000004</c:v>
                </c:pt>
                <c:pt idx="47">
                  <c:v>2.5</c:v>
                </c:pt>
                <c:pt idx="48">
                  <c:v>2.6</c:v>
                </c:pt>
                <c:pt idx="49">
                  <c:v>2.7</c:v>
                </c:pt>
                <c:pt idx="50">
                  <c:v>2.8000000000000003</c:v>
                </c:pt>
                <c:pt idx="51">
                  <c:v>2.9000000000000004</c:v>
                </c:pt>
                <c:pt idx="52">
                  <c:v>3</c:v>
                </c:pt>
                <c:pt idx="53">
                  <c:v>3.1</c:v>
                </c:pt>
                <c:pt idx="54">
                  <c:v>3.2</c:v>
                </c:pt>
                <c:pt idx="55">
                  <c:v>3.3000000000000003</c:v>
                </c:pt>
                <c:pt idx="56">
                  <c:v>3.4000000000000004</c:v>
                </c:pt>
                <c:pt idx="57">
                  <c:v>3.5</c:v>
                </c:pt>
                <c:pt idx="58">
                  <c:v>3.6</c:v>
                </c:pt>
                <c:pt idx="59">
                  <c:v>3.7</c:v>
                </c:pt>
                <c:pt idx="60">
                  <c:v>3.8000000000000003</c:v>
                </c:pt>
                <c:pt idx="61">
                  <c:v>3.9000000000000004</c:v>
                </c:pt>
                <c:pt idx="62">
                  <c:v>4</c:v>
                </c:pt>
                <c:pt idx="63">
                  <c:v>4.1000000000000005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5-49FA-8046-0F07DE653CE5}"/>
            </c:ext>
          </c:extLst>
        </c:ser>
        <c:ser>
          <c:idx val="2"/>
          <c:order val="2"/>
          <c:tx>
            <c:strRef>
              <c:f>Sheet1!$D$7</c:f>
              <c:strCache>
                <c:ptCount val="1"/>
                <c:pt idx="0">
                  <c:v>call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Sheet1!$A$12:$A$75</c:f>
              <c:numCache>
                <c:formatCode>General</c:formatCode>
                <c:ptCount val="64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  <c:pt idx="21">
                  <c:v>91</c:v>
                </c:pt>
                <c:pt idx="22">
                  <c:v>92</c:v>
                </c:pt>
                <c:pt idx="23">
                  <c:v>93</c:v>
                </c:pt>
                <c:pt idx="24">
                  <c:v>94</c:v>
                </c:pt>
                <c:pt idx="25">
                  <c:v>95</c:v>
                </c:pt>
                <c:pt idx="26">
                  <c:v>96</c:v>
                </c:pt>
                <c:pt idx="27">
                  <c:v>97</c:v>
                </c:pt>
                <c:pt idx="28">
                  <c:v>98</c:v>
                </c:pt>
                <c:pt idx="29">
                  <c:v>99</c:v>
                </c:pt>
                <c:pt idx="30">
                  <c:v>100</c:v>
                </c:pt>
                <c:pt idx="31">
                  <c:v>101</c:v>
                </c:pt>
                <c:pt idx="32">
                  <c:v>102</c:v>
                </c:pt>
                <c:pt idx="33">
                  <c:v>103</c:v>
                </c:pt>
                <c:pt idx="34">
                  <c:v>104</c:v>
                </c:pt>
                <c:pt idx="35">
                  <c:v>105</c:v>
                </c:pt>
                <c:pt idx="36">
                  <c:v>106</c:v>
                </c:pt>
                <c:pt idx="37">
                  <c:v>107</c:v>
                </c:pt>
                <c:pt idx="38">
                  <c:v>108</c:v>
                </c:pt>
                <c:pt idx="39">
                  <c:v>109</c:v>
                </c:pt>
                <c:pt idx="40">
                  <c:v>110</c:v>
                </c:pt>
                <c:pt idx="41">
                  <c:v>111</c:v>
                </c:pt>
                <c:pt idx="42">
                  <c:v>112</c:v>
                </c:pt>
                <c:pt idx="43">
                  <c:v>113</c:v>
                </c:pt>
                <c:pt idx="44">
                  <c:v>114</c:v>
                </c:pt>
                <c:pt idx="45">
                  <c:v>115</c:v>
                </c:pt>
                <c:pt idx="46">
                  <c:v>116</c:v>
                </c:pt>
                <c:pt idx="47">
                  <c:v>117</c:v>
                </c:pt>
                <c:pt idx="48">
                  <c:v>118</c:v>
                </c:pt>
                <c:pt idx="49">
                  <c:v>119</c:v>
                </c:pt>
                <c:pt idx="50">
                  <c:v>120</c:v>
                </c:pt>
                <c:pt idx="51">
                  <c:v>121</c:v>
                </c:pt>
                <c:pt idx="52">
                  <c:v>122</c:v>
                </c:pt>
                <c:pt idx="53">
                  <c:v>123</c:v>
                </c:pt>
                <c:pt idx="54">
                  <c:v>124</c:v>
                </c:pt>
                <c:pt idx="55">
                  <c:v>125</c:v>
                </c:pt>
                <c:pt idx="56">
                  <c:v>126</c:v>
                </c:pt>
                <c:pt idx="57">
                  <c:v>127</c:v>
                </c:pt>
                <c:pt idx="58">
                  <c:v>128</c:v>
                </c:pt>
                <c:pt idx="59">
                  <c:v>129</c:v>
                </c:pt>
                <c:pt idx="60">
                  <c:v>130</c:v>
                </c:pt>
                <c:pt idx="61">
                  <c:v>131</c:v>
                </c:pt>
                <c:pt idx="62">
                  <c:v>132</c:v>
                </c:pt>
                <c:pt idx="63">
                  <c:v>133</c:v>
                </c:pt>
              </c:numCache>
            </c:numRef>
          </c:xVal>
          <c:yVal>
            <c:numRef>
              <c:f>Sheet1!$D$12:$D$75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0.1</c:v>
                </c:pt>
                <c:pt idx="24">
                  <c:v>0.2</c:v>
                </c:pt>
                <c:pt idx="25">
                  <c:v>0.30000000000000004</c:v>
                </c:pt>
                <c:pt idx="26">
                  <c:v>0.4</c:v>
                </c:pt>
                <c:pt idx="27">
                  <c:v>0.5</c:v>
                </c:pt>
                <c:pt idx="28">
                  <c:v>0.60000000000000009</c:v>
                </c:pt>
                <c:pt idx="29">
                  <c:v>0.70000000000000007</c:v>
                </c:pt>
                <c:pt idx="30">
                  <c:v>0.8</c:v>
                </c:pt>
                <c:pt idx="31">
                  <c:v>0.9</c:v>
                </c:pt>
                <c:pt idx="32">
                  <c:v>1</c:v>
                </c:pt>
                <c:pt idx="33">
                  <c:v>1.1000000000000001</c:v>
                </c:pt>
                <c:pt idx="34">
                  <c:v>1.2000000000000002</c:v>
                </c:pt>
                <c:pt idx="35">
                  <c:v>1.3</c:v>
                </c:pt>
                <c:pt idx="36">
                  <c:v>1.4000000000000001</c:v>
                </c:pt>
                <c:pt idx="37">
                  <c:v>1.5</c:v>
                </c:pt>
                <c:pt idx="38">
                  <c:v>1.6</c:v>
                </c:pt>
                <c:pt idx="39">
                  <c:v>1.7000000000000002</c:v>
                </c:pt>
                <c:pt idx="40">
                  <c:v>1.8</c:v>
                </c:pt>
                <c:pt idx="41">
                  <c:v>1.9000000000000001</c:v>
                </c:pt>
                <c:pt idx="42">
                  <c:v>2</c:v>
                </c:pt>
                <c:pt idx="43">
                  <c:v>2.1</c:v>
                </c:pt>
                <c:pt idx="44">
                  <c:v>2.2000000000000002</c:v>
                </c:pt>
                <c:pt idx="45">
                  <c:v>2.3000000000000003</c:v>
                </c:pt>
                <c:pt idx="46">
                  <c:v>2.4000000000000004</c:v>
                </c:pt>
                <c:pt idx="47">
                  <c:v>2.5</c:v>
                </c:pt>
                <c:pt idx="48">
                  <c:v>2.6</c:v>
                </c:pt>
                <c:pt idx="49">
                  <c:v>2.7</c:v>
                </c:pt>
                <c:pt idx="50">
                  <c:v>2.8000000000000003</c:v>
                </c:pt>
                <c:pt idx="51">
                  <c:v>2.9000000000000004</c:v>
                </c:pt>
                <c:pt idx="52">
                  <c:v>3</c:v>
                </c:pt>
                <c:pt idx="53">
                  <c:v>3.1</c:v>
                </c:pt>
                <c:pt idx="54">
                  <c:v>3.2</c:v>
                </c:pt>
                <c:pt idx="55">
                  <c:v>3.3000000000000003</c:v>
                </c:pt>
                <c:pt idx="56">
                  <c:v>3.4000000000000004</c:v>
                </c:pt>
                <c:pt idx="57">
                  <c:v>3.5</c:v>
                </c:pt>
                <c:pt idx="58">
                  <c:v>3.6</c:v>
                </c:pt>
                <c:pt idx="59">
                  <c:v>3.7</c:v>
                </c:pt>
                <c:pt idx="60">
                  <c:v>3.8000000000000003</c:v>
                </c:pt>
                <c:pt idx="61">
                  <c:v>3.9000000000000004</c:v>
                </c:pt>
                <c:pt idx="62">
                  <c:v>4</c:v>
                </c:pt>
                <c:pt idx="63">
                  <c:v>4.1000000000000005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C5-49FA-8046-0F07DE653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628152"/>
        <c:axId val="828629464"/>
      </c:scatterChart>
      <c:scatterChart>
        <c:scatterStyle val="lineMarker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Sheet1!$A$12:$A$75</c:f>
              <c:numCache>
                <c:formatCode>General</c:formatCode>
                <c:ptCount val="64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  <c:pt idx="21">
                  <c:v>91</c:v>
                </c:pt>
                <c:pt idx="22">
                  <c:v>92</c:v>
                </c:pt>
                <c:pt idx="23">
                  <c:v>93</c:v>
                </c:pt>
                <c:pt idx="24">
                  <c:v>94</c:v>
                </c:pt>
                <c:pt idx="25">
                  <c:v>95</c:v>
                </c:pt>
                <c:pt idx="26">
                  <c:v>96</c:v>
                </c:pt>
                <c:pt idx="27">
                  <c:v>97</c:v>
                </c:pt>
                <c:pt idx="28">
                  <c:v>98</c:v>
                </c:pt>
                <c:pt idx="29">
                  <c:v>99</c:v>
                </c:pt>
                <c:pt idx="30">
                  <c:v>100</c:v>
                </c:pt>
                <c:pt idx="31">
                  <c:v>101</c:v>
                </c:pt>
                <c:pt idx="32">
                  <c:v>102</c:v>
                </c:pt>
                <c:pt idx="33">
                  <c:v>103</c:v>
                </c:pt>
                <c:pt idx="34">
                  <c:v>104</c:v>
                </c:pt>
                <c:pt idx="35">
                  <c:v>105</c:v>
                </c:pt>
                <c:pt idx="36">
                  <c:v>106</c:v>
                </c:pt>
                <c:pt idx="37">
                  <c:v>107</c:v>
                </c:pt>
                <c:pt idx="38">
                  <c:v>108</c:v>
                </c:pt>
                <c:pt idx="39">
                  <c:v>109</c:v>
                </c:pt>
                <c:pt idx="40">
                  <c:v>110</c:v>
                </c:pt>
                <c:pt idx="41">
                  <c:v>111</c:v>
                </c:pt>
                <c:pt idx="42">
                  <c:v>112</c:v>
                </c:pt>
                <c:pt idx="43">
                  <c:v>113</c:v>
                </c:pt>
                <c:pt idx="44">
                  <c:v>114</c:v>
                </c:pt>
                <c:pt idx="45">
                  <c:v>115</c:v>
                </c:pt>
                <c:pt idx="46">
                  <c:v>116</c:v>
                </c:pt>
                <c:pt idx="47">
                  <c:v>117</c:v>
                </c:pt>
                <c:pt idx="48">
                  <c:v>118</c:v>
                </c:pt>
                <c:pt idx="49">
                  <c:v>119</c:v>
                </c:pt>
                <c:pt idx="50">
                  <c:v>120</c:v>
                </c:pt>
                <c:pt idx="51">
                  <c:v>121</c:v>
                </c:pt>
                <c:pt idx="52">
                  <c:v>122</c:v>
                </c:pt>
                <c:pt idx="53">
                  <c:v>123</c:v>
                </c:pt>
                <c:pt idx="54">
                  <c:v>124</c:v>
                </c:pt>
                <c:pt idx="55">
                  <c:v>125</c:v>
                </c:pt>
                <c:pt idx="56">
                  <c:v>126</c:v>
                </c:pt>
                <c:pt idx="57">
                  <c:v>127</c:v>
                </c:pt>
                <c:pt idx="58">
                  <c:v>128</c:v>
                </c:pt>
                <c:pt idx="59">
                  <c:v>129</c:v>
                </c:pt>
                <c:pt idx="60">
                  <c:v>130</c:v>
                </c:pt>
                <c:pt idx="61">
                  <c:v>131</c:v>
                </c:pt>
                <c:pt idx="62">
                  <c:v>132</c:v>
                </c:pt>
                <c:pt idx="63">
                  <c:v>133</c:v>
                </c:pt>
              </c:numCache>
            </c:numRef>
          </c:xVal>
          <c:yVal>
            <c:numRef>
              <c:f>Sheet1!$B$12:$B$75</c:f>
              <c:numCache>
                <c:formatCode>General</c:formatCode>
                <c:ptCount val="64"/>
                <c:pt idx="0">
                  <c:v>2.2000000000000002</c:v>
                </c:pt>
                <c:pt idx="1">
                  <c:v>2.1</c:v>
                </c:pt>
                <c:pt idx="2">
                  <c:v>2</c:v>
                </c:pt>
                <c:pt idx="3">
                  <c:v>1.9000000000000001</c:v>
                </c:pt>
                <c:pt idx="4">
                  <c:v>1.8</c:v>
                </c:pt>
                <c:pt idx="5">
                  <c:v>1.7000000000000002</c:v>
                </c:pt>
                <c:pt idx="6">
                  <c:v>1.6</c:v>
                </c:pt>
                <c:pt idx="7">
                  <c:v>1.5</c:v>
                </c:pt>
                <c:pt idx="8">
                  <c:v>1.4000000000000001</c:v>
                </c:pt>
                <c:pt idx="9">
                  <c:v>1.3</c:v>
                </c:pt>
                <c:pt idx="10">
                  <c:v>1.2000000000000002</c:v>
                </c:pt>
                <c:pt idx="11">
                  <c:v>1.1000000000000001</c:v>
                </c:pt>
                <c:pt idx="12">
                  <c:v>1</c:v>
                </c:pt>
                <c:pt idx="13">
                  <c:v>0.9</c:v>
                </c:pt>
                <c:pt idx="14">
                  <c:v>0.8</c:v>
                </c:pt>
                <c:pt idx="15">
                  <c:v>0.70000000000000007</c:v>
                </c:pt>
                <c:pt idx="16">
                  <c:v>0.60000000000000009</c:v>
                </c:pt>
                <c:pt idx="17">
                  <c:v>0.5</c:v>
                </c:pt>
                <c:pt idx="18">
                  <c:v>0.4</c:v>
                </c:pt>
                <c:pt idx="19">
                  <c:v>0.30000000000000004</c:v>
                </c:pt>
                <c:pt idx="20">
                  <c:v>0.2</c:v>
                </c:pt>
                <c:pt idx="21">
                  <c:v>0.1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C5-49FA-8046-0F07DE653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011544"/>
        <c:axId val="832008264"/>
      </c:scatterChart>
      <c:valAx>
        <c:axId val="828628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8629464"/>
        <c:crosses val="autoZero"/>
        <c:crossBetween val="midCat"/>
      </c:valAx>
      <c:valAx>
        <c:axId val="82862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8628152"/>
        <c:crosses val="autoZero"/>
        <c:crossBetween val="midCat"/>
      </c:valAx>
      <c:valAx>
        <c:axId val="832008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2011544"/>
        <c:crosses val="max"/>
        <c:crossBetween val="midCat"/>
      </c:valAx>
      <c:valAx>
        <c:axId val="832011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2008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</xdr:colOff>
      <xdr:row>67</xdr:row>
      <xdr:rowOff>138112</xdr:rowOff>
    </xdr:from>
    <xdr:to>
      <xdr:col>13</xdr:col>
      <xdr:colOff>519112</xdr:colOff>
      <xdr:row>82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0AC628-436C-4E1F-A74D-9C66AA7A1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547687</xdr:colOff>
      <xdr:row>3</xdr:row>
      <xdr:rowOff>19050</xdr:rowOff>
    </xdr:from>
    <xdr:to>
      <xdr:col>16</xdr:col>
      <xdr:colOff>319087</xdr:colOff>
      <xdr:row>18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0E175E-6142-4363-B87E-53B773AA96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</xdr:colOff>
      <xdr:row>61</xdr:row>
      <xdr:rowOff>147637</xdr:rowOff>
    </xdr:from>
    <xdr:to>
      <xdr:col>16</xdr:col>
      <xdr:colOff>471487</xdr:colOff>
      <xdr:row>76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1D7C89-6590-4D9A-8268-E00EC2B3D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547687</xdr:colOff>
      <xdr:row>3</xdr:row>
      <xdr:rowOff>19050</xdr:rowOff>
    </xdr:from>
    <xdr:to>
      <xdr:col>16</xdr:col>
      <xdr:colOff>319087</xdr:colOff>
      <xdr:row>20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49A652-5B7E-4B5F-B005-C154F73709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eme1-extended">
  <a:themeElements>
    <a:clrScheme name="KnorrNeu2">
      <a:dk1>
        <a:sysClr val="windowText" lastClr="000000"/>
      </a:dk1>
      <a:lt1>
        <a:srgbClr val="FFFFFF"/>
      </a:lt1>
      <a:dk2>
        <a:srgbClr val="00457E"/>
      </a:dk2>
      <a:lt2>
        <a:srgbClr val="D8DCE5"/>
      </a:lt2>
      <a:accent1>
        <a:srgbClr val="3F7AB6"/>
      </a:accent1>
      <a:accent2>
        <a:srgbClr val="9CB0BF"/>
      </a:accent2>
      <a:accent3>
        <a:srgbClr val="DA931A"/>
      </a:accent3>
      <a:accent4>
        <a:srgbClr val="B7C72A"/>
      </a:accent4>
      <a:accent5>
        <a:srgbClr val="C1001F"/>
      </a:accent5>
      <a:accent6>
        <a:srgbClr val="00B5E2"/>
      </a:accent6>
      <a:hlink>
        <a:srgbClr val="95A0B9"/>
      </a:hlink>
      <a:folHlink>
        <a:srgbClr val="465C6D"/>
      </a:folHlink>
    </a:clrScheme>
    <a:fontScheme name="KB_2012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 w="9525">
          <a:noFill/>
        </a:ln>
      </a:spPr>
      <a:bodyPr rot="0" spcFirstLastPara="0" vertOverflow="overflow" horzOverflow="overflow" vert="horz" wrap="square" lIns="0" tIns="0" rIns="0" bIns="0" numCol="1" spcCol="0" rtlCol="0" fromWordArt="0" anchor="t" anchorCtr="0" forceAA="0" compatLnSpc="1">
        <a:prstTxWarp prst="textNoShape">
          <a:avLst/>
        </a:prstTxWarp>
        <a:noAutofit/>
      </a:bodyPr>
      <a:lstStyle>
        <a:defPPr algn="l">
          <a:defRPr sz="1400" dirty="0" err="1" smtClean="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>
          <a:solidFill>
            <a:schemeClr val="accent1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square" lIns="72000" tIns="36000" rIns="72000" bIns="36000" rtlCol="0">
        <a:spAutoFit/>
      </a:bodyPr>
      <a:lstStyle>
        <a:defPPr marL="177800" indent="-177800" algn="l">
          <a:buClr>
            <a:schemeClr val="tx2"/>
          </a:buClr>
          <a:buFont typeface="Wingdings" panose="05000000000000000000" pitchFamily="2" charset="2"/>
          <a:buChar char="§"/>
          <a:defRPr sz="1400" dirty="0" err="1" smtClean="0"/>
        </a:defPPr>
      </a:lstStyle>
    </a:txDef>
  </a:objectDefaults>
  <a:extraClrSchemeLst/>
  <a:extLst>
    <a:ext uri="{05A4C25C-085E-4340-85A3-A5531E510DB2}">
      <thm15:themeFamily xmlns:thm15="http://schemas.microsoft.com/office/thememl/2012/main" name="Theme1-extended" id="{05C0A827-D87E-4506-A32C-B0021359D710}" vid="{F43F45B2-DF23-4701-9948-94FDC20CB555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0AAD6-79BC-44B9-95DC-5BC870BF49B0}">
  <dimension ref="A5:G75"/>
  <sheetViews>
    <sheetView topLeftCell="A7" workbookViewId="0">
      <selection activeCell="A7" sqref="A1:XFD1048576"/>
    </sheetView>
  </sheetViews>
  <sheetFormatPr defaultRowHeight="14.25" x14ac:dyDescent="0.2"/>
  <cols>
    <col min="2" max="2" width="14.75" bestFit="1" customWidth="1"/>
    <col min="4" max="4" width="14.875" bestFit="1" customWidth="1"/>
  </cols>
  <sheetData>
    <row r="5" spans="1:7" x14ac:dyDescent="0.2">
      <c r="A5" t="s">
        <v>0</v>
      </c>
      <c r="C5">
        <v>1000</v>
      </c>
    </row>
    <row r="6" spans="1:7" ht="30" x14ac:dyDescent="0.4">
      <c r="B6">
        <v>0.75</v>
      </c>
      <c r="D6" s="1">
        <v>0.65</v>
      </c>
    </row>
    <row r="7" spans="1:7" x14ac:dyDescent="0.2">
      <c r="B7" t="s">
        <v>1</v>
      </c>
      <c r="D7" t="s">
        <v>4</v>
      </c>
      <c r="F7" t="s">
        <v>6</v>
      </c>
    </row>
    <row r="8" spans="1:7" x14ac:dyDescent="0.2">
      <c r="B8" t="s">
        <v>2</v>
      </c>
      <c r="D8" t="s">
        <v>5</v>
      </c>
    </row>
    <row r="9" spans="1:7" x14ac:dyDescent="0.2">
      <c r="A9" t="s">
        <v>7</v>
      </c>
      <c r="B9">
        <f>C5/B6</f>
        <v>1333.3333333333333</v>
      </c>
      <c r="D9">
        <f>C5/D6</f>
        <v>1538.4615384615383</v>
      </c>
    </row>
    <row r="10" spans="1:7" x14ac:dyDescent="0.2">
      <c r="A10" t="s">
        <v>3</v>
      </c>
      <c r="B10">
        <v>-6.16</v>
      </c>
      <c r="D10">
        <v>7.78</v>
      </c>
    </row>
    <row r="12" spans="1:7" x14ac:dyDescent="0.2">
      <c r="A12">
        <v>70</v>
      </c>
      <c r="B12">
        <f>MAX(0,0.1*(92-A12))</f>
        <v>2.2000000000000002</v>
      </c>
      <c r="D12">
        <f>MAX(0.1*(A12-92),0)</f>
        <v>0</v>
      </c>
      <c r="F12">
        <f>B12+D12</f>
        <v>2.2000000000000002</v>
      </c>
      <c r="G12">
        <f>$B$9*B12+$D$9*D12</f>
        <v>2933.3333333333335</v>
      </c>
    </row>
    <row r="13" spans="1:7" x14ac:dyDescent="0.2">
      <c r="A13">
        <v>71</v>
      </c>
      <c r="B13">
        <f t="shared" ref="B13:B76" si="0">MAX(0,0.1*(92-A13))</f>
        <v>2.1</v>
      </c>
      <c r="D13">
        <f t="shared" ref="D13:D75" si="1">MAX(0.1*(A13-92),0)</f>
        <v>0</v>
      </c>
      <c r="F13">
        <f t="shared" ref="F13:F76" si="2">B13+D13</f>
        <v>2.1</v>
      </c>
      <c r="G13">
        <f t="shared" ref="G13:G75" si="3">$B$9*B13+$D$9*D13</f>
        <v>2800</v>
      </c>
    </row>
    <row r="14" spans="1:7" x14ac:dyDescent="0.2">
      <c r="A14">
        <v>72</v>
      </c>
      <c r="B14">
        <f t="shared" si="0"/>
        <v>2</v>
      </c>
      <c r="D14">
        <f t="shared" si="1"/>
        <v>0</v>
      </c>
      <c r="F14">
        <f t="shared" si="2"/>
        <v>2</v>
      </c>
      <c r="G14">
        <f t="shared" si="3"/>
        <v>2666.6666666666665</v>
      </c>
    </row>
    <row r="15" spans="1:7" x14ac:dyDescent="0.2">
      <c r="A15">
        <v>73</v>
      </c>
      <c r="B15">
        <f t="shared" si="0"/>
        <v>1.9000000000000001</v>
      </c>
      <c r="D15">
        <f t="shared" si="1"/>
        <v>0</v>
      </c>
      <c r="F15">
        <f t="shared" si="2"/>
        <v>1.9000000000000001</v>
      </c>
      <c r="G15">
        <f t="shared" si="3"/>
        <v>2533.3333333333335</v>
      </c>
    </row>
    <row r="16" spans="1:7" x14ac:dyDescent="0.2">
      <c r="A16">
        <v>74</v>
      </c>
      <c r="B16">
        <f t="shared" si="0"/>
        <v>1.8</v>
      </c>
      <c r="D16">
        <f t="shared" si="1"/>
        <v>0</v>
      </c>
      <c r="F16">
        <f t="shared" si="2"/>
        <v>1.8</v>
      </c>
      <c r="G16">
        <f t="shared" si="3"/>
        <v>2400</v>
      </c>
    </row>
    <row r="17" spans="1:7" x14ac:dyDescent="0.2">
      <c r="A17">
        <v>75</v>
      </c>
      <c r="B17">
        <f t="shared" si="0"/>
        <v>1.7000000000000002</v>
      </c>
      <c r="D17">
        <f t="shared" si="1"/>
        <v>0</v>
      </c>
      <c r="F17">
        <f t="shared" si="2"/>
        <v>1.7000000000000002</v>
      </c>
      <c r="G17">
        <f t="shared" si="3"/>
        <v>2266.666666666667</v>
      </c>
    </row>
    <row r="18" spans="1:7" x14ac:dyDescent="0.2">
      <c r="A18">
        <v>76</v>
      </c>
      <c r="B18">
        <f t="shared" si="0"/>
        <v>1.6</v>
      </c>
      <c r="D18">
        <f t="shared" si="1"/>
        <v>0</v>
      </c>
      <c r="F18">
        <f t="shared" si="2"/>
        <v>1.6</v>
      </c>
      <c r="G18">
        <f t="shared" si="3"/>
        <v>2133.3333333333335</v>
      </c>
    </row>
    <row r="19" spans="1:7" x14ac:dyDescent="0.2">
      <c r="A19">
        <v>77</v>
      </c>
      <c r="B19">
        <f t="shared" si="0"/>
        <v>1.5</v>
      </c>
      <c r="D19">
        <f t="shared" si="1"/>
        <v>0</v>
      </c>
      <c r="F19">
        <f t="shared" si="2"/>
        <v>1.5</v>
      </c>
      <c r="G19">
        <f t="shared" si="3"/>
        <v>2000</v>
      </c>
    </row>
    <row r="20" spans="1:7" x14ac:dyDescent="0.2">
      <c r="A20">
        <v>78</v>
      </c>
      <c r="B20">
        <f t="shared" si="0"/>
        <v>1.4000000000000001</v>
      </c>
      <c r="D20">
        <f t="shared" si="1"/>
        <v>0</v>
      </c>
      <c r="F20">
        <f t="shared" si="2"/>
        <v>1.4000000000000001</v>
      </c>
      <c r="G20">
        <f t="shared" si="3"/>
        <v>1866.6666666666667</v>
      </c>
    </row>
    <row r="21" spans="1:7" x14ac:dyDescent="0.2">
      <c r="A21">
        <v>79</v>
      </c>
      <c r="B21">
        <f t="shared" si="0"/>
        <v>1.3</v>
      </c>
      <c r="D21">
        <f t="shared" si="1"/>
        <v>0</v>
      </c>
      <c r="F21">
        <f t="shared" si="2"/>
        <v>1.3</v>
      </c>
      <c r="G21">
        <f t="shared" si="3"/>
        <v>1733.3333333333333</v>
      </c>
    </row>
    <row r="22" spans="1:7" x14ac:dyDescent="0.2">
      <c r="A22">
        <v>80</v>
      </c>
      <c r="B22">
        <f t="shared" si="0"/>
        <v>1.2000000000000002</v>
      </c>
      <c r="D22">
        <f t="shared" si="1"/>
        <v>0</v>
      </c>
      <c r="F22">
        <f t="shared" si="2"/>
        <v>1.2000000000000002</v>
      </c>
      <c r="G22">
        <f t="shared" si="3"/>
        <v>1600.0000000000002</v>
      </c>
    </row>
    <row r="23" spans="1:7" x14ac:dyDescent="0.2">
      <c r="A23">
        <v>81</v>
      </c>
      <c r="B23">
        <f t="shared" si="0"/>
        <v>1.1000000000000001</v>
      </c>
      <c r="D23">
        <f t="shared" si="1"/>
        <v>0</v>
      </c>
      <c r="F23">
        <f t="shared" si="2"/>
        <v>1.1000000000000001</v>
      </c>
      <c r="G23">
        <f t="shared" si="3"/>
        <v>1466.6666666666667</v>
      </c>
    </row>
    <row r="24" spans="1:7" x14ac:dyDescent="0.2">
      <c r="A24">
        <v>82</v>
      </c>
      <c r="B24">
        <f t="shared" si="0"/>
        <v>1</v>
      </c>
      <c r="D24">
        <f t="shared" si="1"/>
        <v>0</v>
      </c>
      <c r="F24">
        <f t="shared" si="2"/>
        <v>1</v>
      </c>
      <c r="G24">
        <f t="shared" si="3"/>
        <v>1333.3333333333333</v>
      </c>
    </row>
    <row r="25" spans="1:7" x14ac:dyDescent="0.2">
      <c r="A25">
        <v>83</v>
      </c>
      <c r="B25">
        <f t="shared" si="0"/>
        <v>0.9</v>
      </c>
      <c r="D25">
        <f t="shared" si="1"/>
        <v>0</v>
      </c>
      <c r="F25">
        <f t="shared" si="2"/>
        <v>0.9</v>
      </c>
      <c r="G25">
        <f t="shared" si="3"/>
        <v>1200</v>
      </c>
    </row>
    <row r="26" spans="1:7" x14ac:dyDescent="0.2">
      <c r="A26">
        <v>84</v>
      </c>
      <c r="B26">
        <f t="shared" si="0"/>
        <v>0.8</v>
      </c>
      <c r="D26">
        <f t="shared" si="1"/>
        <v>0</v>
      </c>
      <c r="F26">
        <f t="shared" si="2"/>
        <v>0.8</v>
      </c>
      <c r="G26">
        <f t="shared" si="3"/>
        <v>1066.6666666666667</v>
      </c>
    </row>
    <row r="27" spans="1:7" x14ac:dyDescent="0.2">
      <c r="A27">
        <v>85</v>
      </c>
      <c r="B27">
        <f t="shared" si="0"/>
        <v>0.70000000000000007</v>
      </c>
      <c r="D27">
        <f t="shared" si="1"/>
        <v>0</v>
      </c>
      <c r="F27">
        <f t="shared" si="2"/>
        <v>0.70000000000000007</v>
      </c>
      <c r="G27">
        <f t="shared" si="3"/>
        <v>933.33333333333337</v>
      </c>
    </row>
    <row r="28" spans="1:7" x14ac:dyDescent="0.2">
      <c r="A28">
        <v>86</v>
      </c>
      <c r="B28">
        <f t="shared" si="0"/>
        <v>0.60000000000000009</v>
      </c>
      <c r="D28">
        <f t="shared" si="1"/>
        <v>0</v>
      </c>
      <c r="F28">
        <f t="shared" si="2"/>
        <v>0.60000000000000009</v>
      </c>
      <c r="G28">
        <f t="shared" si="3"/>
        <v>800.00000000000011</v>
      </c>
    </row>
    <row r="29" spans="1:7" x14ac:dyDescent="0.2">
      <c r="A29">
        <v>87</v>
      </c>
      <c r="B29">
        <f t="shared" si="0"/>
        <v>0.5</v>
      </c>
      <c r="D29">
        <f t="shared" si="1"/>
        <v>0</v>
      </c>
      <c r="F29">
        <f t="shared" si="2"/>
        <v>0.5</v>
      </c>
      <c r="G29">
        <f t="shared" si="3"/>
        <v>666.66666666666663</v>
      </c>
    </row>
    <row r="30" spans="1:7" x14ac:dyDescent="0.2">
      <c r="A30">
        <v>88</v>
      </c>
      <c r="B30">
        <f t="shared" si="0"/>
        <v>0.4</v>
      </c>
      <c r="D30">
        <f t="shared" si="1"/>
        <v>0</v>
      </c>
      <c r="F30">
        <f t="shared" si="2"/>
        <v>0.4</v>
      </c>
      <c r="G30">
        <f t="shared" si="3"/>
        <v>533.33333333333337</v>
      </c>
    </row>
    <row r="31" spans="1:7" x14ac:dyDescent="0.2">
      <c r="A31">
        <v>89</v>
      </c>
      <c r="B31">
        <f t="shared" si="0"/>
        <v>0.30000000000000004</v>
      </c>
      <c r="D31">
        <f t="shared" si="1"/>
        <v>0</v>
      </c>
      <c r="F31">
        <f t="shared" si="2"/>
        <v>0.30000000000000004</v>
      </c>
      <c r="G31">
        <f t="shared" si="3"/>
        <v>400.00000000000006</v>
      </c>
    </row>
    <row r="32" spans="1:7" x14ac:dyDescent="0.2">
      <c r="A32">
        <v>90</v>
      </c>
      <c r="B32">
        <f t="shared" si="0"/>
        <v>0.2</v>
      </c>
      <c r="D32">
        <f t="shared" si="1"/>
        <v>0</v>
      </c>
      <c r="F32">
        <f t="shared" si="2"/>
        <v>0.2</v>
      </c>
      <c r="G32">
        <f t="shared" si="3"/>
        <v>266.66666666666669</v>
      </c>
    </row>
    <row r="33" spans="1:7" x14ac:dyDescent="0.2">
      <c r="A33">
        <v>91</v>
      </c>
      <c r="B33">
        <f t="shared" si="0"/>
        <v>0.1</v>
      </c>
      <c r="D33">
        <f t="shared" si="1"/>
        <v>0</v>
      </c>
      <c r="F33">
        <f t="shared" si="2"/>
        <v>0.1</v>
      </c>
      <c r="G33">
        <f t="shared" si="3"/>
        <v>133.33333333333334</v>
      </c>
    </row>
    <row r="34" spans="1:7" x14ac:dyDescent="0.2">
      <c r="A34">
        <v>92</v>
      </c>
      <c r="B34">
        <f t="shared" si="0"/>
        <v>0</v>
      </c>
      <c r="D34">
        <f t="shared" si="1"/>
        <v>0</v>
      </c>
      <c r="F34">
        <f t="shared" si="2"/>
        <v>0</v>
      </c>
      <c r="G34">
        <f t="shared" si="3"/>
        <v>0</v>
      </c>
    </row>
    <row r="35" spans="1:7" x14ac:dyDescent="0.2">
      <c r="A35">
        <v>93</v>
      </c>
      <c r="B35">
        <f t="shared" si="0"/>
        <v>0</v>
      </c>
      <c r="D35">
        <f t="shared" si="1"/>
        <v>0.1</v>
      </c>
      <c r="F35">
        <f t="shared" si="2"/>
        <v>0.1</v>
      </c>
      <c r="G35">
        <f t="shared" si="3"/>
        <v>153.84615384615384</v>
      </c>
    </row>
    <row r="36" spans="1:7" x14ac:dyDescent="0.2">
      <c r="A36">
        <v>94</v>
      </c>
      <c r="B36">
        <f t="shared" si="0"/>
        <v>0</v>
      </c>
      <c r="D36">
        <f t="shared" si="1"/>
        <v>0.2</v>
      </c>
      <c r="F36">
        <f t="shared" si="2"/>
        <v>0.2</v>
      </c>
      <c r="G36">
        <f t="shared" si="3"/>
        <v>307.69230769230768</v>
      </c>
    </row>
    <row r="37" spans="1:7" x14ac:dyDescent="0.2">
      <c r="A37">
        <v>95</v>
      </c>
      <c r="B37">
        <f t="shared" si="0"/>
        <v>0</v>
      </c>
      <c r="D37">
        <f t="shared" si="1"/>
        <v>0.30000000000000004</v>
      </c>
      <c r="F37">
        <f t="shared" si="2"/>
        <v>0.30000000000000004</v>
      </c>
      <c r="G37">
        <f t="shared" si="3"/>
        <v>461.53846153846155</v>
      </c>
    </row>
    <row r="38" spans="1:7" x14ac:dyDescent="0.2">
      <c r="A38">
        <v>96</v>
      </c>
      <c r="B38">
        <f t="shared" si="0"/>
        <v>0</v>
      </c>
      <c r="D38">
        <f t="shared" si="1"/>
        <v>0.4</v>
      </c>
      <c r="F38">
        <f t="shared" si="2"/>
        <v>0.4</v>
      </c>
      <c r="G38">
        <f t="shared" si="3"/>
        <v>615.38461538461536</v>
      </c>
    </row>
    <row r="39" spans="1:7" x14ac:dyDescent="0.2">
      <c r="A39">
        <v>97</v>
      </c>
      <c r="B39">
        <f t="shared" si="0"/>
        <v>0</v>
      </c>
      <c r="D39">
        <f t="shared" si="1"/>
        <v>0.5</v>
      </c>
      <c r="F39">
        <f t="shared" si="2"/>
        <v>0.5</v>
      </c>
      <c r="G39">
        <f t="shared" si="3"/>
        <v>769.23076923076917</v>
      </c>
    </row>
    <row r="40" spans="1:7" x14ac:dyDescent="0.2">
      <c r="A40">
        <v>98</v>
      </c>
      <c r="B40">
        <f t="shared" si="0"/>
        <v>0</v>
      </c>
      <c r="D40">
        <f t="shared" si="1"/>
        <v>0.60000000000000009</v>
      </c>
      <c r="F40">
        <f t="shared" si="2"/>
        <v>0.60000000000000009</v>
      </c>
      <c r="G40">
        <f t="shared" si="3"/>
        <v>923.07692307692309</v>
      </c>
    </row>
    <row r="41" spans="1:7" x14ac:dyDescent="0.2">
      <c r="A41">
        <v>99</v>
      </c>
      <c r="B41">
        <f t="shared" si="0"/>
        <v>0</v>
      </c>
      <c r="D41">
        <f t="shared" si="1"/>
        <v>0.70000000000000007</v>
      </c>
      <c r="F41">
        <f t="shared" si="2"/>
        <v>0.70000000000000007</v>
      </c>
      <c r="G41">
        <f t="shared" si="3"/>
        <v>1076.9230769230769</v>
      </c>
    </row>
    <row r="42" spans="1:7" x14ac:dyDescent="0.2">
      <c r="A42">
        <v>100</v>
      </c>
      <c r="B42">
        <f t="shared" si="0"/>
        <v>0</v>
      </c>
      <c r="D42">
        <f t="shared" si="1"/>
        <v>0.8</v>
      </c>
      <c r="F42">
        <f t="shared" si="2"/>
        <v>0.8</v>
      </c>
      <c r="G42">
        <f t="shared" si="3"/>
        <v>1230.7692307692307</v>
      </c>
    </row>
    <row r="43" spans="1:7" x14ac:dyDescent="0.2">
      <c r="A43">
        <v>101</v>
      </c>
      <c r="B43">
        <f t="shared" si="0"/>
        <v>0</v>
      </c>
      <c r="D43">
        <f t="shared" si="1"/>
        <v>0.9</v>
      </c>
      <c r="F43">
        <f t="shared" si="2"/>
        <v>0.9</v>
      </c>
      <c r="G43">
        <f t="shared" si="3"/>
        <v>1384.6153846153845</v>
      </c>
    </row>
    <row r="44" spans="1:7" x14ac:dyDescent="0.2">
      <c r="A44">
        <v>102</v>
      </c>
      <c r="B44">
        <f t="shared" si="0"/>
        <v>0</v>
      </c>
      <c r="D44">
        <f t="shared" si="1"/>
        <v>1</v>
      </c>
      <c r="F44">
        <f t="shared" si="2"/>
        <v>1</v>
      </c>
      <c r="G44">
        <f t="shared" si="3"/>
        <v>1538.4615384615383</v>
      </c>
    </row>
    <row r="45" spans="1:7" x14ac:dyDescent="0.2">
      <c r="A45">
        <v>103</v>
      </c>
      <c r="B45">
        <f t="shared" si="0"/>
        <v>0</v>
      </c>
      <c r="D45">
        <f t="shared" si="1"/>
        <v>1.1000000000000001</v>
      </c>
      <c r="F45">
        <f t="shared" si="2"/>
        <v>1.1000000000000001</v>
      </c>
      <c r="G45">
        <f t="shared" si="3"/>
        <v>1692.3076923076924</v>
      </c>
    </row>
    <row r="46" spans="1:7" x14ac:dyDescent="0.2">
      <c r="A46">
        <v>104</v>
      </c>
      <c r="B46">
        <f t="shared" si="0"/>
        <v>0</v>
      </c>
      <c r="D46">
        <f t="shared" si="1"/>
        <v>1.2000000000000002</v>
      </c>
      <c r="F46">
        <f t="shared" si="2"/>
        <v>1.2000000000000002</v>
      </c>
      <c r="G46">
        <f t="shared" si="3"/>
        <v>1846.1538461538462</v>
      </c>
    </row>
    <row r="47" spans="1:7" x14ac:dyDescent="0.2">
      <c r="A47">
        <v>105</v>
      </c>
      <c r="B47">
        <f t="shared" si="0"/>
        <v>0</v>
      </c>
      <c r="D47">
        <f t="shared" si="1"/>
        <v>1.3</v>
      </c>
      <c r="F47">
        <f t="shared" si="2"/>
        <v>1.3</v>
      </c>
      <c r="G47">
        <f t="shared" si="3"/>
        <v>2000</v>
      </c>
    </row>
    <row r="48" spans="1:7" x14ac:dyDescent="0.2">
      <c r="A48">
        <v>106</v>
      </c>
      <c r="B48">
        <f t="shared" si="0"/>
        <v>0</v>
      </c>
      <c r="D48">
        <f t="shared" si="1"/>
        <v>1.4000000000000001</v>
      </c>
      <c r="F48">
        <f t="shared" si="2"/>
        <v>1.4000000000000001</v>
      </c>
      <c r="G48">
        <f t="shared" si="3"/>
        <v>2153.8461538461538</v>
      </c>
    </row>
    <row r="49" spans="1:7" x14ac:dyDescent="0.2">
      <c r="A49">
        <v>107</v>
      </c>
      <c r="B49">
        <f t="shared" si="0"/>
        <v>0</v>
      </c>
      <c r="D49">
        <f t="shared" si="1"/>
        <v>1.5</v>
      </c>
      <c r="F49">
        <f t="shared" si="2"/>
        <v>1.5</v>
      </c>
      <c r="G49">
        <f t="shared" si="3"/>
        <v>2307.6923076923076</v>
      </c>
    </row>
    <row r="50" spans="1:7" x14ac:dyDescent="0.2">
      <c r="A50">
        <v>108</v>
      </c>
      <c r="B50">
        <f t="shared" si="0"/>
        <v>0</v>
      </c>
      <c r="D50">
        <f t="shared" si="1"/>
        <v>1.6</v>
      </c>
      <c r="F50">
        <f t="shared" si="2"/>
        <v>1.6</v>
      </c>
      <c r="G50">
        <f t="shared" si="3"/>
        <v>2461.5384615384614</v>
      </c>
    </row>
    <row r="51" spans="1:7" x14ac:dyDescent="0.2">
      <c r="A51">
        <v>109</v>
      </c>
      <c r="B51">
        <f t="shared" si="0"/>
        <v>0</v>
      </c>
      <c r="D51">
        <f t="shared" si="1"/>
        <v>1.7000000000000002</v>
      </c>
      <c r="F51">
        <f t="shared" si="2"/>
        <v>1.7000000000000002</v>
      </c>
      <c r="G51">
        <f t="shared" si="3"/>
        <v>2615.3846153846152</v>
      </c>
    </row>
    <row r="52" spans="1:7" x14ac:dyDescent="0.2">
      <c r="A52">
        <v>110</v>
      </c>
      <c r="B52">
        <f t="shared" si="0"/>
        <v>0</v>
      </c>
      <c r="D52">
        <f t="shared" si="1"/>
        <v>1.8</v>
      </c>
      <c r="F52">
        <f t="shared" si="2"/>
        <v>1.8</v>
      </c>
      <c r="G52">
        <f t="shared" si="3"/>
        <v>2769.2307692307691</v>
      </c>
    </row>
    <row r="53" spans="1:7" x14ac:dyDescent="0.2">
      <c r="A53">
        <v>111</v>
      </c>
      <c r="B53">
        <f t="shared" si="0"/>
        <v>0</v>
      </c>
      <c r="D53">
        <f t="shared" si="1"/>
        <v>1.9000000000000001</v>
      </c>
      <c r="F53">
        <f t="shared" si="2"/>
        <v>1.9000000000000001</v>
      </c>
      <c r="G53">
        <f t="shared" si="3"/>
        <v>2923.0769230769229</v>
      </c>
    </row>
    <row r="54" spans="1:7" x14ac:dyDescent="0.2">
      <c r="A54">
        <v>112</v>
      </c>
      <c r="B54">
        <f t="shared" si="0"/>
        <v>0</v>
      </c>
      <c r="D54">
        <f t="shared" si="1"/>
        <v>2</v>
      </c>
      <c r="F54">
        <f t="shared" si="2"/>
        <v>2</v>
      </c>
      <c r="G54">
        <f t="shared" si="3"/>
        <v>3076.9230769230767</v>
      </c>
    </row>
    <row r="55" spans="1:7" x14ac:dyDescent="0.2">
      <c r="A55">
        <v>113</v>
      </c>
      <c r="B55">
        <f t="shared" si="0"/>
        <v>0</v>
      </c>
      <c r="D55">
        <f t="shared" si="1"/>
        <v>2.1</v>
      </c>
      <c r="F55">
        <f t="shared" si="2"/>
        <v>2.1</v>
      </c>
      <c r="G55">
        <f t="shared" si="3"/>
        <v>3230.7692307692305</v>
      </c>
    </row>
    <row r="56" spans="1:7" x14ac:dyDescent="0.2">
      <c r="A56">
        <v>114</v>
      </c>
      <c r="B56">
        <f t="shared" si="0"/>
        <v>0</v>
      </c>
      <c r="D56">
        <f t="shared" si="1"/>
        <v>2.2000000000000002</v>
      </c>
      <c r="F56">
        <f t="shared" si="2"/>
        <v>2.2000000000000002</v>
      </c>
      <c r="G56">
        <f t="shared" si="3"/>
        <v>3384.6153846153848</v>
      </c>
    </row>
    <row r="57" spans="1:7" x14ac:dyDescent="0.2">
      <c r="A57">
        <v>115</v>
      </c>
      <c r="B57">
        <f t="shared" si="0"/>
        <v>0</v>
      </c>
      <c r="D57">
        <f t="shared" si="1"/>
        <v>2.3000000000000003</v>
      </c>
      <c r="F57">
        <f t="shared" si="2"/>
        <v>2.3000000000000003</v>
      </c>
      <c r="G57">
        <f t="shared" si="3"/>
        <v>3538.4615384615386</v>
      </c>
    </row>
    <row r="58" spans="1:7" x14ac:dyDescent="0.2">
      <c r="A58">
        <v>116</v>
      </c>
      <c r="B58">
        <f t="shared" si="0"/>
        <v>0</v>
      </c>
      <c r="D58">
        <f t="shared" si="1"/>
        <v>2.4000000000000004</v>
      </c>
      <c r="F58">
        <f t="shared" si="2"/>
        <v>2.4000000000000004</v>
      </c>
      <c r="G58">
        <f t="shared" si="3"/>
        <v>3692.3076923076924</v>
      </c>
    </row>
    <row r="59" spans="1:7" x14ac:dyDescent="0.2">
      <c r="A59">
        <v>117</v>
      </c>
      <c r="B59">
        <f t="shared" si="0"/>
        <v>0</v>
      </c>
      <c r="D59">
        <f t="shared" si="1"/>
        <v>2.5</v>
      </c>
      <c r="F59">
        <f t="shared" si="2"/>
        <v>2.5</v>
      </c>
      <c r="G59">
        <f t="shared" si="3"/>
        <v>3846.1538461538457</v>
      </c>
    </row>
    <row r="60" spans="1:7" x14ac:dyDescent="0.2">
      <c r="A60">
        <v>118</v>
      </c>
      <c r="B60">
        <f t="shared" si="0"/>
        <v>0</v>
      </c>
      <c r="D60">
        <f t="shared" si="1"/>
        <v>2.6</v>
      </c>
      <c r="F60">
        <f t="shared" si="2"/>
        <v>2.6</v>
      </c>
      <c r="G60">
        <f t="shared" si="3"/>
        <v>4000</v>
      </c>
    </row>
    <row r="61" spans="1:7" x14ac:dyDescent="0.2">
      <c r="A61">
        <v>119</v>
      </c>
      <c r="B61">
        <f t="shared" si="0"/>
        <v>0</v>
      </c>
      <c r="D61">
        <f t="shared" si="1"/>
        <v>2.7</v>
      </c>
      <c r="F61">
        <f t="shared" si="2"/>
        <v>2.7</v>
      </c>
      <c r="G61">
        <f t="shared" si="3"/>
        <v>4153.8461538461534</v>
      </c>
    </row>
    <row r="62" spans="1:7" x14ac:dyDescent="0.2">
      <c r="A62">
        <v>120</v>
      </c>
      <c r="B62">
        <f t="shared" si="0"/>
        <v>0</v>
      </c>
      <c r="D62">
        <f t="shared" si="1"/>
        <v>2.8000000000000003</v>
      </c>
      <c r="F62">
        <f t="shared" si="2"/>
        <v>2.8000000000000003</v>
      </c>
      <c r="G62">
        <f t="shared" si="3"/>
        <v>4307.6923076923076</v>
      </c>
    </row>
    <row r="63" spans="1:7" x14ac:dyDescent="0.2">
      <c r="A63">
        <v>121</v>
      </c>
      <c r="B63">
        <f t="shared" si="0"/>
        <v>0</v>
      </c>
      <c r="D63">
        <f t="shared" si="1"/>
        <v>2.9000000000000004</v>
      </c>
      <c r="F63">
        <f t="shared" si="2"/>
        <v>2.9000000000000004</v>
      </c>
      <c r="G63">
        <f t="shared" si="3"/>
        <v>4461.5384615384619</v>
      </c>
    </row>
    <row r="64" spans="1:7" x14ac:dyDescent="0.2">
      <c r="A64">
        <v>122</v>
      </c>
      <c r="B64">
        <f t="shared" si="0"/>
        <v>0</v>
      </c>
      <c r="D64">
        <f t="shared" si="1"/>
        <v>3</v>
      </c>
      <c r="F64">
        <f t="shared" si="2"/>
        <v>3</v>
      </c>
      <c r="G64">
        <f t="shared" si="3"/>
        <v>4615.3846153846152</v>
      </c>
    </row>
    <row r="65" spans="1:7" x14ac:dyDescent="0.2">
      <c r="A65">
        <v>123</v>
      </c>
      <c r="B65">
        <f t="shared" si="0"/>
        <v>0</v>
      </c>
      <c r="D65">
        <f t="shared" si="1"/>
        <v>3.1</v>
      </c>
      <c r="F65">
        <f t="shared" si="2"/>
        <v>3.1</v>
      </c>
      <c r="G65">
        <f t="shared" si="3"/>
        <v>4769.2307692307686</v>
      </c>
    </row>
    <row r="66" spans="1:7" x14ac:dyDescent="0.2">
      <c r="A66">
        <v>124</v>
      </c>
      <c r="B66">
        <f t="shared" si="0"/>
        <v>0</v>
      </c>
      <c r="D66">
        <f t="shared" si="1"/>
        <v>3.2</v>
      </c>
      <c r="F66">
        <f t="shared" si="2"/>
        <v>3.2</v>
      </c>
      <c r="G66">
        <f t="shared" si="3"/>
        <v>4923.0769230769229</v>
      </c>
    </row>
    <row r="67" spans="1:7" x14ac:dyDescent="0.2">
      <c r="A67">
        <v>125</v>
      </c>
      <c r="B67">
        <f t="shared" si="0"/>
        <v>0</v>
      </c>
      <c r="D67">
        <f t="shared" si="1"/>
        <v>3.3000000000000003</v>
      </c>
      <c r="F67">
        <f t="shared" si="2"/>
        <v>3.3000000000000003</v>
      </c>
      <c r="G67">
        <f t="shared" si="3"/>
        <v>5076.9230769230771</v>
      </c>
    </row>
    <row r="68" spans="1:7" x14ac:dyDescent="0.2">
      <c r="A68">
        <v>126</v>
      </c>
      <c r="B68">
        <f t="shared" si="0"/>
        <v>0</v>
      </c>
      <c r="D68">
        <f t="shared" si="1"/>
        <v>3.4000000000000004</v>
      </c>
      <c r="F68">
        <f t="shared" si="2"/>
        <v>3.4000000000000004</v>
      </c>
      <c r="G68">
        <f t="shared" si="3"/>
        <v>5230.7692307692305</v>
      </c>
    </row>
    <row r="69" spans="1:7" x14ac:dyDescent="0.2">
      <c r="A69">
        <v>127</v>
      </c>
      <c r="B69">
        <f t="shared" si="0"/>
        <v>0</v>
      </c>
      <c r="D69">
        <f t="shared" si="1"/>
        <v>3.5</v>
      </c>
      <c r="F69">
        <f t="shared" si="2"/>
        <v>3.5</v>
      </c>
      <c r="G69">
        <f t="shared" si="3"/>
        <v>5384.6153846153838</v>
      </c>
    </row>
    <row r="70" spans="1:7" x14ac:dyDescent="0.2">
      <c r="A70">
        <v>128</v>
      </c>
      <c r="B70">
        <f t="shared" si="0"/>
        <v>0</v>
      </c>
      <c r="D70">
        <f t="shared" si="1"/>
        <v>3.6</v>
      </c>
      <c r="F70">
        <f t="shared" si="2"/>
        <v>3.6</v>
      </c>
      <c r="G70">
        <f t="shared" si="3"/>
        <v>5538.4615384615381</v>
      </c>
    </row>
    <row r="71" spans="1:7" x14ac:dyDescent="0.2">
      <c r="A71">
        <v>129</v>
      </c>
      <c r="B71">
        <f t="shared" si="0"/>
        <v>0</v>
      </c>
      <c r="D71">
        <f t="shared" si="1"/>
        <v>3.7</v>
      </c>
      <c r="F71">
        <f t="shared" si="2"/>
        <v>3.7</v>
      </c>
      <c r="G71">
        <f t="shared" si="3"/>
        <v>5692.3076923076924</v>
      </c>
    </row>
    <row r="72" spans="1:7" x14ac:dyDescent="0.2">
      <c r="A72">
        <v>130</v>
      </c>
      <c r="B72">
        <f t="shared" si="0"/>
        <v>0</v>
      </c>
      <c r="D72">
        <f t="shared" si="1"/>
        <v>3.8000000000000003</v>
      </c>
      <c r="F72">
        <f t="shared" si="2"/>
        <v>3.8000000000000003</v>
      </c>
      <c r="G72">
        <f t="shared" si="3"/>
        <v>5846.1538461538457</v>
      </c>
    </row>
    <row r="73" spans="1:7" x14ac:dyDescent="0.2">
      <c r="A73">
        <v>131</v>
      </c>
      <c r="B73">
        <f t="shared" si="0"/>
        <v>0</v>
      </c>
      <c r="D73">
        <f t="shared" si="1"/>
        <v>3.9000000000000004</v>
      </c>
      <c r="F73">
        <f t="shared" si="2"/>
        <v>3.9000000000000004</v>
      </c>
      <c r="G73">
        <f t="shared" si="3"/>
        <v>6000</v>
      </c>
    </row>
    <row r="74" spans="1:7" x14ac:dyDescent="0.2">
      <c r="A74">
        <v>132</v>
      </c>
      <c r="B74">
        <f t="shared" si="0"/>
        <v>0</v>
      </c>
      <c r="D74">
        <f t="shared" si="1"/>
        <v>4</v>
      </c>
      <c r="F74">
        <f t="shared" si="2"/>
        <v>4</v>
      </c>
      <c r="G74">
        <f t="shared" si="3"/>
        <v>6153.8461538461534</v>
      </c>
    </row>
    <row r="75" spans="1:7" x14ac:dyDescent="0.2">
      <c r="A75">
        <v>133</v>
      </c>
      <c r="B75">
        <f t="shared" si="0"/>
        <v>0</v>
      </c>
      <c r="D75">
        <f t="shared" si="1"/>
        <v>4.1000000000000005</v>
      </c>
      <c r="F75">
        <f t="shared" si="2"/>
        <v>4.1000000000000005</v>
      </c>
      <c r="G75">
        <f t="shared" si="3"/>
        <v>6307.6923076923076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DFE3D-442B-4174-98B3-7E00CAFFA6AB}">
  <dimension ref="A5:H77"/>
  <sheetViews>
    <sheetView tabSelected="1" workbookViewId="0">
      <selection activeCell="H77" sqref="H77"/>
    </sheetView>
  </sheetViews>
  <sheetFormatPr defaultRowHeight="14.25" x14ac:dyDescent="0.2"/>
  <cols>
    <col min="2" max="2" width="14.75" bestFit="1" customWidth="1"/>
    <col min="4" max="4" width="14.875" bestFit="1" customWidth="1"/>
  </cols>
  <sheetData>
    <row r="5" spans="1:8" x14ac:dyDescent="0.2">
      <c r="A5" t="s">
        <v>8</v>
      </c>
      <c r="C5">
        <v>1000</v>
      </c>
    </row>
    <row r="6" spans="1:8" ht="30" x14ac:dyDescent="0.4">
      <c r="B6">
        <v>1.62</v>
      </c>
      <c r="D6" s="1">
        <v>1.39</v>
      </c>
    </row>
    <row r="7" spans="1:8" x14ac:dyDescent="0.2">
      <c r="B7" t="s">
        <v>4</v>
      </c>
      <c r="D7" t="s">
        <v>1</v>
      </c>
      <c r="F7" t="s">
        <v>6</v>
      </c>
    </row>
    <row r="8" spans="1:8" x14ac:dyDescent="0.2">
      <c r="B8" t="s">
        <v>10</v>
      </c>
      <c r="D8" t="s">
        <v>9</v>
      </c>
    </row>
    <row r="9" spans="1:8" x14ac:dyDescent="0.2">
      <c r="A9" t="s">
        <v>7</v>
      </c>
      <c r="B9">
        <f>C5/B6</f>
        <v>617.28395061728395</v>
      </c>
      <c r="D9">
        <f>C5/D6</f>
        <v>719.42446043165478</v>
      </c>
    </row>
    <row r="10" spans="1:8" x14ac:dyDescent="0.2">
      <c r="A10" t="s">
        <v>3</v>
      </c>
      <c r="B10">
        <v>5.19</v>
      </c>
      <c r="D10">
        <v>-4.2300000000000004</v>
      </c>
    </row>
    <row r="11" spans="1:8" x14ac:dyDescent="0.2">
      <c r="A11" t="s">
        <v>11</v>
      </c>
      <c r="B11">
        <v>140</v>
      </c>
      <c r="D11">
        <v>140</v>
      </c>
    </row>
    <row r="13" spans="1:8" x14ac:dyDescent="0.2">
      <c r="H13">
        <f>B9*B6+D9*D6</f>
        <v>2000.0000000000002</v>
      </c>
    </row>
    <row r="14" spans="1:8" x14ac:dyDescent="0.2">
      <c r="A14">
        <v>110</v>
      </c>
      <c r="B14">
        <f>MAX(0,0.1*(A14-$B$11))</f>
        <v>0</v>
      </c>
      <c r="D14">
        <f>MAX(0.1*($D$11-A14),0)</f>
        <v>3</v>
      </c>
      <c r="F14">
        <f>B14+D14</f>
        <v>3</v>
      </c>
      <c r="G14">
        <f>$B$9*B14+$D$9*D14</f>
        <v>2158.2733812949646</v>
      </c>
      <c r="H14">
        <f>G14-$H$13</f>
        <v>158.27338129496434</v>
      </c>
    </row>
    <row r="15" spans="1:8" x14ac:dyDescent="0.2">
      <c r="A15">
        <v>111</v>
      </c>
      <c r="B15">
        <f t="shared" ref="B15:B77" si="0">MAX(0,0.1*(A15-$B$11))</f>
        <v>0</v>
      </c>
      <c r="D15">
        <f t="shared" ref="D15:D77" si="1">MAX(0.1*($D$11-A15),0)</f>
        <v>2.9000000000000004</v>
      </c>
      <c r="F15">
        <f t="shared" ref="F15:F78" si="2">B15+D15</f>
        <v>2.9000000000000004</v>
      </c>
      <c r="G15">
        <f t="shared" ref="G15:G77" si="3">$B$9*B15+$D$9*D15</f>
        <v>2086.330935251799</v>
      </c>
      <c r="H15">
        <f t="shared" ref="H15:H77" si="4">G15-$H$13</f>
        <v>86.330935251798792</v>
      </c>
    </row>
    <row r="16" spans="1:8" x14ac:dyDescent="0.2">
      <c r="A16">
        <v>112</v>
      </c>
      <c r="B16">
        <f t="shared" si="0"/>
        <v>0</v>
      </c>
      <c r="D16">
        <f t="shared" si="1"/>
        <v>2.8000000000000003</v>
      </c>
      <c r="F16">
        <f t="shared" si="2"/>
        <v>2.8000000000000003</v>
      </c>
      <c r="G16">
        <f t="shared" si="3"/>
        <v>2014.3884892086335</v>
      </c>
      <c r="H16">
        <f t="shared" si="4"/>
        <v>14.388489208633246</v>
      </c>
    </row>
    <row r="17" spans="1:8" x14ac:dyDescent="0.2">
      <c r="A17">
        <v>113</v>
      </c>
      <c r="B17">
        <f t="shared" si="0"/>
        <v>0</v>
      </c>
      <c r="D17">
        <f t="shared" si="1"/>
        <v>2.7</v>
      </c>
      <c r="F17">
        <f t="shared" si="2"/>
        <v>2.7</v>
      </c>
      <c r="G17">
        <f t="shared" si="3"/>
        <v>1942.4460431654679</v>
      </c>
      <c r="H17">
        <f t="shared" si="4"/>
        <v>-57.5539568345323</v>
      </c>
    </row>
    <row r="18" spans="1:8" x14ac:dyDescent="0.2">
      <c r="A18">
        <v>114</v>
      </c>
      <c r="B18">
        <f t="shared" si="0"/>
        <v>0</v>
      </c>
      <c r="D18">
        <f t="shared" si="1"/>
        <v>2.6</v>
      </c>
      <c r="F18">
        <f t="shared" si="2"/>
        <v>2.6</v>
      </c>
      <c r="G18">
        <f t="shared" si="3"/>
        <v>1870.5035971223024</v>
      </c>
      <c r="H18">
        <f t="shared" si="4"/>
        <v>-129.49640287769785</v>
      </c>
    </row>
    <row r="19" spans="1:8" x14ac:dyDescent="0.2">
      <c r="A19">
        <v>115</v>
      </c>
      <c r="B19">
        <f t="shared" si="0"/>
        <v>0</v>
      </c>
      <c r="D19">
        <f t="shared" si="1"/>
        <v>2.5</v>
      </c>
      <c r="F19">
        <f t="shared" si="2"/>
        <v>2.5</v>
      </c>
      <c r="G19">
        <f t="shared" si="3"/>
        <v>1798.5611510791368</v>
      </c>
      <c r="H19">
        <f t="shared" si="4"/>
        <v>-201.43884892086339</v>
      </c>
    </row>
    <row r="20" spans="1:8" x14ac:dyDescent="0.2">
      <c r="A20">
        <v>116</v>
      </c>
      <c r="B20">
        <f t="shared" si="0"/>
        <v>0</v>
      </c>
      <c r="D20">
        <f t="shared" si="1"/>
        <v>2.4000000000000004</v>
      </c>
      <c r="F20">
        <f t="shared" si="2"/>
        <v>2.4000000000000004</v>
      </c>
      <c r="G20">
        <f t="shared" si="3"/>
        <v>1726.6187050359717</v>
      </c>
      <c r="H20">
        <f t="shared" si="4"/>
        <v>-273.38129496402848</v>
      </c>
    </row>
    <row r="21" spans="1:8" x14ac:dyDescent="0.2">
      <c r="A21">
        <v>117</v>
      </c>
      <c r="B21">
        <f t="shared" si="0"/>
        <v>0</v>
      </c>
      <c r="D21">
        <f t="shared" si="1"/>
        <v>2.3000000000000003</v>
      </c>
      <c r="F21">
        <f t="shared" si="2"/>
        <v>2.3000000000000003</v>
      </c>
      <c r="G21">
        <f t="shared" si="3"/>
        <v>1654.6762589928062</v>
      </c>
      <c r="H21">
        <f t="shared" si="4"/>
        <v>-345.32374100719403</v>
      </c>
    </row>
    <row r="22" spans="1:8" x14ac:dyDescent="0.2">
      <c r="A22">
        <v>118</v>
      </c>
      <c r="B22">
        <f t="shared" si="0"/>
        <v>0</v>
      </c>
      <c r="D22">
        <f t="shared" si="1"/>
        <v>2.2000000000000002</v>
      </c>
      <c r="F22">
        <f t="shared" si="2"/>
        <v>2.2000000000000002</v>
      </c>
      <c r="G22">
        <f t="shared" si="3"/>
        <v>1582.7338129496407</v>
      </c>
      <c r="H22">
        <f t="shared" si="4"/>
        <v>-417.26618705035958</v>
      </c>
    </row>
    <row r="23" spans="1:8" x14ac:dyDescent="0.2">
      <c r="A23">
        <v>119</v>
      </c>
      <c r="B23">
        <f t="shared" si="0"/>
        <v>0</v>
      </c>
      <c r="D23">
        <f t="shared" si="1"/>
        <v>2.1</v>
      </c>
      <c r="F23">
        <f t="shared" si="2"/>
        <v>2.1</v>
      </c>
      <c r="G23">
        <f t="shared" si="3"/>
        <v>1510.7913669064751</v>
      </c>
      <c r="H23">
        <f t="shared" si="4"/>
        <v>-489.20863309352512</v>
      </c>
    </row>
    <row r="24" spans="1:8" x14ac:dyDescent="0.2">
      <c r="A24">
        <v>120</v>
      </c>
      <c r="B24">
        <f t="shared" si="0"/>
        <v>0</v>
      </c>
      <c r="D24">
        <f t="shared" si="1"/>
        <v>2</v>
      </c>
      <c r="F24">
        <f t="shared" si="2"/>
        <v>2</v>
      </c>
      <c r="G24">
        <f t="shared" si="3"/>
        <v>1438.8489208633096</v>
      </c>
      <c r="H24">
        <f t="shared" si="4"/>
        <v>-561.15107913669067</v>
      </c>
    </row>
    <row r="25" spans="1:8" x14ac:dyDescent="0.2">
      <c r="A25">
        <v>121</v>
      </c>
      <c r="B25">
        <f t="shared" si="0"/>
        <v>0</v>
      </c>
      <c r="D25">
        <f t="shared" si="1"/>
        <v>1.9000000000000001</v>
      </c>
      <c r="F25">
        <f t="shared" si="2"/>
        <v>1.9000000000000001</v>
      </c>
      <c r="G25">
        <f t="shared" si="3"/>
        <v>1366.9064748201442</v>
      </c>
      <c r="H25">
        <f t="shared" si="4"/>
        <v>-633.09352517985599</v>
      </c>
    </row>
    <row r="26" spans="1:8" x14ac:dyDescent="0.2">
      <c r="A26">
        <v>122</v>
      </c>
      <c r="B26">
        <f t="shared" si="0"/>
        <v>0</v>
      </c>
      <c r="D26">
        <f t="shared" si="1"/>
        <v>1.8</v>
      </c>
      <c r="F26">
        <f t="shared" si="2"/>
        <v>1.8</v>
      </c>
      <c r="G26">
        <f t="shared" si="3"/>
        <v>1294.9640287769787</v>
      </c>
      <c r="H26">
        <f t="shared" si="4"/>
        <v>-705.03597122302153</v>
      </c>
    </row>
    <row r="27" spans="1:8" x14ac:dyDescent="0.2">
      <c r="A27">
        <v>123</v>
      </c>
      <c r="B27">
        <f t="shared" si="0"/>
        <v>0</v>
      </c>
      <c r="D27">
        <f t="shared" si="1"/>
        <v>1.7000000000000002</v>
      </c>
      <c r="F27">
        <f t="shared" si="2"/>
        <v>1.7000000000000002</v>
      </c>
      <c r="G27">
        <f t="shared" si="3"/>
        <v>1223.0215827338131</v>
      </c>
      <c r="H27">
        <f t="shared" si="4"/>
        <v>-776.97841726618708</v>
      </c>
    </row>
    <row r="28" spans="1:8" x14ac:dyDescent="0.2">
      <c r="A28">
        <v>124</v>
      </c>
      <c r="B28">
        <f t="shared" si="0"/>
        <v>0</v>
      </c>
      <c r="D28">
        <f t="shared" si="1"/>
        <v>1.6</v>
      </c>
      <c r="F28">
        <f t="shared" si="2"/>
        <v>1.6</v>
      </c>
      <c r="G28">
        <f t="shared" si="3"/>
        <v>1151.0791366906476</v>
      </c>
      <c r="H28">
        <f t="shared" si="4"/>
        <v>-848.92086330935263</v>
      </c>
    </row>
    <row r="29" spans="1:8" x14ac:dyDescent="0.2">
      <c r="A29">
        <v>125</v>
      </c>
      <c r="B29">
        <f t="shared" si="0"/>
        <v>0</v>
      </c>
      <c r="D29">
        <f t="shared" si="1"/>
        <v>1.5</v>
      </c>
      <c r="F29">
        <f t="shared" si="2"/>
        <v>1.5</v>
      </c>
      <c r="G29">
        <f t="shared" si="3"/>
        <v>1079.1366906474823</v>
      </c>
      <c r="H29">
        <f t="shared" si="4"/>
        <v>-920.86330935251794</v>
      </c>
    </row>
    <row r="30" spans="1:8" x14ac:dyDescent="0.2">
      <c r="A30">
        <v>126</v>
      </c>
      <c r="B30">
        <f t="shared" si="0"/>
        <v>0</v>
      </c>
      <c r="D30">
        <f t="shared" si="1"/>
        <v>1.4000000000000001</v>
      </c>
      <c r="F30">
        <f t="shared" si="2"/>
        <v>1.4000000000000001</v>
      </c>
      <c r="G30">
        <f t="shared" si="3"/>
        <v>1007.1942446043167</v>
      </c>
      <c r="H30">
        <f t="shared" si="4"/>
        <v>-992.80575539568349</v>
      </c>
    </row>
    <row r="31" spans="1:8" x14ac:dyDescent="0.2">
      <c r="A31">
        <v>127</v>
      </c>
      <c r="B31">
        <f t="shared" si="0"/>
        <v>0</v>
      </c>
      <c r="D31">
        <f t="shared" si="1"/>
        <v>1.3</v>
      </c>
      <c r="F31">
        <f t="shared" si="2"/>
        <v>1.3</v>
      </c>
      <c r="G31">
        <f t="shared" si="3"/>
        <v>935.25179856115119</v>
      </c>
      <c r="H31">
        <f t="shared" si="4"/>
        <v>-1064.748201438849</v>
      </c>
    </row>
    <row r="32" spans="1:8" x14ac:dyDescent="0.2">
      <c r="A32">
        <v>128</v>
      </c>
      <c r="B32">
        <f t="shared" si="0"/>
        <v>0</v>
      </c>
      <c r="D32">
        <f t="shared" si="1"/>
        <v>1.2000000000000002</v>
      </c>
      <c r="F32">
        <f t="shared" si="2"/>
        <v>1.2000000000000002</v>
      </c>
      <c r="G32">
        <f t="shared" si="3"/>
        <v>863.30935251798587</v>
      </c>
      <c r="H32">
        <f t="shared" si="4"/>
        <v>-1136.6906474820144</v>
      </c>
    </row>
    <row r="33" spans="1:8" x14ac:dyDescent="0.2">
      <c r="A33">
        <v>129</v>
      </c>
      <c r="B33">
        <f t="shared" si="0"/>
        <v>0</v>
      </c>
      <c r="D33">
        <f t="shared" si="1"/>
        <v>1.1000000000000001</v>
      </c>
      <c r="F33">
        <f t="shared" si="2"/>
        <v>1.1000000000000001</v>
      </c>
      <c r="G33">
        <f t="shared" si="3"/>
        <v>791.36690647482033</v>
      </c>
      <c r="H33">
        <f t="shared" si="4"/>
        <v>-1208.6330935251799</v>
      </c>
    </row>
    <row r="34" spans="1:8" x14ac:dyDescent="0.2">
      <c r="A34">
        <v>130</v>
      </c>
      <c r="B34">
        <f t="shared" si="0"/>
        <v>0</v>
      </c>
      <c r="D34">
        <f t="shared" si="1"/>
        <v>1</v>
      </c>
      <c r="F34">
        <f t="shared" si="2"/>
        <v>1</v>
      </c>
      <c r="G34">
        <f t="shared" si="3"/>
        <v>719.42446043165478</v>
      </c>
      <c r="H34">
        <f t="shared" si="4"/>
        <v>-1280.5755395683454</v>
      </c>
    </row>
    <row r="35" spans="1:8" x14ac:dyDescent="0.2">
      <c r="A35">
        <v>131</v>
      </c>
      <c r="B35">
        <f t="shared" si="0"/>
        <v>0</v>
      </c>
      <c r="D35">
        <f t="shared" si="1"/>
        <v>0.9</v>
      </c>
      <c r="F35">
        <f t="shared" si="2"/>
        <v>0.9</v>
      </c>
      <c r="G35">
        <f t="shared" si="3"/>
        <v>647.48201438848935</v>
      </c>
      <c r="H35">
        <f t="shared" si="4"/>
        <v>-1352.517985611511</v>
      </c>
    </row>
    <row r="36" spans="1:8" x14ac:dyDescent="0.2">
      <c r="A36">
        <v>132</v>
      </c>
      <c r="B36">
        <f t="shared" si="0"/>
        <v>0</v>
      </c>
      <c r="D36">
        <f t="shared" si="1"/>
        <v>0.8</v>
      </c>
      <c r="F36">
        <f t="shared" si="2"/>
        <v>0.8</v>
      </c>
      <c r="G36">
        <f t="shared" si="3"/>
        <v>575.5395683453238</v>
      </c>
      <c r="H36">
        <f t="shared" si="4"/>
        <v>-1424.4604316546765</v>
      </c>
    </row>
    <row r="37" spans="1:8" x14ac:dyDescent="0.2">
      <c r="A37">
        <v>133</v>
      </c>
      <c r="B37">
        <f t="shared" si="0"/>
        <v>0</v>
      </c>
      <c r="D37">
        <f t="shared" si="1"/>
        <v>0.70000000000000007</v>
      </c>
      <c r="F37">
        <f t="shared" si="2"/>
        <v>0.70000000000000007</v>
      </c>
      <c r="G37">
        <f t="shared" si="3"/>
        <v>503.59712230215837</v>
      </c>
      <c r="H37">
        <f t="shared" si="4"/>
        <v>-1496.4028776978419</v>
      </c>
    </row>
    <row r="38" spans="1:8" x14ac:dyDescent="0.2">
      <c r="A38">
        <v>134</v>
      </c>
      <c r="B38">
        <f t="shared" si="0"/>
        <v>0</v>
      </c>
      <c r="D38">
        <f t="shared" si="1"/>
        <v>0.60000000000000009</v>
      </c>
      <c r="F38">
        <f t="shared" si="2"/>
        <v>0.60000000000000009</v>
      </c>
      <c r="G38">
        <f t="shared" si="3"/>
        <v>431.65467625899294</v>
      </c>
      <c r="H38">
        <f t="shared" si="4"/>
        <v>-1568.3453237410072</v>
      </c>
    </row>
    <row r="39" spans="1:8" x14ac:dyDescent="0.2">
      <c r="A39">
        <v>135</v>
      </c>
      <c r="B39">
        <f t="shared" si="0"/>
        <v>0</v>
      </c>
      <c r="D39">
        <f t="shared" si="1"/>
        <v>0.5</v>
      </c>
      <c r="F39">
        <f t="shared" si="2"/>
        <v>0.5</v>
      </c>
      <c r="G39">
        <f t="shared" si="3"/>
        <v>359.71223021582739</v>
      </c>
      <c r="H39">
        <f t="shared" si="4"/>
        <v>-1640.2877697841727</v>
      </c>
    </row>
    <row r="40" spans="1:8" x14ac:dyDescent="0.2">
      <c r="A40">
        <v>136</v>
      </c>
      <c r="B40">
        <f t="shared" si="0"/>
        <v>0</v>
      </c>
      <c r="D40">
        <f t="shared" si="1"/>
        <v>0.4</v>
      </c>
      <c r="F40">
        <f t="shared" si="2"/>
        <v>0.4</v>
      </c>
      <c r="G40">
        <f t="shared" si="3"/>
        <v>287.7697841726619</v>
      </c>
      <c r="H40">
        <f t="shared" si="4"/>
        <v>-1712.2302158273383</v>
      </c>
    </row>
    <row r="41" spans="1:8" x14ac:dyDescent="0.2">
      <c r="A41">
        <v>137</v>
      </c>
      <c r="B41">
        <f t="shared" si="0"/>
        <v>0</v>
      </c>
      <c r="D41">
        <f t="shared" si="1"/>
        <v>0.30000000000000004</v>
      </c>
      <c r="F41">
        <f t="shared" si="2"/>
        <v>0.30000000000000004</v>
      </c>
      <c r="G41">
        <f t="shared" si="3"/>
        <v>215.82733812949647</v>
      </c>
      <c r="H41">
        <f t="shared" si="4"/>
        <v>-1784.1726618705038</v>
      </c>
    </row>
    <row r="42" spans="1:8" x14ac:dyDescent="0.2">
      <c r="A42">
        <v>138</v>
      </c>
      <c r="B42">
        <f t="shared" si="0"/>
        <v>0</v>
      </c>
      <c r="D42">
        <f t="shared" si="1"/>
        <v>0.2</v>
      </c>
      <c r="F42">
        <f t="shared" si="2"/>
        <v>0.2</v>
      </c>
      <c r="G42">
        <f t="shared" si="3"/>
        <v>143.88489208633095</v>
      </c>
      <c r="H42">
        <f t="shared" si="4"/>
        <v>-1856.1151079136694</v>
      </c>
    </row>
    <row r="43" spans="1:8" x14ac:dyDescent="0.2">
      <c r="A43">
        <v>139</v>
      </c>
      <c r="B43">
        <f t="shared" si="0"/>
        <v>0</v>
      </c>
      <c r="D43">
        <f t="shared" si="1"/>
        <v>0.1</v>
      </c>
      <c r="F43">
        <f t="shared" si="2"/>
        <v>0.1</v>
      </c>
      <c r="G43">
        <f t="shared" si="3"/>
        <v>71.942446043165475</v>
      </c>
      <c r="H43">
        <f t="shared" si="4"/>
        <v>-1928.0575539568347</v>
      </c>
    </row>
    <row r="44" spans="1:8" x14ac:dyDescent="0.2">
      <c r="A44">
        <v>140</v>
      </c>
      <c r="B44">
        <f t="shared" si="0"/>
        <v>0</v>
      </c>
      <c r="D44">
        <f t="shared" si="1"/>
        <v>0</v>
      </c>
      <c r="F44">
        <f t="shared" si="2"/>
        <v>0</v>
      </c>
      <c r="G44">
        <f t="shared" si="3"/>
        <v>0</v>
      </c>
      <c r="H44">
        <f t="shared" si="4"/>
        <v>-2000.0000000000002</v>
      </c>
    </row>
    <row r="45" spans="1:8" x14ac:dyDescent="0.2">
      <c r="A45">
        <v>141</v>
      </c>
      <c r="B45">
        <f t="shared" si="0"/>
        <v>0.1</v>
      </c>
      <c r="D45">
        <f t="shared" si="1"/>
        <v>0</v>
      </c>
      <c r="F45">
        <f t="shared" si="2"/>
        <v>0.1</v>
      </c>
      <c r="G45">
        <f t="shared" si="3"/>
        <v>61.728395061728399</v>
      </c>
      <c r="H45">
        <f t="shared" si="4"/>
        <v>-1938.2716049382718</v>
      </c>
    </row>
    <row r="46" spans="1:8" x14ac:dyDescent="0.2">
      <c r="A46">
        <v>142</v>
      </c>
      <c r="B46">
        <f t="shared" si="0"/>
        <v>0.2</v>
      </c>
      <c r="D46">
        <f t="shared" si="1"/>
        <v>0</v>
      </c>
      <c r="F46">
        <f t="shared" si="2"/>
        <v>0.2</v>
      </c>
      <c r="G46">
        <f t="shared" si="3"/>
        <v>123.4567901234568</v>
      </c>
      <c r="H46">
        <f t="shared" si="4"/>
        <v>-1876.5432098765434</v>
      </c>
    </row>
    <row r="47" spans="1:8" x14ac:dyDescent="0.2">
      <c r="A47">
        <v>143</v>
      </c>
      <c r="B47">
        <f t="shared" si="0"/>
        <v>0.30000000000000004</v>
      </c>
      <c r="D47">
        <f t="shared" si="1"/>
        <v>0</v>
      </c>
      <c r="F47">
        <f t="shared" si="2"/>
        <v>0.30000000000000004</v>
      </c>
      <c r="G47">
        <f t="shared" si="3"/>
        <v>185.18518518518522</v>
      </c>
      <c r="H47">
        <f t="shared" si="4"/>
        <v>-1814.814814814815</v>
      </c>
    </row>
    <row r="48" spans="1:8" x14ac:dyDescent="0.2">
      <c r="A48">
        <v>144</v>
      </c>
      <c r="B48">
        <f t="shared" si="0"/>
        <v>0.4</v>
      </c>
      <c r="D48">
        <f t="shared" si="1"/>
        <v>0</v>
      </c>
      <c r="F48">
        <f t="shared" si="2"/>
        <v>0.4</v>
      </c>
      <c r="G48">
        <f t="shared" si="3"/>
        <v>246.9135802469136</v>
      </c>
      <c r="H48">
        <f t="shared" si="4"/>
        <v>-1753.0864197530866</v>
      </c>
    </row>
    <row r="49" spans="1:8" x14ac:dyDescent="0.2">
      <c r="A49">
        <v>145</v>
      </c>
      <c r="B49">
        <f t="shared" si="0"/>
        <v>0.5</v>
      </c>
      <c r="D49">
        <f t="shared" si="1"/>
        <v>0</v>
      </c>
      <c r="F49">
        <f t="shared" si="2"/>
        <v>0.5</v>
      </c>
      <c r="G49">
        <f t="shared" si="3"/>
        <v>308.64197530864197</v>
      </c>
      <c r="H49">
        <f t="shared" si="4"/>
        <v>-1691.3580246913582</v>
      </c>
    </row>
    <row r="50" spans="1:8" x14ac:dyDescent="0.2">
      <c r="A50">
        <v>146</v>
      </c>
      <c r="B50">
        <f t="shared" si="0"/>
        <v>0.60000000000000009</v>
      </c>
      <c r="D50">
        <f t="shared" si="1"/>
        <v>0</v>
      </c>
      <c r="F50">
        <f t="shared" si="2"/>
        <v>0.60000000000000009</v>
      </c>
      <c r="G50">
        <f t="shared" si="3"/>
        <v>370.37037037037044</v>
      </c>
      <c r="H50">
        <f t="shared" si="4"/>
        <v>-1629.6296296296298</v>
      </c>
    </row>
    <row r="51" spans="1:8" x14ac:dyDescent="0.2">
      <c r="A51">
        <v>147</v>
      </c>
      <c r="B51">
        <f t="shared" si="0"/>
        <v>0.70000000000000007</v>
      </c>
      <c r="D51">
        <f t="shared" si="1"/>
        <v>0</v>
      </c>
      <c r="F51">
        <f t="shared" si="2"/>
        <v>0.70000000000000007</v>
      </c>
      <c r="G51">
        <f t="shared" si="3"/>
        <v>432.09876543209879</v>
      </c>
      <c r="H51">
        <f t="shared" si="4"/>
        <v>-1567.9012345679014</v>
      </c>
    </row>
    <row r="52" spans="1:8" x14ac:dyDescent="0.2">
      <c r="A52">
        <v>148</v>
      </c>
      <c r="B52">
        <f t="shared" si="0"/>
        <v>0.8</v>
      </c>
      <c r="D52">
        <f t="shared" si="1"/>
        <v>0</v>
      </c>
      <c r="F52">
        <f t="shared" si="2"/>
        <v>0.8</v>
      </c>
      <c r="G52">
        <f t="shared" si="3"/>
        <v>493.82716049382719</v>
      </c>
      <c r="H52">
        <f t="shared" si="4"/>
        <v>-1506.172839506173</v>
      </c>
    </row>
    <row r="53" spans="1:8" x14ac:dyDescent="0.2">
      <c r="A53">
        <v>149</v>
      </c>
      <c r="B53">
        <f t="shared" si="0"/>
        <v>0.9</v>
      </c>
      <c r="D53">
        <f t="shared" si="1"/>
        <v>0</v>
      </c>
      <c r="F53">
        <f t="shared" si="2"/>
        <v>0.9</v>
      </c>
      <c r="G53">
        <f t="shared" si="3"/>
        <v>555.55555555555554</v>
      </c>
      <c r="H53">
        <f t="shared" si="4"/>
        <v>-1444.4444444444448</v>
      </c>
    </row>
    <row r="54" spans="1:8" x14ac:dyDescent="0.2">
      <c r="A54">
        <v>150</v>
      </c>
      <c r="B54">
        <f t="shared" si="0"/>
        <v>1</v>
      </c>
      <c r="D54">
        <f t="shared" si="1"/>
        <v>0</v>
      </c>
      <c r="F54">
        <f t="shared" si="2"/>
        <v>1</v>
      </c>
      <c r="G54">
        <f t="shared" si="3"/>
        <v>617.28395061728395</v>
      </c>
      <c r="H54">
        <f t="shared" si="4"/>
        <v>-1382.7160493827164</v>
      </c>
    </row>
    <row r="55" spans="1:8" x14ac:dyDescent="0.2">
      <c r="A55">
        <v>151</v>
      </c>
      <c r="B55">
        <f t="shared" si="0"/>
        <v>1.1000000000000001</v>
      </c>
      <c r="D55">
        <f t="shared" si="1"/>
        <v>0</v>
      </c>
      <c r="F55">
        <f t="shared" si="2"/>
        <v>1.1000000000000001</v>
      </c>
      <c r="G55">
        <f t="shared" si="3"/>
        <v>679.01234567901236</v>
      </c>
      <c r="H55">
        <f t="shared" si="4"/>
        <v>-1320.987654320988</v>
      </c>
    </row>
    <row r="56" spans="1:8" x14ac:dyDescent="0.2">
      <c r="A56">
        <v>152</v>
      </c>
      <c r="B56">
        <f t="shared" si="0"/>
        <v>1.2000000000000002</v>
      </c>
      <c r="D56">
        <f t="shared" si="1"/>
        <v>0</v>
      </c>
      <c r="F56">
        <f t="shared" si="2"/>
        <v>1.2000000000000002</v>
      </c>
      <c r="G56">
        <f t="shared" si="3"/>
        <v>740.74074074074088</v>
      </c>
      <c r="H56">
        <f t="shared" si="4"/>
        <v>-1259.2592592592594</v>
      </c>
    </row>
    <row r="57" spans="1:8" x14ac:dyDescent="0.2">
      <c r="A57">
        <v>153</v>
      </c>
      <c r="B57">
        <f t="shared" si="0"/>
        <v>1.3</v>
      </c>
      <c r="D57">
        <f t="shared" si="1"/>
        <v>0</v>
      </c>
      <c r="F57">
        <f t="shared" si="2"/>
        <v>1.3</v>
      </c>
      <c r="G57">
        <f t="shared" si="3"/>
        <v>802.46913580246917</v>
      </c>
      <c r="H57">
        <f t="shared" si="4"/>
        <v>-1197.5308641975312</v>
      </c>
    </row>
    <row r="58" spans="1:8" x14ac:dyDescent="0.2">
      <c r="A58">
        <v>154</v>
      </c>
      <c r="B58">
        <f t="shared" si="0"/>
        <v>1.4000000000000001</v>
      </c>
      <c r="D58">
        <f t="shared" si="1"/>
        <v>0</v>
      </c>
      <c r="F58">
        <f t="shared" si="2"/>
        <v>1.4000000000000001</v>
      </c>
      <c r="G58">
        <f t="shared" si="3"/>
        <v>864.19753086419757</v>
      </c>
      <c r="H58">
        <f t="shared" si="4"/>
        <v>-1135.8024691358028</v>
      </c>
    </row>
    <row r="59" spans="1:8" x14ac:dyDescent="0.2">
      <c r="A59">
        <v>155</v>
      </c>
      <c r="B59">
        <f t="shared" si="0"/>
        <v>1.5</v>
      </c>
      <c r="D59">
        <f t="shared" si="1"/>
        <v>0</v>
      </c>
      <c r="F59">
        <f t="shared" si="2"/>
        <v>1.5</v>
      </c>
      <c r="G59">
        <f t="shared" si="3"/>
        <v>925.92592592592587</v>
      </c>
      <c r="H59">
        <f>G59-$H$13</f>
        <v>-1074.0740740740744</v>
      </c>
    </row>
    <row r="60" spans="1:8" x14ac:dyDescent="0.2">
      <c r="A60">
        <v>156</v>
      </c>
      <c r="B60">
        <f t="shared" si="0"/>
        <v>1.6</v>
      </c>
      <c r="D60">
        <f t="shared" si="1"/>
        <v>0</v>
      </c>
      <c r="F60">
        <f t="shared" si="2"/>
        <v>1.6</v>
      </c>
      <c r="G60">
        <f t="shared" si="3"/>
        <v>987.65432098765439</v>
      </c>
      <c r="H60">
        <f t="shared" si="4"/>
        <v>-1012.3456790123458</v>
      </c>
    </row>
    <row r="61" spans="1:8" x14ac:dyDescent="0.2">
      <c r="A61">
        <v>157</v>
      </c>
      <c r="B61">
        <f t="shared" si="0"/>
        <v>1.7000000000000002</v>
      </c>
      <c r="D61">
        <f t="shared" si="1"/>
        <v>0</v>
      </c>
      <c r="F61">
        <f t="shared" si="2"/>
        <v>1.7000000000000002</v>
      </c>
      <c r="G61">
        <f t="shared" si="3"/>
        <v>1049.3827160493829</v>
      </c>
      <c r="H61">
        <f t="shared" si="4"/>
        <v>-950.61728395061732</v>
      </c>
    </row>
    <row r="62" spans="1:8" x14ac:dyDescent="0.2">
      <c r="A62">
        <v>158</v>
      </c>
      <c r="B62">
        <f t="shared" si="0"/>
        <v>1.8</v>
      </c>
      <c r="D62">
        <f t="shared" si="1"/>
        <v>0</v>
      </c>
      <c r="F62">
        <f t="shared" si="2"/>
        <v>1.8</v>
      </c>
      <c r="G62">
        <f t="shared" si="3"/>
        <v>1111.1111111111111</v>
      </c>
      <c r="H62">
        <f t="shared" si="4"/>
        <v>-888.88888888888914</v>
      </c>
    </row>
    <row r="63" spans="1:8" x14ac:dyDescent="0.2">
      <c r="A63">
        <v>159</v>
      </c>
      <c r="B63">
        <f t="shared" si="0"/>
        <v>1.9000000000000001</v>
      </c>
      <c r="D63">
        <f t="shared" si="1"/>
        <v>0</v>
      </c>
      <c r="F63">
        <f t="shared" si="2"/>
        <v>1.9000000000000001</v>
      </c>
      <c r="G63">
        <f t="shared" si="3"/>
        <v>1172.8395061728395</v>
      </c>
      <c r="H63">
        <f t="shared" si="4"/>
        <v>-827.16049382716074</v>
      </c>
    </row>
    <row r="64" spans="1:8" x14ac:dyDescent="0.2">
      <c r="A64">
        <v>160</v>
      </c>
      <c r="B64">
        <f t="shared" si="0"/>
        <v>2</v>
      </c>
      <c r="D64">
        <f t="shared" si="1"/>
        <v>0</v>
      </c>
      <c r="F64">
        <f t="shared" si="2"/>
        <v>2</v>
      </c>
      <c r="G64">
        <f t="shared" si="3"/>
        <v>1234.5679012345679</v>
      </c>
      <c r="H64">
        <f t="shared" si="4"/>
        <v>-765.43209876543233</v>
      </c>
    </row>
    <row r="65" spans="1:8" x14ac:dyDescent="0.2">
      <c r="A65">
        <v>161</v>
      </c>
      <c r="B65">
        <f t="shared" si="0"/>
        <v>2.1</v>
      </c>
      <c r="D65">
        <f t="shared" si="1"/>
        <v>0</v>
      </c>
      <c r="F65">
        <f t="shared" si="2"/>
        <v>2.1</v>
      </c>
      <c r="G65">
        <f t="shared" si="3"/>
        <v>1296.2962962962963</v>
      </c>
      <c r="H65">
        <f t="shared" si="4"/>
        <v>-703.70370370370392</v>
      </c>
    </row>
    <row r="66" spans="1:8" x14ac:dyDescent="0.2">
      <c r="A66">
        <v>162</v>
      </c>
      <c r="B66">
        <f t="shared" si="0"/>
        <v>2.2000000000000002</v>
      </c>
      <c r="D66">
        <f t="shared" si="1"/>
        <v>0</v>
      </c>
      <c r="F66">
        <f t="shared" si="2"/>
        <v>2.2000000000000002</v>
      </c>
      <c r="G66">
        <f t="shared" si="3"/>
        <v>1358.0246913580247</v>
      </c>
      <c r="H66">
        <f t="shared" si="4"/>
        <v>-641.97530864197552</v>
      </c>
    </row>
    <row r="67" spans="1:8" x14ac:dyDescent="0.2">
      <c r="A67">
        <v>163</v>
      </c>
      <c r="B67">
        <f t="shared" si="0"/>
        <v>2.3000000000000003</v>
      </c>
      <c r="D67">
        <f t="shared" si="1"/>
        <v>0</v>
      </c>
      <c r="F67">
        <f t="shared" si="2"/>
        <v>2.3000000000000003</v>
      </c>
      <c r="G67">
        <f t="shared" si="3"/>
        <v>1419.7530864197533</v>
      </c>
      <c r="H67">
        <f t="shared" si="4"/>
        <v>-580.24691358024688</v>
      </c>
    </row>
    <row r="68" spans="1:8" x14ac:dyDescent="0.2">
      <c r="A68">
        <v>164</v>
      </c>
      <c r="B68">
        <f t="shared" si="0"/>
        <v>2.4000000000000004</v>
      </c>
      <c r="D68">
        <f t="shared" si="1"/>
        <v>0</v>
      </c>
      <c r="F68">
        <f t="shared" si="2"/>
        <v>2.4000000000000004</v>
      </c>
      <c r="G68">
        <f t="shared" si="3"/>
        <v>1481.4814814814818</v>
      </c>
      <c r="H68">
        <f t="shared" si="4"/>
        <v>-518.51851851851848</v>
      </c>
    </row>
    <row r="69" spans="1:8" x14ac:dyDescent="0.2">
      <c r="A69">
        <v>165</v>
      </c>
      <c r="B69">
        <f t="shared" si="0"/>
        <v>2.5</v>
      </c>
      <c r="D69">
        <f t="shared" si="1"/>
        <v>0</v>
      </c>
      <c r="F69">
        <f t="shared" si="2"/>
        <v>2.5</v>
      </c>
      <c r="G69">
        <f t="shared" si="3"/>
        <v>1543.2098765432099</v>
      </c>
      <c r="H69">
        <f t="shared" si="4"/>
        <v>-456.7901234567903</v>
      </c>
    </row>
    <row r="70" spans="1:8" x14ac:dyDescent="0.2">
      <c r="A70">
        <v>166</v>
      </c>
      <c r="B70">
        <f t="shared" si="0"/>
        <v>2.6</v>
      </c>
      <c r="D70">
        <f t="shared" si="1"/>
        <v>0</v>
      </c>
      <c r="F70">
        <f t="shared" si="2"/>
        <v>2.6</v>
      </c>
      <c r="G70">
        <f t="shared" si="3"/>
        <v>1604.9382716049383</v>
      </c>
      <c r="H70">
        <f t="shared" si="4"/>
        <v>-395.06172839506189</v>
      </c>
    </row>
    <row r="71" spans="1:8" x14ac:dyDescent="0.2">
      <c r="A71">
        <v>167</v>
      </c>
      <c r="B71">
        <f t="shared" si="0"/>
        <v>2.7</v>
      </c>
      <c r="D71">
        <f t="shared" si="1"/>
        <v>0</v>
      </c>
      <c r="F71">
        <f t="shared" si="2"/>
        <v>2.7</v>
      </c>
      <c r="G71">
        <f t="shared" si="3"/>
        <v>1666.6666666666667</v>
      </c>
      <c r="H71">
        <f t="shared" si="4"/>
        <v>-333.33333333333348</v>
      </c>
    </row>
    <row r="72" spans="1:8" x14ac:dyDescent="0.2">
      <c r="A72">
        <v>168</v>
      </c>
      <c r="B72">
        <f t="shared" si="0"/>
        <v>2.8000000000000003</v>
      </c>
      <c r="D72">
        <f t="shared" si="1"/>
        <v>0</v>
      </c>
      <c r="F72">
        <f t="shared" si="2"/>
        <v>2.8000000000000003</v>
      </c>
      <c r="G72">
        <f t="shared" si="3"/>
        <v>1728.3950617283951</v>
      </c>
      <c r="H72">
        <f t="shared" si="4"/>
        <v>-271.60493827160508</v>
      </c>
    </row>
    <row r="73" spans="1:8" x14ac:dyDescent="0.2">
      <c r="A73">
        <v>169</v>
      </c>
      <c r="B73">
        <f t="shared" si="0"/>
        <v>2.9000000000000004</v>
      </c>
      <c r="D73">
        <f t="shared" si="1"/>
        <v>0</v>
      </c>
      <c r="F73">
        <f t="shared" si="2"/>
        <v>2.9000000000000004</v>
      </c>
      <c r="G73">
        <f t="shared" si="3"/>
        <v>1790.1234567901238</v>
      </c>
      <c r="H73">
        <f t="shared" si="4"/>
        <v>-209.87654320987644</v>
      </c>
    </row>
    <row r="74" spans="1:8" x14ac:dyDescent="0.2">
      <c r="A74">
        <v>170</v>
      </c>
      <c r="B74">
        <f t="shared" si="0"/>
        <v>3</v>
      </c>
      <c r="D74">
        <f t="shared" si="1"/>
        <v>0</v>
      </c>
      <c r="F74">
        <f t="shared" si="2"/>
        <v>3</v>
      </c>
      <c r="G74">
        <f t="shared" si="3"/>
        <v>1851.8518518518517</v>
      </c>
      <c r="H74">
        <f t="shared" si="4"/>
        <v>-148.14814814814849</v>
      </c>
    </row>
    <row r="75" spans="1:8" x14ac:dyDescent="0.2">
      <c r="A75">
        <v>171</v>
      </c>
      <c r="B75">
        <f t="shared" si="0"/>
        <v>3.1</v>
      </c>
      <c r="D75">
        <f t="shared" si="1"/>
        <v>0</v>
      </c>
      <c r="F75">
        <f t="shared" si="2"/>
        <v>3.1</v>
      </c>
      <c r="G75">
        <f t="shared" si="3"/>
        <v>1913.5802469135804</v>
      </c>
      <c r="H75">
        <f t="shared" si="4"/>
        <v>-86.41975308641986</v>
      </c>
    </row>
    <row r="76" spans="1:8" x14ac:dyDescent="0.2">
      <c r="A76">
        <v>172</v>
      </c>
      <c r="B76">
        <f t="shared" si="0"/>
        <v>3.2</v>
      </c>
      <c r="D76">
        <f t="shared" si="1"/>
        <v>0</v>
      </c>
      <c r="F76">
        <f t="shared" si="2"/>
        <v>3.2</v>
      </c>
      <c r="G76">
        <f t="shared" si="3"/>
        <v>1975.3086419753088</v>
      </c>
      <c r="H76">
        <f t="shared" si="4"/>
        <v>-24.691358024691453</v>
      </c>
    </row>
    <row r="77" spans="1:8" x14ac:dyDescent="0.2">
      <c r="A77">
        <v>173</v>
      </c>
      <c r="B77">
        <f t="shared" si="0"/>
        <v>3.3000000000000003</v>
      </c>
      <c r="D77">
        <f t="shared" si="1"/>
        <v>0</v>
      </c>
      <c r="F77">
        <f t="shared" si="2"/>
        <v>3.3000000000000003</v>
      </c>
      <c r="G77">
        <f t="shared" si="3"/>
        <v>2037.0370370370372</v>
      </c>
      <c r="H77">
        <f t="shared" si="4"/>
        <v>37.037037037036953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Vollmer, Achim</dc:creator>
  <cp:lastModifiedBy>Vollmer, Achim</cp:lastModifiedBy>
  <dcterms:created xsi:type="dcterms:W3CDTF">2020-10-29T08:50:43Z</dcterms:created>
  <dcterms:modified xsi:type="dcterms:W3CDTF">2022-02-01T15:54:47Z</dcterms:modified>
</cp:coreProperties>
</file>