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102025" sheetId="1" state="visible" r:id="rId1"/>
    <sheet name="Mora" sheetId="2" state="visible" r:id="rId2"/>
    <sheet name="Cuentas con saldo vencido" sheetId="3" state="visible" r:id="rId3"/>
    <sheet name="Liquidación anticipada" sheetId="4" state="visible" r:id="rId4"/>
    <sheet name="Valle_de_bravo" sheetId="5" state="visible" r:id="rId5"/>
    <sheet name="Metepec" sheetId="6" state="visible" r:id="rId6"/>
    <sheet name="Tenancingo" sheetId="7" state="visible" r:id="rId7"/>
    <sheet name="Maravatio" sheetId="8" state="visible" r:id="rId8"/>
    <sheet name="Atlacomulco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$#,##0.00"/>
    <numFmt numFmtId="167" formatCode="DD/MM/YYYY"/>
  </numFmts>
  <fonts count="6">
    <font>
      <name val="Calibri"/>
      <family val="2"/>
      <color theme="1"/>
      <sz val="11"/>
      <scheme val="minor"/>
    </font>
    <font>
      <b val="1"/>
    </font>
    <font>
      <color rgb="000000FF"/>
      <u val="single"/>
    </font>
    <font>
      <name val="Arial"/>
      <b val="1"/>
      <color rgb="002F4F4F"/>
      <sz val="10"/>
    </font>
    <font>
      <name val="Arial"/>
      <color rgb="002C2C2C"/>
      <sz val="10"/>
    </font>
    <font>
      <name val="Arial"/>
      <b val="1"/>
      <color rgb="002C2C2C"/>
      <sz val="10"/>
    </font>
  </fonts>
  <fills count="8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C6EFCE"/>
        <bgColor rgb="00C6EFCE"/>
      </patternFill>
    </fill>
    <fill>
      <patternFill patternType="solid">
        <fgColor rgb="00B3D9FF"/>
        <bgColor rgb="00B3D9FF"/>
      </patternFill>
    </fill>
    <fill>
      <patternFill patternType="solid">
        <fgColor rgb="00F8F9FA"/>
        <bgColor rgb="00F8F9FA"/>
      </patternFill>
    </fill>
    <fill>
      <patternFill patternType="solid">
        <fgColor rgb="00E6FFE6"/>
        <bgColor rgb="00E6FFE6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49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0" fontId="2" fillId="0" borderId="0" pivotButton="0" quotePrefix="0" xfId="0"/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0" pivotButton="0" quotePrefix="0" xfId="0"/>
    <xf numFmtId="0" fontId="0" fillId="7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 wrapText="1"/>
    </xf>
    <xf numFmtId="49" fontId="4" fillId="7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166" fontId="4" fillId="7" borderId="2" applyAlignment="1" pivotButton="0" quotePrefix="0" xfId="0">
      <alignment horizontal="center" vertical="center" wrapText="1"/>
    </xf>
    <xf numFmtId="166" fontId="5" fillId="6" borderId="2" applyAlignment="1" pivotButton="0" quotePrefix="0" xfId="0">
      <alignment horizontal="center" vertical="center" wrapText="1"/>
    </xf>
    <xf numFmtId="0" fontId="5" fillId="6" borderId="2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T_14102025" displayName="T_14102025" ref="A2:BM220" headerRowCount="1">
  <autoFilter ref="A2:BM220"/>
  <tableColumns count="65">
    <tableColumn id="1" name="Código acreditado"/>
    <tableColumn id="2" name="Nom. región"/>
    <tableColumn id="3" name="Coordinación"/>
    <tableColumn id="4" name="Código promotor"/>
    <tableColumn id="5" name="Nombre promotor"/>
    <tableColumn id="6" name="Código recuperador"/>
    <tableColumn id="7" name="Nombre recuperador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Mora" displayName="Mora" ref="A2:BV118" headerRowCount="1">
  <autoFilter ref="A2:BV118"/>
  <tableColumns count="74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  <tableColumn id="66" name="Estatus de llamada (pago del día ó mora)"/>
    <tableColumn id="67" name="Fecha del acuerdo de pago"/>
    <tableColumn id="68" name="Horario del acuerdo de pago"/>
    <tableColumn id="69" name="Monto del acuerdo"/>
    <tableColumn id="70" name="Día de visita de cobranza en campo"/>
    <tableColumn id="71" name="Fecha del acuerdo de pago"/>
    <tableColumn id="72" name="Horario del acuerdo de pago"/>
    <tableColumn id="73" name="Monto del acuerdo"/>
    <tableColumn id="74" name="Monto del acuerdo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3" name="Cuentas_con_saldo_vencido" displayName="Cuentas_con_saldo_vencido" ref="A2:BM7" headerRowCount="1">
  <autoFilter ref="A2:BM7"/>
  <tableColumns count="65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4" name="Valle_de_bravo" displayName="Valle_de_bravo" ref="A2:BM59" headerRowCount="1">
  <autoFilter ref="A2:BM59"/>
  <tableColumns count="65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Metepec" displayName="Metepec" ref="A2:BM55" headerRowCount="1">
  <autoFilter ref="A2:BM55"/>
  <tableColumns count="65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6" name="Tenancingo" displayName="Tenancingo" ref="A2:BM72" headerRowCount="1">
  <autoFilter ref="A2:BM72"/>
  <tableColumns count="65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id="7" name="Maravatio" displayName="Maravatio" ref="A2:BM26" headerRowCount="1">
  <autoFilter ref="A2:BM26"/>
  <tableColumns count="65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id="8" name="Atlacomulco" displayName="Atlacomulco" ref="A2:BM16" headerRowCount="1">
  <autoFilter ref="A2:BM16"/>
  <tableColumns count="65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Geolocalización domicilio"/>
    <tableColumn id="60" name="Link de Geolocalización"/>
    <tableColumn id="61" name="Castigado cartera"/>
    <tableColumn id="62" name="Nom. personal castiga cartera"/>
    <tableColumn id="63" name="Frecuencia"/>
    <tableColumn id="64" name="Criticidad"/>
    <tableColumn id="65" name="Forma de entreg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www.google.com/maps/search/?api=1&amp;query=19.167805555555557,-100.21975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www.google.com/maps/search/?api=1&amp;query=19.203388888888888,-100.13105555555555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8.84861111111111,-99.668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www.google.com/maps/search/?api=1&amp;query=18.93352777777778,-99.64452777777778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maps.google.com" TargetMode="External" Id="rId38" /><Relationship Type="http://schemas.openxmlformats.org/officeDocument/2006/relationships/hyperlink" Target="https://www.google.com/maps/search/?api=1&amp;query=19.26425,-99.48686111111111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@1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www.google.com/maps/search/?api=1&amp;query=19.202027777777776,-100.12766666666666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search/?api=1&amp;query=18.972527777777778,-99.56949999999999" TargetMode="External" Id="rId50" /><Relationship Type="http://schemas.openxmlformats.org/officeDocument/2006/relationships/hyperlink" Target="https://www.google.com/maps/search/?api=1&amp;query=19.801972222222222,-99.89458333333334" TargetMode="External" Id="rId51" /><Relationship Type="http://schemas.openxmlformats.org/officeDocument/2006/relationships/hyperlink" Target="https://www.google.com/maps/search/?api=1&amp;query=19.74811111111111,-99.80741666666667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www.google.com/maps/search/?api=1&amp;query=18.944277777777778,-99.65527777777778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www.google.com/maps/search/?api=1&amp;query=18.964694444444444,-99.64011111111112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www.google.com/maps/search/?api=1&amp;query=18.97147222222222,-99.63213888888889" TargetMode="External" Id="rId63" /><Relationship Type="http://schemas.openxmlformats.org/officeDocument/2006/relationships/hyperlink" Target="https://www.google.com/maps/search/?api=1&amp;query=19.265694444444446,-99.59483333333333" TargetMode="External" Id="rId64" /><Relationship Type="http://schemas.openxmlformats.org/officeDocument/2006/relationships/hyperlink" Target="https://maps.google.com" TargetMode="External" Id="rId65" /><Relationship Type="http://schemas.openxmlformats.org/officeDocument/2006/relationships/hyperlink" Target="https://www.google.com/maps/search/?api=1&amp;query=18.98286111111111,-99.52702777777777" TargetMode="External" Id="rId66" /><Relationship Type="http://schemas.openxmlformats.org/officeDocument/2006/relationships/hyperlink" Target="https://www.google.com/maps/search/?api=1&amp;query=18.94602777777778,-99.62875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www.google.com/maps/search/?api=1&amp;query=19.249472222222224,-99.76080555555555" TargetMode="External" Id="rId69" /><Relationship Type="http://schemas.openxmlformats.org/officeDocument/2006/relationships/hyperlink" Target="https://www.google.com/maps/search/?api=1&amp;query=18.96597222222222,-99.60194444444444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www.google.com/maps/search/?api=1&amp;query=19.249111111111112,-99.59047222222222" TargetMode="External" Id="rId73" /><Relationship Type="http://schemas.openxmlformats.org/officeDocument/2006/relationships/hyperlink" Target="https://www.google.com/maps/search/?api=1&amp;query=18.964416666666665,-99.59338888888888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www.google.com/maps/search/?api=1&amp;query=18.959305555555556,-99.63922222222223" TargetMode="External" Id="rId76" /><Relationship Type="http://schemas.openxmlformats.org/officeDocument/2006/relationships/hyperlink" Target="https://maps.google.com" TargetMode="External" Id="rId77" /><Relationship Type="http://schemas.openxmlformats.org/officeDocument/2006/relationships/hyperlink" Target="https://www.google.com/maps/search/?api=1&amp;query=19.27336111111111,-99.59363888888889" TargetMode="External" Id="rId78" /><Relationship Type="http://schemas.openxmlformats.org/officeDocument/2006/relationships/hyperlink" Target="https://www.google.com/maps/search/?api=1&amp;query=18.973805555555554,-99.56694444444445" TargetMode="External" Id="rId79" /><Relationship Type="http://schemas.openxmlformats.org/officeDocument/2006/relationships/hyperlink" Target="https://maps.google.com" TargetMode="External" Id="rId80" /><Relationship Type="http://schemas.openxmlformats.org/officeDocument/2006/relationships/hyperlink" Target="https://maps.google.com" TargetMode="External" Id="rId81" /><Relationship Type="http://schemas.openxmlformats.org/officeDocument/2006/relationships/hyperlink" Target="https://maps.google.com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maps.google.com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maps.google.com" TargetMode="External" Id="rId87" /><Relationship Type="http://schemas.openxmlformats.org/officeDocument/2006/relationships/hyperlink" Target="https://www.google.com/maps/search/?api=1&amp;query=18.965194444444442,-99.64080555555556" TargetMode="External" Id="rId88" /><Relationship Type="http://schemas.openxmlformats.org/officeDocument/2006/relationships/hyperlink" Target="https://www.google.com/maps/search/?api=1&amp;query=19.157805555555555,-100.1388888888889" TargetMode="External" Id="rId89" /><Relationship Type="http://schemas.openxmlformats.org/officeDocument/2006/relationships/hyperlink" Target="https://www.google.com/maps/search/?api=1&amp;query=19.280694444444443,-99.58411111111111" TargetMode="External" Id="rId90" /><Relationship Type="http://schemas.openxmlformats.org/officeDocument/2006/relationships/hyperlink" Target="https://www.google.com/maps/search/?api=1&amp;query=18.969555555555555,-99.66166666666668" TargetMode="External" Id="rId91" /><Relationship Type="http://schemas.openxmlformats.org/officeDocument/2006/relationships/hyperlink" Target="https://maps.google.com" TargetMode="External" Id="rId92" /><Relationship Type="http://schemas.openxmlformats.org/officeDocument/2006/relationships/hyperlink" Target="https://maps.google.com" TargetMode="External" Id="rId93" /><Relationship Type="http://schemas.openxmlformats.org/officeDocument/2006/relationships/hyperlink" Target="https://www.google.com/maps/search/?api=1&amp;query=19.24752777777778,-100.03102777777778" TargetMode="External" Id="rId94" /><Relationship Type="http://schemas.openxmlformats.org/officeDocument/2006/relationships/hyperlink" Target="https://www.google.com/maps/search/?api=1&amp;query=18.965194444444442,-99.64080555555556" TargetMode="External" Id="rId95" /><Relationship Type="http://schemas.openxmlformats.org/officeDocument/2006/relationships/hyperlink" Target="https://www.google.com/maps/search/?api=1&amp;query=18.842944444444445,-99.6846388888889" TargetMode="External" Id="rId96" /><Relationship Type="http://schemas.openxmlformats.org/officeDocument/2006/relationships/hyperlink" Target="https://maps.google.com" TargetMode="External" Id="rId97" /><Relationship Type="http://schemas.openxmlformats.org/officeDocument/2006/relationships/hyperlink" Target="https://maps.google.com" TargetMode="External" Id="rId98" /><Relationship Type="http://schemas.openxmlformats.org/officeDocument/2006/relationships/hyperlink" Target="https://www.google.com/maps/search/?api=1&amp;query=18.845027777777776,-99.67752777777778" TargetMode="External" Id="rId99" /><Relationship Type="http://schemas.openxmlformats.org/officeDocument/2006/relationships/hyperlink" Target="https://maps.google.com" TargetMode="External" Id="rId100" /><Relationship Type="http://schemas.openxmlformats.org/officeDocument/2006/relationships/hyperlink" Target="https://www.google.com/maps/search/?api=1&amp;query=19.715694444444445,-99.96094444444445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maps.google.com" TargetMode="External" Id="rId103" /><Relationship Type="http://schemas.openxmlformats.org/officeDocument/2006/relationships/hyperlink" Target="https://maps.google.com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9.103333333333335,-99.58327777777778" TargetMode="External" Id="rId106" /><Relationship Type="http://schemas.openxmlformats.org/officeDocument/2006/relationships/hyperlink" Target="https://maps.google.com" TargetMode="External" Id="rId107" /><Relationship Type="http://schemas.openxmlformats.org/officeDocument/2006/relationships/hyperlink" Target="https://www.google.com/maps/search/?api=1&amp;query=19.249916666666667,-100.10119444444445" TargetMode="External" Id="rId108" /><Relationship Type="http://schemas.openxmlformats.org/officeDocument/2006/relationships/hyperlink" Target="https://maps.google.com" TargetMode="External" Id="rId109" /><Relationship Type="http://schemas.openxmlformats.org/officeDocument/2006/relationships/hyperlink" Target="https://www.google.com/maps/search/?api=1&amp;query=18.9565,-99.59488888888889" TargetMode="External" Id="rId110" /><Relationship Type="http://schemas.openxmlformats.org/officeDocument/2006/relationships/hyperlink" Target="https://www.google.com/maps/search/?api=1&amp;query=18.96033333333333,-99.64186111111111" TargetMode="External" Id="rId111" /><Relationship Type="http://schemas.openxmlformats.org/officeDocument/2006/relationships/hyperlink" Target="https://www.google.com/maps/search/?api=1&amp;query=18.841777777777775,-99.67741666666667" TargetMode="External" Id="rId112" /><Relationship Type="http://schemas.openxmlformats.org/officeDocument/2006/relationships/hyperlink" Target="https://maps.google.com" TargetMode="External" Id="rId113" /><Relationship Type="http://schemas.openxmlformats.org/officeDocument/2006/relationships/hyperlink" Target="https://www.google.com/maps/search/?api=1&amp;query=19.09811111111111,-99.58727777777777" TargetMode="External" Id="rId114" /><Relationship Type="http://schemas.openxmlformats.org/officeDocument/2006/relationships/hyperlink" Target="https://maps.google.com" TargetMode="External" Id="rId115" /><Relationship Type="http://schemas.openxmlformats.org/officeDocument/2006/relationships/hyperlink" Target="https://www.google.com/maps/search/?api=1&amp;query=19.009083333333333,-99.65186111111112" TargetMode="External" Id="rId116" /><Relationship Type="http://schemas.openxmlformats.org/officeDocument/2006/relationships/hyperlink" Target="https://www.google.com/maps/search/?api=1&amp;query=19.225194444444444,-99.67319444444445" TargetMode="External" Id="rId117" /><Relationship Type="http://schemas.openxmlformats.org/officeDocument/2006/relationships/hyperlink" Target="https://maps.google.com" TargetMode="External" Id="rId118" /><Relationship Type="http://schemas.openxmlformats.org/officeDocument/2006/relationships/hyperlink" Target="https://maps.google.com" TargetMode="External" Id="rId119" /><Relationship Type="http://schemas.openxmlformats.org/officeDocument/2006/relationships/hyperlink" Target="https://maps.google.com" TargetMode="External" Id="rId120" /><Relationship Type="http://schemas.openxmlformats.org/officeDocument/2006/relationships/hyperlink" Target="https://maps.google.com" TargetMode="External" Id="rId121" /><Relationship Type="http://schemas.openxmlformats.org/officeDocument/2006/relationships/hyperlink" Target="https://www.google.com/maps/search/?api=1&amp;query=18.96597222222222,-99.59483333333333" TargetMode="External" Id="rId122" /><Relationship Type="http://schemas.openxmlformats.org/officeDocument/2006/relationships/hyperlink" Target="https://www.google.com/maps/search/?api=1&amp;query=19.15372222222222,-100.10677777777778" TargetMode="External" Id="rId123" /><Relationship Type="http://schemas.openxmlformats.org/officeDocument/2006/relationships/hyperlink" Target="https://www.google.com/maps/search/?api=1&amp;query=19.16069444444444,-100.10427777777777" TargetMode="External" Id="rId124" /><Relationship Type="http://schemas.openxmlformats.org/officeDocument/2006/relationships/hyperlink" Target="https://www.google.com/maps/search/?api=1&amp;query=19.593027777777777,-99.74633333333334" TargetMode="External" Id="rId125" /><Relationship Type="http://schemas.openxmlformats.org/officeDocument/2006/relationships/hyperlink" Target="https://www.google.com/maps/search/?api=1&amp;query=19.09997222222222,-99.52925" TargetMode="External" Id="rId126" /><Relationship Type="http://schemas.openxmlformats.org/officeDocument/2006/relationships/hyperlink" Target="https://maps.google.com" TargetMode="External" Id="rId127" /><Relationship Type="http://schemas.openxmlformats.org/officeDocument/2006/relationships/hyperlink" Target="https://maps.google.com" TargetMode="External" Id="rId128" /><Relationship Type="http://schemas.openxmlformats.org/officeDocument/2006/relationships/hyperlink" Target="https://www.google.com/maps/search/?api=1&amp;query=18.971555555555554,-99.68505555555556" TargetMode="External" Id="rId129" /><Relationship Type="http://schemas.openxmlformats.org/officeDocument/2006/relationships/hyperlink" Target="https://www.google.com/maps/search/?api=1&amp;query=19.836416666666665,-99.92436111111111" TargetMode="External" Id="rId130" /><Relationship Type="http://schemas.openxmlformats.org/officeDocument/2006/relationships/hyperlink" Target="https://maps.google.com" TargetMode="External" Id="rId131" /><Relationship Type="http://schemas.openxmlformats.org/officeDocument/2006/relationships/hyperlink" Target="https://maps.google.com" TargetMode="External" Id="rId132" /><Relationship Type="http://schemas.openxmlformats.org/officeDocument/2006/relationships/hyperlink" Target="https://maps.google.com" TargetMode="External" Id="rId133" /><Relationship Type="http://schemas.openxmlformats.org/officeDocument/2006/relationships/hyperlink" Target="https://maps.google.com" TargetMode="External" Id="rId134" /><Relationship Type="http://schemas.openxmlformats.org/officeDocument/2006/relationships/hyperlink" Target="https://maps.google.com" TargetMode="External" Id="rId135" /><Relationship Type="http://schemas.openxmlformats.org/officeDocument/2006/relationships/hyperlink" Target="https://maps.google.com" TargetMode="External" Id="rId136" /><Relationship Type="http://schemas.openxmlformats.org/officeDocument/2006/relationships/hyperlink" Target="https://www.google.com/maps/search/?api=1&amp;query=18.972499999999997,-99.57038888888889" TargetMode="External" Id="rId137" /><Relationship Type="http://schemas.openxmlformats.org/officeDocument/2006/relationships/hyperlink" Target="https://maps.google.com" TargetMode="External" Id="rId138" /><Relationship Type="http://schemas.openxmlformats.org/officeDocument/2006/relationships/hyperlink" Target="https://www.google.com/maps/search/?api=1&amp;query=19.199805555555557,-100.13213888888889" TargetMode="External" Id="rId139" /><Relationship Type="http://schemas.openxmlformats.org/officeDocument/2006/relationships/hyperlink" Target="https://maps.google.com" TargetMode="External" Id="rId140" /><Relationship Type="http://schemas.openxmlformats.org/officeDocument/2006/relationships/hyperlink" Target="https://www.google.com/maps/search/?api=1&amp;query=18.9395,-99.61494444444443" TargetMode="External" Id="rId141" /><Relationship Type="http://schemas.openxmlformats.org/officeDocument/2006/relationships/hyperlink" Target="https://www.google.com/maps/search/?api=1&amp;query=18.96377777777778,-99.63994444444445" TargetMode="External" Id="rId142" /><Relationship Type="http://schemas.openxmlformats.org/officeDocument/2006/relationships/hyperlink" Target="https://maps.google.com" TargetMode="External" Id="rId143" /><Relationship Type="http://schemas.openxmlformats.org/officeDocument/2006/relationships/hyperlink" Target="https://www.google.com/maps/search/?api=1&amp;query=19.23541666666667,-99.64941666666667" TargetMode="External" Id="rId144" /><Relationship Type="http://schemas.openxmlformats.org/officeDocument/2006/relationships/hyperlink" Target="https://www.google.com/maps/search/?api=1&amp;query=19.295583333333337,-99.67605555555556" TargetMode="External" Id="rId145" /><Relationship Type="http://schemas.openxmlformats.org/officeDocument/2006/relationships/hyperlink" Target="https://www.google.com/maps/search/?api=1&amp;query=18.975055555555553,-99.57463888888888" TargetMode="External" Id="rId146" /><Relationship Type="http://schemas.openxmlformats.org/officeDocument/2006/relationships/hyperlink" Target="https://www.google.com/maps/search/?api=1&amp;query=19.892305555555556,-100.46375" TargetMode="External" Id="rId147" /><Relationship Type="http://schemas.openxmlformats.org/officeDocument/2006/relationships/hyperlink" Target="https://www.google.com/maps/search/?api=1&amp;query=19.191833333333335,-100.12613888888889" TargetMode="External" Id="rId148" /><Relationship Type="http://schemas.openxmlformats.org/officeDocument/2006/relationships/hyperlink" Target="https://www.google.com/maps/@1" TargetMode="External" Id="rId149" /><Relationship Type="http://schemas.openxmlformats.org/officeDocument/2006/relationships/hyperlink" Target="https://maps.google.com" TargetMode="External" Id="rId150" /><Relationship Type="http://schemas.openxmlformats.org/officeDocument/2006/relationships/hyperlink" Target="https://www.google.com/maps/search/?api=1&amp;query=19.161416666666664,-99.56361111111111" TargetMode="External" Id="rId151" /><Relationship Type="http://schemas.openxmlformats.org/officeDocument/2006/relationships/hyperlink" Target="https://www.google.com/maps/search/?api=1&amp;query=19.16511111111111,-99.61794444444443" TargetMode="External" Id="rId152" /><Relationship Type="http://schemas.openxmlformats.org/officeDocument/2006/relationships/hyperlink" Target="https://www.google.com/maps/search/?api=1&amp;query=19.12397222222222,-99.58866666666667" TargetMode="External" Id="rId153" /><Relationship Type="http://schemas.openxmlformats.org/officeDocument/2006/relationships/hyperlink" Target="https://maps.google.com" TargetMode="External" Id="rId154" /><Relationship Type="http://schemas.openxmlformats.org/officeDocument/2006/relationships/hyperlink" Target="https://www.google.com/maps/search/?api=1&amp;query=19.190916666666666,-100.12958333333333" TargetMode="External" Id="rId155" /><Relationship Type="http://schemas.openxmlformats.org/officeDocument/2006/relationships/hyperlink" Target="https://www.google.com/maps/search/?api=1&amp;query=18.996472222222224,-99.64097222222223" TargetMode="External" Id="rId156" /><Relationship Type="http://schemas.openxmlformats.org/officeDocument/2006/relationships/hyperlink" Target="https://www.google.com/maps/search/?api=1&amp;query=19.783611111111114,-99.97166666666666" TargetMode="External" Id="rId157" /><Relationship Type="http://schemas.openxmlformats.org/officeDocument/2006/relationships/hyperlink" Target="https://maps.google.com" TargetMode="External" Id="rId158" /><Relationship Type="http://schemas.openxmlformats.org/officeDocument/2006/relationships/hyperlink" Target="https://maps.google.com" TargetMode="External" Id="rId159" /><Relationship Type="http://schemas.openxmlformats.org/officeDocument/2006/relationships/hyperlink" Target="https://maps.google.com" TargetMode="External" Id="rId160" /><Relationship Type="http://schemas.openxmlformats.org/officeDocument/2006/relationships/hyperlink" Target="https://maps.google.com" TargetMode="External" Id="rId161" /><Relationship Type="http://schemas.openxmlformats.org/officeDocument/2006/relationships/hyperlink" Target="https://www.google.com/maps/search/?api=1&amp;query=19.851694444444448,-100.03466666666667" TargetMode="External" Id="rId162" /><Relationship Type="http://schemas.openxmlformats.org/officeDocument/2006/relationships/hyperlink" Target="https://www.google.com/maps/search/?api=1&amp;query=18.937333333333335,-99.49727777777778" TargetMode="External" Id="rId163" /><Relationship Type="http://schemas.openxmlformats.org/officeDocument/2006/relationships/hyperlink" Target="https://maps.google.com" TargetMode="External" Id="rId164" /><Relationship Type="http://schemas.openxmlformats.org/officeDocument/2006/relationships/hyperlink" Target="https://maps.google.com" TargetMode="External" Id="rId165" /><Relationship Type="http://schemas.openxmlformats.org/officeDocument/2006/relationships/hyperlink" Target="https://www.google.com/maps/search/?api=1&amp;query=18.962333333333333,-99.63891666666667" TargetMode="External" Id="rId166" /><Relationship Type="http://schemas.openxmlformats.org/officeDocument/2006/relationships/hyperlink" Target="https://www.google.com/maps/search/?api=1&amp;query=19.27136111111111,-99.66847222222222" TargetMode="External" Id="rId167" /><Relationship Type="http://schemas.openxmlformats.org/officeDocument/2006/relationships/hyperlink" Target="https://maps.google.com" TargetMode="External" Id="rId168" /><Relationship Type="http://schemas.openxmlformats.org/officeDocument/2006/relationships/hyperlink" Target="https://maps.google.com" TargetMode="External" Id="rId169" /><Relationship Type="http://schemas.openxmlformats.org/officeDocument/2006/relationships/hyperlink" Target="https://maps.google.com" TargetMode="External" Id="rId170" /><Relationship Type="http://schemas.openxmlformats.org/officeDocument/2006/relationships/hyperlink" Target="https://maps.google.com" TargetMode="External" Id="rId171" /><Relationship Type="http://schemas.openxmlformats.org/officeDocument/2006/relationships/hyperlink" Target="https://www.google.com/maps/search/?api=1&amp;query=18.974527777777777,-99.65822222222222" TargetMode="External" Id="rId172" /><Relationship Type="http://schemas.openxmlformats.org/officeDocument/2006/relationships/hyperlink" Target="https://www.google.com/maps/pl" TargetMode="External" Id="rId173" /><Relationship Type="http://schemas.openxmlformats.org/officeDocument/2006/relationships/hyperlink" Target="https://www.google.com/maps/search/?api=1&amp;query=19.953722222222222,-100.46563888888889" TargetMode="External" Id="rId174" /><Relationship Type="http://schemas.openxmlformats.org/officeDocument/2006/relationships/hyperlink" Target="https://maps.google.com" TargetMode="External" Id="rId175" /><Relationship Type="http://schemas.openxmlformats.org/officeDocument/2006/relationships/hyperlink" Target="https://www.google.com/maps/search/?api=1&amp;query=19.89,-100.44422222222222" TargetMode="External" Id="rId176" /><Relationship Type="http://schemas.openxmlformats.org/officeDocument/2006/relationships/hyperlink" Target="https://maps.google.com" TargetMode="External" Id="rId177" /><Relationship Type="http://schemas.openxmlformats.org/officeDocument/2006/relationships/hyperlink" Target="https://maps.google.com" TargetMode="External" Id="rId178" /><Relationship Type="http://schemas.openxmlformats.org/officeDocument/2006/relationships/hyperlink" Target="https://maps.google.com" TargetMode="External" Id="rId179" /><Relationship Type="http://schemas.openxmlformats.org/officeDocument/2006/relationships/hyperlink" Target="https://www.google.com/maps/search/?api=1&amp;query=19.202972222222222,-100.13055555555555" TargetMode="External" Id="rId180" /><Relationship Type="http://schemas.openxmlformats.org/officeDocument/2006/relationships/hyperlink" Target="https://www.google.com/maps/search/?api=1&amp;query=19.013472222222223,-99.55691666666667" TargetMode="External" Id="rId181" /><Relationship Type="http://schemas.openxmlformats.org/officeDocument/2006/relationships/hyperlink" Target="https://maps.google.com" TargetMode="External" Id="rId182" /><Relationship Type="http://schemas.openxmlformats.org/officeDocument/2006/relationships/hyperlink" Target="https://maps.google.com" TargetMode="External" Id="rId183" /><Relationship Type="http://schemas.openxmlformats.org/officeDocument/2006/relationships/hyperlink" Target="https://www.google.com/maps/search/?api=1&amp;query=19.268166666666666,-99.67852777777779" TargetMode="External" Id="rId184" /><Relationship Type="http://schemas.openxmlformats.org/officeDocument/2006/relationships/hyperlink" Target="https://www.google.com/maps/search/?api=1&amp;query=19.25347222222222,-100.02113888888888" TargetMode="External" Id="rId185" /><Relationship Type="http://schemas.openxmlformats.org/officeDocument/2006/relationships/hyperlink" Target="https://www.google.com/maps/search/?api=1&amp;query=18.965333333333334,-99.66833333333334" TargetMode="External" Id="rId186" /><Relationship Type="http://schemas.openxmlformats.org/officeDocument/2006/relationships/hyperlink" Target="https://maps.google.com" TargetMode="External" Id="rId187" /><Relationship Type="http://schemas.openxmlformats.org/officeDocument/2006/relationships/hyperlink" Target="https://www.google.com/maps/search/?api=1&amp;query=19.76722222222222,-99.86958333333332" TargetMode="External" Id="rId188" /><Relationship Type="http://schemas.openxmlformats.org/officeDocument/2006/relationships/hyperlink" Target="https://www.google.com/maps/search/?api=1&amp;query=19.22908333333333,-100.08266666666667" TargetMode="External" Id="rId189" /><Relationship Type="http://schemas.openxmlformats.org/officeDocument/2006/relationships/hyperlink" Target="https://www.google.com/maps/search/?api=1&amp;query=18.945833333333333,-99.58280555555555" TargetMode="External" Id="rId190" /><Relationship Type="http://schemas.openxmlformats.org/officeDocument/2006/relationships/hyperlink" Target="https://www.google.com/maps/search/?api=1&amp;query=18.991027777777777,-99.57183333333333" TargetMode="External" Id="rId191" /><Relationship Type="http://schemas.openxmlformats.org/officeDocument/2006/relationships/hyperlink" Target="https://www.google.com/maps/search/?api=1&amp;query=18.95925,-99.6391388888889" TargetMode="External" Id="rId192" /><Relationship Type="http://schemas.openxmlformats.org/officeDocument/2006/relationships/hyperlink" Target="https://www.google.com/maps/search/?api=1&amp;query=19.566055555555558,-99.766" TargetMode="External" Id="rId193" /><Relationship Type="http://schemas.openxmlformats.org/officeDocument/2006/relationships/hyperlink" Target="https://www.google.com/maps/search/?api=1&amp;query=18.96377777777778,-99.53502777777777" TargetMode="External" Id="rId194" /><Relationship Type="http://schemas.openxmlformats.org/officeDocument/2006/relationships/hyperlink" Target="https://www.google.com/maps/search/?api=1&amp;query=19.795055555555557,-99.88366666666667" TargetMode="External" Id="rId195" /><Relationship Type="http://schemas.openxmlformats.org/officeDocument/2006/relationships/hyperlink" Target="https://www.google.com/maps/search/?api=1&amp;query=18.96547222222222,-99.58030555555555" TargetMode="External" Id="rId196" /><Relationship Type="http://schemas.openxmlformats.org/officeDocument/2006/relationships/hyperlink" Target="https://maps.google.com" TargetMode="External" Id="rId197" /><Relationship Type="http://schemas.openxmlformats.org/officeDocument/2006/relationships/hyperlink" Target="https://maps.google.com" TargetMode="External" Id="rId198" /><Relationship Type="http://schemas.openxmlformats.org/officeDocument/2006/relationships/hyperlink" Target="https://www.google.com/maps/search/?api=1&amp;query=19.20488888888889,-100.12080555555555" TargetMode="External" Id="rId199" /><Relationship Type="http://schemas.openxmlformats.org/officeDocument/2006/relationships/hyperlink" Target="https://maps.google.com" TargetMode="External" Id="rId200" /><Relationship Type="http://schemas.openxmlformats.org/officeDocument/2006/relationships/hyperlink" Target="https://maps.google.com" TargetMode="External" Id="rId201" /><Relationship Type="http://schemas.openxmlformats.org/officeDocument/2006/relationships/hyperlink" Target="https://www.google.com/maps/search/?api=1&amp;query=19.898194444444442,-100.43894444444445" TargetMode="External" Id="rId202" /><Relationship Type="http://schemas.openxmlformats.org/officeDocument/2006/relationships/hyperlink" Target="https://www.google.com/maps?q=" TargetMode="External" Id="rId203" /><Relationship Type="http://schemas.openxmlformats.org/officeDocument/2006/relationships/hyperlink" Target="https://www.google.com/maps/search/?api=1&amp;query=19.80513888888889,-99.89697222222223" TargetMode="External" Id="rId204" /><Relationship Type="http://schemas.openxmlformats.org/officeDocument/2006/relationships/hyperlink" Target="https://www.google.com/maps/search/?api=1&amp;query=18.930222222222223,-99.43580555555556" TargetMode="External" Id="rId205" /><Relationship Type="http://schemas.openxmlformats.org/officeDocument/2006/relationships/hyperlink" Target="https://maps.google.com" TargetMode="External" Id="rId206" /><Relationship Type="http://schemas.openxmlformats.org/officeDocument/2006/relationships/hyperlink" Target="https://maps.google.com" TargetMode="External" Id="rId207" /><Relationship Type="http://schemas.openxmlformats.org/officeDocument/2006/relationships/hyperlink" Target="https://www.google.com/maps/search/?api=1&amp;query=19.271444444444445,-99.67772222222223" TargetMode="External" Id="rId208" /><Relationship Type="http://schemas.openxmlformats.org/officeDocument/2006/relationships/hyperlink" Target="https://maps.google.com" TargetMode="External" Id="rId209" /><Relationship Type="http://schemas.openxmlformats.org/officeDocument/2006/relationships/hyperlink" Target="https://www.google.com/maps/search/?api=1&amp;query=19.888916666666667,-100.45527777777778" TargetMode="External" Id="rId210" /><Relationship Type="http://schemas.openxmlformats.org/officeDocument/2006/relationships/hyperlink" Target="https://www.google.com/maps/search/?api=1&amp;query=19.243444444444446,-100.08991666666667" TargetMode="External" Id="rId211" /><Relationship Type="http://schemas.openxmlformats.org/officeDocument/2006/relationships/hyperlink" Target="https://www.google.com/maps/search/?api=1&amp;query=18.899361111111112,-99.64119444444445" TargetMode="External" Id="rId212" /><Relationship Type="http://schemas.openxmlformats.org/officeDocument/2006/relationships/hyperlink" Target="https://maps.google.com" TargetMode="External" Id="rId213" /><Relationship Type="http://schemas.openxmlformats.org/officeDocument/2006/relationships/hyperlink" Target="https://maps.google.com" TargetMode="External" Id="rId214" /><Relationship Type="http://schemas.openxmlformats.org/officeDocument/2006/relationships/hyperlink" Target="https://maps.google.com" TargetMode="External" Id="rId215" /><Relationship Type="http://schemas.openxmlformats.org/officeDocument/2006/relationships/hyperlink" Target="https://maps.google.com" TargetMode="External" Id="rId216" /><Relationship Type="http://schemas.openxmlformats.org/officeDocument/2006/relationships/hyperlink" Target="https://www.google.com/maps/search/?api=1&amp;query=19.192972222222224,-100.13569444444445" TargetMode="External" Id="rId217" /><Relationship Type="http://schemas.openxmlformats.org/officeDocument/2006/relationships/hyperlink" Target="https://maps.google.com" TargetMode="External" Id="rId218" /><Relationship Type="http://schemas.openxmlformats.org/officeDocument/2006/relationships/table" Target="/xl/tables/table1.xml" Id="rId219" /></Relationships>
</file>

<file path=xl/worksheets/_rels/sheet2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www.google.com/maps/search/?api=1&amp;query=19.167805555555557,-100.21975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www.google.com/maps/search/?api=1&amp;query=19.203388888888888,-100.13105555555555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8.84861111111111,-99.668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www.google.com/maps/search/?api=1&amp;query=18.93352777777778,-99.64452777777778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maps.google.com" TargetMode="External" Id="rId38" /><Relationship Type="http://schemas.openxmlformats.org/officeDocument/2006/relationships/hyperlink" Target="https://www.google.com/maps/search/?api=1&amp;query=19.26425,-99.48686111111111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@1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www.google.com/maps/search/?api=1&amp;query=19.202027777777776,-100.12766666666666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search/?api=1&amp;query=18.972527777777778,-99.56949999999999" TargetMode="External" Id="rId50" /><Relationship Type="http://schemas.openxmlformats.org/officeDocument/2006/relationships/hyperlink" Target="https://www.google.com/maps/search/?api=1&amp;query=19.801972222222222,-99.89458333333334" TargetMode="External" Id="rId51" /><Relationship Type="http://schemas.openxmlformats.org/officeDocument/2006/relationships/hyperlink" Target="https://www.google.com/maps/search/?api=1&amp;query=19.74811111111111,-99.80741666666667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www.google.com/maps/search/?api=1&amp;query=18.944277777777778,-99.65527777777778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www.google.com/maps/search/?api=1&amp;query=18.964694444444444,-99.64011111111112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www.google.com/maps/search/?api=1&amp;query=18.97147222222222,-99.63213888888889" TargetMode="External" Id="rId63" /><Relationship Type="http://schemas.openxmlformats.org/officeDocument/2006/relationships/hyperlink" Target="https://www.google.com/maps/search/?api=1&amp;query=19.265694444444446,-99.59483333333333" TargetMode="External" Id="rId64" /><Relationship Type="http://schemas.openxmlformats.org/officeDocument/2006/relationships/hyperlink" Target="https://maps.google.com" TargetMode="External" Id="rId65" /><Relationship Type="http://schemas.openxmlformats.org/officeDocument/2006/relationships/hyperlink" Target="https://www.google.com/maps/search/?api=1&amp;query=18.98286111111111,-99.52702777777777" TargetMode="External" Id="rId66" /><Relationship Type="http://schemas.openxmlformats.org/officeDocument/2006/relationships/hyperlink" Target="https://www.google.com/maps/search/?api=1&amp;query=18.94602777777778,-99.62875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www.google.com/maps/search/?api=1&amp;query=19.249472222222224,-99.76080555555555" TargetMode="External" Id="rId69" /><Relationship Type="http://schemas.openxmlformats.org/officeDocument/2006/relationships/hyperlink" Target="https://www.google.com/maps/search/?api=1&amp;query=18.96597222222222,-99.60194444444444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www.google.com/maps/search/?api=1&amp;query=19.249111111111112,-99.59047222222222" TargetMode="External" Id="rId73" /><Relationship Type="http://schemas.openxmlformats.org/officeDocument/2006/relationships/hyperlink" Target="https://www.google.com/maps/search/?api=1&amp;query=18.964416666666665,-99.59338888888888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www.google.com/maps/search/?api=1&amp;query=18.959305555555556,-99.63922222222223" TargetMode="External" Id="rId76" /><Relationship Type="http://schemas.openxmlformats.org/officeDocument/2006/relationships/hyperlink" Target="https://maps.google.com" TargetMode="External" Id="rId77" /><Relationship Type="http://schemas.openxmlformats.org/officeDocument/2006/relationships/hyperlink" Target="https://www.google.com/maps/search/?api=1&amp;query=19.27336111111111,-99.59363888888889" TargetMode="External" Id="rId78" /><Relationship Type="http://schemas.openxmlformats.org/officeDocument/2006/relationships/hyperlink" Target="https://www.google.com/maps/search/?api=1&amp;query=18.973805555555554,-99.56694444444445" TargetMode="External" Id="rId79" /><Relationship Type="http://schemas.openxmlformats.org/officeDocument/2006/relationships/hyperlink" Target="https://maps.google.com" TargetMode="External" Id="rId80" /><Relationship Type="http://schemas.openxmlformats.org/officeDocument/2006/relationships/hyperlink" Target="https://maps.google.com" TargetMode="External" Id="rId81" /><Relationship Type="http://schemas.openxmlformats.org/officeDocument/2006/relationships/hyperlink" Target="https://maps.google.com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maps.google.com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maps.google.com" TargetMode="External" Id="rId87" /><Relationship Type="http://schemas.openxmlformats.org/officeDocument/2006/relationships/hyperlink" Target="https://www.google.com/maps/search/?api=1&amp;query=18.965194444444442,-99.64080555555556" TargetMode="External" Id="rId88" /><Relationship Type="http://schemas.openxmlformats.org/officeDocument/2006/relationships/hyperlink" Target="https://www.google.com/maps/search/?api=1&amp;query=19.157805555555555,-100.1388888888889" TargetMode="External" Id="rId89" /><Relationship Type="http://schemas.openxmlformats.org/officeDocument/2006/relationships/hyperlink" Target="https://www.google.com/maps/search/?api=1&amp;query=19.280694444444443,-99.58411111111111" TargetMode="External" Id="rId90" /><Relationship Type="http://schemas.openxmlformats.org/officeDocument/2006/relationships/hyperlink" Target="https://www.google.com/maps/search/?api=1&amp;query=18.969555555555555,-99.66166666666668" TargetMode="External" Id="rId91" /><Relationship Type="http://schemas.openxmlformats.org/officeDocument/2006/relationships/hyperlink" Target="https://maps.google.com" TargetMode="External" Id="rId92" /><Relationship Type="http://schemas.openxmlformats.org/officeDocument/2006/relationships/hyperlink" Target="https://maps.google.com" TargetMode="External" Id="rId93" /><Relationship Type="http://schemas.openxmlformats.org/officeDocument/2006/relationships/hyperlink" Target="https://www.google.com/maps/search/?api=1&amp;query=19.24752777777778,-100.03102777777778" TargetMode="External" Id="rId94" /><Relationship Type="http://schemas.openxmlformats.org/officeDocument/2006/relationships/hyperlink" Target="https://www.google.com/maps/search/?api=1&amp;query=18.965194444444442,-99.64080555555556" TargetMode="External" Id="rId95" /><Relationship Type="http://schemas.openxmlformats.org/officeDocument/2006/relationships/hyperlink" Target="https://www.google.com/maps/search/?api=1&amp;query=18.842944444444445,-99.6846388888889" TargetMode="External" Id="rId96" /><Relationship Type="http://schemas.openxmlformats.org/officeDocument/2006/relationships/hyperlink" Target="https://maps.google.com" TargetMode="External" Id="rId97" /><Relationship Type="http://schemas.openxmlformats.org/officeDocument/2006/relationships/hyperlink" Target="https://maps.google.com" TargetMode="External" Id="rId98" /><Relationship Type="http://schemas.openxmlformats.org/officeDocument/2006/relationships/hyperlink" Target="https://www.google.com/maps/search/?api=1&amp;query=18.845027777777776,-99.67752777777778" TargetMode="External" Id="rId99" /><Relationship Type="http://schemas.openxmlformats.org/officeDocument/2006/relationships/hyperlink" Target="https://maps.google.com" TargetMode="External" Id="rId100" /><Relationship Type="http://schemas.openxmlformats.org/officeDocument/2006/relationships/hyperlink" Target="https://www.google.com/maps/search/?api=1&amp;query=19.715694444444445,-99.96094444444445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maps.google.com" TargetMode="External" Id="rId103" /><Relationship Type="http://schemas.openxmlformats.org/officeDocument/2006/relationships/hyperlink" Target="https://maps.google.com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9.103333333333335,-99.58327777777778" TargetMode="External" Id="rId106" /><Relationship Type="http://schemas.openxmlformats.org/officeDocument/2006/relationships/hyperlink" Target="https://maps.google.com" TargetMode="External" Id="rId107" /><Relationship Type="http://schemas.openxmlformats.org/officeDocument/2006/relationships/hyperlink" Target="https://www.google.com/maps/search/?api=1&amp;query=19.249916666666667,-100.10119444444445" TargetMode="External" Id="rId108" /><Relationship Type="http://schemas.openxmlformats.org/officeDocument/2006/relationships/hyperlink" Target="https://maps.google.com" TargetMode="External" Id="rId109" /><Relationship Type="http://schemas.openxmlformats.org/officeDocument/2006/relationships/hyperlink" Target="https://www.google.com/maps/search/?api=1&amp;query=18.9565,-99.59488888888889" TargetMode="External" Id="rId110" /><Relationship Type="http://schemas.openxmlformats.org/officeDocument/2006/relationships/hyperlink" Target="https://www.google.com/maps/search/?api=1&amp;query=18.96033333333333,-99.64186111111111" TargetMode="External" Id="rId111" /><Relationship Type="http://schemas.openxmlformats.org/officeDocument/2006/relationships/hyperlink" Target="https://www.google.com/maps/search/?api=1&amp;query=18.841777777777775,-99.67741666666667" TargetMode="External" Id="rId112" /><Relationship Type="http://schemas.openxmlformats.org/officeDocument/2006/relationships/hyperlink" Target="https://maps.google.com" TargetMode="External" Id="rId113" /><Relationship Type="http://schemas.openxmlformats.org/officeDocument/2006/relationships/hyperlink" Target="https://www.google.com/maps/search/?api=1&amp;query=19.09811111111111,-99.58727777777777" TargetMode="External" Id="rId114" /><Relationship Type="http://schemas.openxmlformats.org/officeDocument/2006/relationships/hyperlink" Target="https://maps.google.com" TargetMode="External" Id="rId115" /><Relationship Type="http://schemas.openxmlformats.org/officeDocument/2006/relationships/hyperlink" Target="https://www.google.com/maps/search/?api=1&amp;query=19.009083333333333,-99.65186111111112" TargetMode="External" Id="rId116" /><Relationship Type="http://schemas.openxmlformats.org/officeDocument/2006/relationships/table" Target="/xl/tables/table2.xml" Id="rId11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google.com/maps/search/?api=1&amp;query=19.593027777777777,-99.74633333333334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www.google.com/maps/search/?api=1&amp;query=18.937333333333335,-99.49727777777778" TargetMode="External" Id="rId3" /><Relationship Type="http://schemas.openxmlformats.org/officeDocument/2006/relationships/hyperlink" Target="https://www.google.com/maps/search/?api=1&amp;query=19.80513888888889,-99.89697222222223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table" Target="/xl/tables/table3.xml" Id="rId6" /></Relationships>
</file>

<file path=xl/worksheets/_rels/sheet5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www.google.com/maps/search/?api=1&amp;query=19.167805555555557,-100.21975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203388888888888,-100.13105555555555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www.google.com/maps/@1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www.google.com/maps/search/?api=1&amp;query=19.202027777777776,-100.12766666666666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www.google.com/maps/search/?api=1&amp;query=19.157805555555555,-100.1388888888889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24752777777778,-100.03102777777778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www.google.com/maps/search/?api=1&amp;query=19.249916666666667,-100.10119444444445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www.google.com/maps/search/?api=1&amp;query=19.15372222222222,-100.10677777777778" TargetMode="External" Id="rId34" /><Relationship Type="http://schemas.openxmlformats.org/officeDocument/2006/relationships/hyperlink" Target="https://www.google.com/maps/search/?api=1&amp;query=19.16069444444444,-100.10427777777777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www.google.com/maps/search/?api=1&amp;query=19.199805555555557,-100.13213888888889" TargetMode="External" Id="rId37" /><Relationship Type="http://schemas.openxmlformats.org/officeDocument/2006/relationships/hyperlink" Target="https://maps.google.com" TargetMode="External" Id="rId38" /><Relationship Type="http://schemas.openxmlformats.org/officeDocument/2006/relationships/hyperlink" Target="https://www.google.com/maps/search/?api=1&amp;query=19.191833333333335,-100.12613888888889" TargetMode="External" Id="rId39" /><Relationship Type="http://schemas.openxmlformats.org/officeDocument/2006/relationships/hyperlink" Target="https://www.google.com/maps/@1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190916666666666,-100.12958333333333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pl" TargetMode="External" Id="rId46" /><Relationship Type="http://schemas.openxmlformats.org/officeDocument/2006/relationships/hyperlink" Target="https://www.google.com/maps/search/?api=1&amp;query=19.202972222222222,-100.13055555555555" TargetMode="External" Id="rId47" /><Relationship Type="http://schemas.openxmlformats.org/officeDocument/2006/relationships/hyperlink" Target="https://www.google.com/maps/search/?api=1&amp;query=19.25347222222222,-100.02113888888888" TargetMode="External" Id="rId48" /><Relationship Type="http://schemas.openxmlformats.org/officeDocument/2006/relationships/hyperlink" Target="https://www.google.com/maps/search/?api=1&amp;query=19.22908333333333,-100.08266666666667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www.google.com/maps/search/?api=1&amp;query=19.20488888888889,-100.12080555555555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www.google.com/maps?q=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www.google.com/maps/search/?api=1&amp;query=19.243444444444446,-100.08991666666667" TargetMode="External" Id="rId56" /><Relationship Type="http://schemas.openxmlformats.org/officeDocument/2006/relationships/hyperlink" Target="https://www.google.com/maps/search/?api=1&amp;query=19.192972222222224,-100.13569444444445" TargetMode="External" Id="rId57" /><Relationship Type="http://schemas.openxmlformats.org/officeDocument/2006/relationships/table" Target="/xl/tables/table4.xml" Id="rId58" /></Relationships>
</file>

<file path=xl/worksheets/_rels/sheet6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www.google.com/maps/search/?api=1&amp;query=19.26425,-99.48686111111111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www.google.com/maps/search/?api=1&amp;query=19.265694444444446,-99.59483333333333" TargetMode="External" Id="rId12" /><Relationship Type="http://schemas.openxmlformats.org/officeDocument/2006/relationships/hyperlink" Target="https://www.google.com/maps/search/?api=1&amp;query=19.249472222222224,-99.76080555555555" TargetMode="External" Id="rId13" /><Relationship Type="http://schemas.openxmlformats.org/officeDocument/2006/relationships/hyperlink" Target="https://www.google.com/maps/search/?api=1&amp;query=19.249111111111112,-99.59047222222222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9.27336111111111,-99.59363888888889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www.google.com/maps/search/?api=1&amp;query=19.280694444444443,-99.58411111111111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www.google.com/maps/search/?api=1&amp;query=19.103333333333335,-99.58327777777778" TargetMode="External" Id="rId22" /><Relationship Type="http://schemas.openxmlformats.org/officeDocument/2006/relationships/hyperlink" Target="https://www.google.com/maps/search/?api=1&amp;query=19.09811111111111,-99.58727777777777" TargetMode="External" Id="rId23" /><Relationship Type="http://schemas.openxmlformats.org/officeDocument/2006/relationships/hyperlink" Target="https://www.google.com/maps/search/?api=1&amp;query=19.225194444444444,-99.67319444444445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www.google.com/maps/search/?api=1&amp;query=19.23541666666667,-99.64941666666667" TargetMode="External" Id="rId30" /><Relationship Type="http://schemas.openxmlformats.org/officeDocument/2006/relationships/hyperlink" Target="https://www.google.com/maps/search/?api=1&amp;query=19.295583333333337,-99.67605555555556" TargetMode="External" Id="rId31" /><Relationship Type="http://schemas.openxmlformats.org/officeDocument/2006/relationships/hyperlink" Target="https://www.google.com/maps/search/?api=1&amp;query=19.161416666666664,-99.56361111111111" TargetMode="External" Id="rId32" /><Relationship Type="http://schemas.openxmlformats.org/officeDocument/2006/relationships/hyperlink" Target="https://www.google.com/maps/search/?api=1&amp;query=19.16511111111111,-99.61794444444443" TargetMode="External" Id="rId33" /><Relationship Type="http://schemas.openxmlformats.org/officeDocument/2006/relationships/hyperlink" Target="https://www.google.com/maps/search/?api=1&amp;query=19.12397222222222,-99.58866666666667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9.27136111111111,-99.66847222222222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maps.google.com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maps.google.com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search/?api=1&amp;query=19.268166666666666,-99.67852777777779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www.google.com/maps/search/?api=1&amp;query=19.271444444444445,-99.67772222222223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table" Target="/xl/tables/table5.xml" Id="rId54" /></Relationships>
</file>

<file path=xl/worksheets/_rels/sheet7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8.84861111111111,-99.668" TargetMode="External" Id="rId11" /><Relationship Type="http://schemas.openxmlformats.org/officeDocument/2006/relationships/hyperlink" Target="https://www.google.com/maps/search/?api=1&amp;query=18.93352777777778,-99.64452777777778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8.972527777777778,-99.56949999999999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www.google.com/maps/search/?api=1&amp;query=18.944277777777778,-99.65527777777778" TargetMode="External" Id="rId18" /><Relationship Type="http://schemas.openxmlformats.org/officeDocument/2006/relationships/hyperlink" Target="https://www.google.com/maps/search/?api=1&amp;query=18.964694444444444,-99.64011111111112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www.google.com/maps/search/?api=1&amp;query=18.97147222222222,-99.63213888888889" TargetMode="External" Id="rId21" /><Relationship Type="http://schemas.openxmlformats.org/officeDocument/2006/relationships/hyperlink" Target="https://www.google.com/maps/search/?api=1&amp;query=18.98286111111111,-99.52702777777777" TargetMode="External" Id="rId22" /><Relationship Type="http://schemas.openxmlformats.org/officeDocument/2006/relationships/hyperlink" Target="https://www.google.com/maps/search/?api=1&amp;query=18.94602777777778,-99.62875" TargetMode="External" Id="rId23" /><Relationship Type="http://schemas.openxmlformats.org/officeDocument/2006/relationships/hyperlink" Target="https://www.google.com/maps/search/?api=1&amp;query=18.96597222222222,-99.60194444444444" TargetMode="External" Id="rId24" /><Relationship Type="http://schemas.openxmlformats.org/officeDocument/2006/relationships/hyperlink" Target="https://www.google.com/maps/search/?api=1&amp;query=18.964416666666665,-99.59338888888888" TargetMode="External" Id="rId25" /><Relationship Type="http://schemas.openxmlformats.org/officeDocument/2006/relationships/hyperlink" Target="https://www.google.com/maps/search/?api=1&amp;query=18.959305555555556,-99.63922222222223" TargetMode="External" Id="rId26" /><Relationship Type="http://schemas.openxmlformats.org/officeDocument/2006/relationships/hyperlink" Target="https://www.google.com/maps/search/?api=1&amp;query=18.973805555555554,-99.56694444444445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www.google.com/maps/search/?api=1&amp;query=18.965194444444442,-99.64080555555556" TargetMode="External" Id="rId31" /><Relationship Type="http://schemas.openxmlformats.org/officeDocument/2006/relationships/hyperlink" Target="https://www.google.com/maps/search/?api=1&amp;query=18.969555555555555,-99.66166666666668" TargetMode="External" Id="rId32" /><Relationship Type="http://schemas.openxmlformats.org/officeDocument/2006/relationships/hyperlink" Target="https://www.google.com/maps/search/?api=1&amp;query=18.965194444444442,-99.64080555555556" TargetMode="External" Id="rId33" /><Relationship Type="http://schemas.openxmlformats.org/officeDocument/2006/relationships/hyperlink" Target="https://www.google.com/maps/search/?api=1&amp;query=18.842944444444445,-99.6846388888889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www.google.com/maps/search/?api=1&amp;query=18.845027777777776,-99.67752777777778" TargetMode="External" Id="rId37" /><Relationship Type="http://schemas.openxmlformats.org/officeDocument/2006/relationships/hyperlink" Target="https://www.google.com/maps/search/?api=1&amp;query=18.9565,-99.59488888888889" TargetMode="External" Id="rId38" /><Relationship Type="http://schemas.openxmlformats.org/officeDocument/2006/relationships/hyperlink" Target="https://www.google.com/maps/search/?api=1&amp;query=18.96033333333333,-99.64186111111111" TargetMode="External" Id="rId39" /><Relationship Type="http://schemas.openxmlformats.org/officeDocument/2006/relationships/hyperlink" Target="https://www.google.com/maps/search/?api=1&amp;query=18.841777777777775,-99.67741666666667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009083333333333,-99.65186111111112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8.96597222222222,-99.59483333333333" TargetMode="External" Id="rId44" /><Relationship Type="http://schemas.openxmlformats.org/officeDocument/2006/relationships/hyperlink" Target="https://www.google.com/maps/search/?api=1&amp;query=19.09997222222222,-99.52925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www.google.com/maps/search/?api=1&amp;query=18.971555555555554,-99.68505555555556" TargetMode="External" Id="rId48" /><Relationship Type="http://schemas.openxmlformats.org/officeDocument/2006/relationships/hyperlink" Target="https://www.google.com/maps/search/?api=1&amp;query=18.972499999999997,-99.57038888888889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www.google.com/maps/search/?api=1&amp;query=18.9395,-99.61494444444443" TargetMode="External" Id="rId51" /><Relationship Type="http://schemas.openxmlformats.org/officeDocument/2006/relationships/hyperlink" Target="https://www.google.com/maps/search/?api=1&amp;query=18.96377777777778,-99.63994444444445" TargetMode="External" Id="rId52" /><Relationship Type="http://schemas.openxmlformats.org/officeDocument/2006/relationships/hyperlink" Target="https://www.google.com/maps/search/?api=1&amp;query=18.975055555555553,-99.57463888888888" TargetMode="External" Id="rId53" /><Relationship Type="http://schemas.openxmlformats.org/officeDocument/2006/relationships/hyperlink" Target="https://www.google.com/maps/search/?api=1&amp;query=18.996472222222224,-99.64097222222223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www.google.com/maps/search/?api=1&amp;query=18.937333333333335,-99.49727777777778" TargetMode="External" Id="rId57" /><Relationship Type="http://schemas.openxmlformats.org/officeDocument/2006/relationships/hyperlink" Target="https://www.google.com/maps/search/?api=1&amp;query=18.962333333333333,-99.63891666666667" TargetMode="External" Id="rId58" /><Relationship Type="http://schemas.openxmlformats.org/officeDocument/2006/relationships/hyperlink" Target="https://www.google.com/maps/search/?api=1&amp;query=18.974527777777777,-99.65822222222222" TargetMode="External" Id="rId59" /><Relationship Type="http://schemas.openxmlformats.org/officeDocument/2006/relationships/hyperlink" Target="https://www.google.com/maps/search/?api=1&amp;query=19.013472222222223,-99.55691666666667" TargetMode="External" Id="rId60" /><Relationship Type="http://schemas.openxmlformats.org/officeDocument/2006/relationships/hyperlink" Target="https://www.google.com/maps/search/?api=1&amp;query=18.965333333333334,-99.66833333333334" TargetMode="External" Id="rId61" /><Relationship Type="http://schemas.openxmlformats.org/officeDocument/2006/relationships/hyperlink" Target="https://www.google.com/maps/search/?api=1&amp;query=18.945833333333333,-99.58280555555555" TargetMode="External" Id="rId62" /><Relationship Type="http://schemas.openxmlformats.org/officeDocument/2006/relationships/hyperlink" Target="https://www.google.com/maps/search/?api=1&amp;query=18.991027777777777,-99.57183333333333" TargetMode="External" Id="rId63" /><Relationship Type="http://schemas.openxmlformats.org/officeDocument/2006/relationships/hyperlink" Target="https://www.google.com/maps/search/?api=1&amp;query=18.95925,-99.6391388888889" TargetMode="External" Id="rId64" /><Relationship Type="http://schemas.openxmlformats.org/officeDocument/2006/relationships/hyperlink" Target="https://www.google.com/maps/search/?api=1&amp;query=18.96377777777778,-99.53502777777777" TargetMode="External" Id="rId65" /><Relationship Type="http://schemas.openxmlformats.org/officeDocument/2006/relationships/hyperlink" Target="https://www.google.com/maps/search/?api=1&amp;query=18.96547222222222,-99.58030555555555" TargetMode="External" Id="rId66" /><Relationship Type="http://schemas.openxmlformats.org/officeDocument/2006/relationships/hyperlink" Target="https://maps.google.com" TargetMode="External" Id="rId67" /><Relationship Type="http://schemas.openxmlformats.org/officeDocument/2006/relationships/hyperlink" Target="https://www.google.com/maps/search/?api=1&amp;query=18.930222222222223,-99.43580555555556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www.google.com/maps/search/?api=1&amp;query=18.899361111111112,-99.64119444444445" TargetMode="External" Id="rId70" /><Relationship Type="http://schemas.openxmlformats.org/officeDocument/2006/relationships/table" Target="/xl/tables/table6.xml" Id="rId71" /></Relationships>
</file>

<file path=xl/worksheets/_rels/sheet8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9.892305555555556,-100.46375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www.google.com/maps/search/?api=1&amp;query=19.953722222222222,-100.46563888888889" TargetMode="External" Id="rId20" /><Relationship Type="http://schemas.openxmlformats.org/officeDocument/2006/relationships/hyperlink" Target="https://www.google.com/maps/search/?api=1&amp;query=19.89,-100.44422222222222" TargetMode="External" Id="rId21" /><Relationship Type="http://schemas.openxmlformats.org/officeDocument/2006/relationships/hyperlink" Target="https://www.google.com/maps/search/?api=1&amp;query=19.898194444444442,-100.43894444444445" TargetMode="External" Id="rId22" /><Relationship Type="http://schemas.openxmlformats.org/officeDocument/2006/relationships/hyperlink" Target="https://www.google.com/maps/search/?api=1&amp;query=19.888916666666667,-100.45527777777778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table" Target="/xl/tables/table7.xml" Id="rId25" /></Relationships>
</file>

<file path=xl/worksheets/_rels/sheet9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www.google.com/maps/search/?api=1&amp;query=19.801972222222222,-99.89458333333334" TargetMode="External" Id="rId3" /><Relationship Type="http://schemas.openxmlformats.org/officeDocument/2006/relationships/hyperlink" Target="https://www.google.com/maps/search/?api=1&amp;query=19.74811111111111,-99.80741666666667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www.google.com/maps/search/?api=1&amp;query=19.715694444444445,-99.96094444444445" TargetMode="External" Id="rId6" /><Relationship Type="http://schemas.openxmlformats.org/officeDocument/2006/relationships/hyperlink" Target="https://www.google.com/maps/search/?api=1&amp;query=19.593027777777777,-99.74633333333334" TargetMode="External" Id="rId7" /><Relationship Type="http://schemas.openxmlformats.org/officeDocument/2006/relationships/hyperlink" Target="https://www.google.com/maps/search/?api=1&amp;query=19.836416666666665,-99.92436111111111" TargetMode="External" Id="rId8" /><Relationship Type="http://schemas.openxmlformats.org/officeDocument/2006/relationships/hyperlink" Target="https://www.google.com/maps/search/?api=1&amp;query=19.783611111111114,-99.97166666666666" TargetMode="External" Id="rId9" /><Relationship Type="http://schemas.openxmlformats.org/officeDocument/2006/relationships/hyperlink" Target="https://www.google.com/maps/search/?api=1&amp;query=19.851694444444448,-100.03466666666667" TargetMode="External" Id="rId10" /><Relationship Type="http://schemas.openxmlformats.org/officeDocument/2006/relationships/hyperlink" Target="https://www.google.com/maps/search/?api=1&amp;query=19.76722222222222,-99.86958333333332" TargetMode="External" Id="rId11" /><Relationship Type="http://schemas.openxmlformats.org/officeDocument/2006/relationships/hyperlink" Target="https://www.google.com/maps/search/?api=1&amp;query=19.566055555555558,-99.766" TargetMode="External" Id="rId12" /><Relationship Type="http://schemas.openxmlformats.org/officeDocument/2006/relationships/hyperlink" Target="https://www.google.com/maps/search/?api=1&amp;query=19.795055555555557,-99.88366666666667" TargetMode="External" Id="rId13" /><Relationship Type="http://schemas.openxmlformats.org/officeDocument/2006/relationships/hyperlink" Target="https://www.google.com/maps/search/?api=1&amp;query=19.80513888888889,-99.89697222222223" TargetMode="External" Id="rId14" /><Relationship Type="http://schemas.openxmlformats.org/officeDocument/2006/relationships/table" Target="/xl/tables/table8.xml" Id="rId1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22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" customWidth="1" min="1" max="1"/>
    <col width="22" customWidth="1" min="2" max="2"/>
    <col width="16" customWidth="1" min="3" max="3"/>
    <col width="17" customWidth="1" min="4" max="4"/>
    <col width="34" customWidth="1" min="5" max="5"/>
    <col width="20" customWidth="1" min="6" max="6"/>
    <col width="34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24" customWidth="1" min="31" max="31"/>
    <col width="18" customWidth="1" min="32" max="32"/>
    <col width="41" customWidth="1" min="33" max="33"/>
    <col width="20" customWidth="1" min="34" max="34"/>
    <col width="50" customWidth="1" min="35" max="35"/>
    <col width="32" customWidth="1" min="36" max="36"/>
    <col width="36" customWidth="1" min="37" max="37"/>
    <col width="18" customWidth="1" min="38" max="38"/>
    <col width="35" customWidth="1" min="39" max="39"/>
    <col width="22" customWidth="1" min="40" max="40"/>
    <col width="37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20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32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Código acreditado</t>
        </is>
      </c>
      <c r="B2" s="1" t="inlineStr">
        <is>
          <t>Nom. región</t>
        </is>
      </c>
      <c r="C2" s="1" t="inlineStr">
        <is>
          <t>Coordinación</t>
        </is>
      </c>
      <c r="D2" s="1" t="inlineStr">
        <is>
          <t>Código promotor</t>
        </is>
      </c>
      <c r="E2" s="1" t="inlineStr">
        <is>
          <t>Nombre promotor</t>
        </is>
      </c>
      <c r="F2" s="1" t="inlineStr">
        <is>
          <t>Código recuperador</t>
        </is>
      </c>
      <c r="G2" s="1" t="inlineStr">
        <is>
          <t>Nombre recuperador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s="3" t="inlineStr">
        <is>
          <t>001039</t>
        </is>
      </c>
      <c r="B3" t="inlineStr">
        <is>
          <t>Región Estado México</t>
        </is>
      </c>
      <c r="C3" t="inlineStr">
        <is>
          <t>Valle de bravo</t>
        </is>
      </c>
      <c r="D3" t="inlineStr">
        <is>
          <t>000008</t>
        </is>
      </c>
      <c r="E3" t="inlineStr">
        <is>
          <t>Lopez Vargas Betsabe Yesenia</t>
        </is>
      </c>
      <c r="F3" t="inlineStr">
        <is>
          <t>000020</t>
        </is>
      </c>
      <c r="G3" t="inlineStr">
        <is>
          <t>Campos Sanchez Victor Humberto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s="5" t="n">
        <v>15000.01</v>
      </c>
      <c r="M3" s="5" t="n">
        <v>15801.12</v>
      </c>
      <c r="N3" t="n">
        <v>498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s="5" t="n">
        <v>3480</v>
      </c>
      <c r="U3" s="5" t="n">
        <v>0</v>
      </c>
      <c r="V3" t="n">
        <v>5</v>
      </c>
      <c r="W3" s="5" t="n">
        <v>11656.93</v>
      </c>
      <c r="X3" s="5" t="n">
        <v>21138.72</v>
      </c>
      <c r="Y3" s="5" t="n">
        <v>11656.93</v>
      </c>
      <c r="Z3" s="5" t="n">
        <v>5022.27</v>
      </c>
      <c r="AA3" s="5" t="n">
        <v>979.52</v>
      </c>
      <c r="AB3" s="5" t="n">
        <v>3480</v>
      </c>
      <c r="AC3" s="5" t="n">
        <v>3400</v>
      </c>
      <c r="AD3" s="4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5" t="n">
        <v>21138.72</v>
      </c>
      <c r="AZ3" s="5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t="inlineStr"/>
      <c r="BH3" s="6" t="inlineStr">
        <is>
          <t>Ver en mapa</t>
        </is>
      </c>
      <c r="BI3" t="inlineStr"/>
      <c r="BJ3" t="inlineStr"/>
      <c r="BK3" t="n">
        <v>17</v>
      </c>
      <c r="BL3" t="n">
        <v>17</v>
      </c>
      <c r="BM3" t="inlineStr">
        <is>
          <t>Desembolso en caja</t>
        </is>
      </c>
    </row>
    <row r="4">
      <c r="A4" s="3" t="inlineStr">
        <is>
          <t>001004</t>
        </is>
      </c>
      <c r="B4" t="inlineStr">
        <is>
          <t>Región Estado México</t>
        </is>
      </c>
      <c r="C4" t="inlineStr">
        <is>
          <t>Valle de bravo</t>
        </is>
      </c>
      <c r="D4" t="inlineStr">
        <is>
          <t>000005</t>
        </is>
      </c>
      <c r="E4" t="inlineStr">
        <is>
          <t>Garduño Hernandez Miguel Angel</t>
        </is>
      </c>
      <c r="F4" t="inlineStr">
        <is>
          <t>000020</t>
        </is>
      </c>
      <c r="G4" t="inlineStr">
        <is>
          <t>Campos Sanchez Victor Humberto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s="5" t="n">
        <v>50000</v>
      </c>
      <c r="M4" s="5" t="n">
        <v>52670.39</v>
      </c>
      <c r="N4" t="n">
        <v>497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s="5" t="n">
        <v>1715.44</v>
      </c>
      <c r="U4" s="5" t="n">
        <v>0</v>
      </c>
      <c r="V4" t="n">
        <v>2.6</v>
      </c>
      <c r="W4" s="5" t="n">
        <v>18787.5</v>
      </c>
      <c r="X4" s="5" t="n">
        <v>23943.17</v>
      </c>
      <c r="Y4" s="5" t="n">
        <v>18787.48</v>
      </c>
      <c r="Z4" s="5" t="n">
        <v>2512.25</v>
      </c>
      <c r="AA4" s="5" t="n">
        <v>928</v>
      </c>
      <c r="AB4" s="5" t="n">
        <v>1715.44</v>
      </c>
      <c r="AC4" s="5" t="n">
        <v>4200</v>
      </c>
      <c r="AD4" s="4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5" t="n">
        <v>23943.19</v>
      </c>
      <c r="AZ4" s="5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t="inlineStr"/>
      <c r="BH4" s="6" t="inlineStr">
        <is>
          <t>Ver en mapa</t>
        </is>
      </c>
      <c r="BI4" t="inlineStr"/>
      <c r="BJ4" t="inlineStr"/>
      <c r="BK4" t="n">
        <v>20</v>
      </c>
      <c r="BL4" t="n">
        <v>19</v>
      </c>
      <c r="BM4" t="inlineStr">
        <is>
          <t>Desembolso en caja</t>
        </is>
      </c>
    </row>
    <row r="5">
      <c r="A5" s="3" t="inlineStr">
        <is>
          <t>001027</t>
        </is>
      </c>
      <c r="B5" t="inlineStr">
        <is>
          <t>Región Estado México</t>
        </is>
      </c>
      <c r="C5" t="inlineStr">
        <is>
          <t>Valle de bravo</t>
        </is>
      </c>
      <c r="D5" t="inlineStr">
        <is>
          <t>000005</t>
        </is>
      </c>
      <c r="E5" t="inlineStr">
        <is>
          <t>Garduño Hernandez Miguel Angel</t>
        </is>
      </c>
      <c r="F5" t="inlineStr">
        <is>
          <t>000020</t>
        </is>
      </c>
      <c r="G5" t="inlineStr">
        <is>
          <t>Campos Sanchez Victor Humberto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s="5" t="n">
        <v>40000</v>
      </c>
      <c r="M5" s="5" t="n">
        <v>42136.31</v>
      </c>
      <c r="N5" t="n">
        <v>491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s="5" t="n">
        <v>3480</v>
      </c>
      <c r="U5" s="5" t="n">
        <v>0</v>
      </c>
      <c r="V5" t="n">
        <v>6.8</v>
      </c>
      <c r="W5" s="5" t="n">
        <v>31607.6</v>
      </c>
      <c r="X5" s="5" t="n">
        <v>53407.88</v>
      </c>
      <c r="Y5" s="5" t="n">
        <v>31607.6</v>
      </c>
      <c r="Z5" s="5" t="n">
        <v>17392.28</v>
      </c>
      <c r="AA5" s="5" t="n">
        <v>928</v>
      </c>
      <c r="AB5" s="5" t="n">
        <v>3480</v>
      </c>
      <c r="AC5" s="5" t="n">
        <v>1500</v>
      </c>
      <c r="AD5" s="4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5" t="n">
        <v>53407.88</v>
      </c>
      <c r="AZ5" s="5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t="inlineStr"/>
      <c r="BH5" s="6" t="inlineStr">
        <is>
          <t>Ver en mapa</t>
        </is>
      </c>
      <c r="BI5" t="inlineStr"/>
      <c r="BJ5" t="inlineStr"/>
      <c r="BK5" t="n">
        <v>19</v>
      </c>
      <c r="BL5" t="n">
        <v>19</v>
      </c>
      <c r="BM5" t="inlineStr">
        <is>
          <t>Transferencia electrónica</t>
        </is>
      </c>
    </row>
    <row r="6">
      <c r="A6" s="3" t="inlineStr">
        <is>
          <t>001016</t>
        </is>
      </c>
      <c r="B6" t="inlineStr">
        <is>
          <t>Región Estado México</t>
        </is>
      </c>
      <c r="C6" t="inlineStr">
        <is>
          <t>Metepec</t>
        </is>
      </c>
      <c r="D6" t="inlineStr">
        <is>
          <t>000024</t>
        </is>
      </c>
      <c r="E6" t="inlineStr">
        <is>
          <t>Navor Segura Cesar</t>
        </is>
      </c>
      <c r="F6" t="inlineStr">
        <is>
          <t>000020</t>
        </is>
      </c>
      <c r="G6" t="inlineStr">
        <is>
          <t>Campos Sanchez Victor Humberto</t>
        </is>
      </c>
      <c r="H6" t="n">
        <v>1</v>
      </c>
      <c r="I6" t="inlineStr">
        <is>
          <t>GUADARRAMA CONDE ISAIAS</t>
        </is>
      </c>
      <c r="J6" s="4" t="n">
        <v>45194</v>
      </c>
      <c r="K6" s="4" t="n">
        <v>45560</v>
      </c>
      <c r="L6" s="5" t="n">
        <v>130000</v>
      </c>
      <c r="M6" s="5" t="n">
        <v>136943.01</v>
      </c>
      <c r="N6" t="n">
        <v>446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20230.48</v>
      </c>
      <c r="S6" t="n">
        <v>696</v>
      </c>
      <c r="T6" s="5" t="n">
        <v>580</v>
      </c>
      <c r="U6" s="5" t="n">
        <v>0</v>
      </c>
      <c r="V6" t="n">
        <v>2.1</v>
      </c>
      <c r="W6" s="5" t="n">
        <v>39682.01</v>
      </c>
      <c r="X6" s="5" t="n">
        <v>44446.42</v>
      </c>
      <c r="Y6" s="5" t="n">
        <v>39682</v>
      </c>
      <c r="Z6" s="5" t="n">
        <v>3488.42</v>
      </c>
      <c r="AA6" s="5" t="n">
        <v>696</v>
      </c>
      <c r="AB6" s="5" t="n">
        <v>580</v>
      </c>
      <c r="AC6" s="5" t="n">
        <v>5050</v>
      </c>
      <c r="AD6" s="4" t="n">
        <v>45555</v>
      </c>
      <c r="AE6" t="inlineStr">
        <is>
          <t>Entregado</t>
        </is>
      </c>
      <c r="AF6" t="n">
        <v>7226478184</v>
      </c>
      <c r="AG6" t="inlineStr"/>
      <c r="AH6" t="inlineStr"/>
      <c r="AI6" t="inlineStr">
        <is>
          <t>COMPRAVENTA DE MATERIALES PARA CONSTRUCCION</t>
        </is>
      </c>
      <c r="AJ6" t="n">
        <v>6629010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5" t="n">
        <v>42768.09</v>
      </c>
      <c r="AZ6" s="5" t="n">
        <v>0</v>
      </c>
      <c r="BA6" t="n">
        <v>3</v>
      </c>
      <c r="BB6" t="inlineStr">
        <is>
          <t>Individual mensual con garantia nivel I TPref</t>
        </is>
      </c>
      <c r="BC6" t="inlineStr">
        <is>
          <t>MIGUEL HIDALGO #104</t>
        </is>
      </c>
      <c r="BD6" t="inlineStr">
        <is>
          <t>San Francisco Putla</t>
        </is>
      </c>
      <c r="BE6" t="inlineStr">
        <is>
          <t>México</t>
        </is>
      </c>
      <c r="BF6" t="inlineStr">
        <is>
          <t>Tenango Del Valle</t>
        </is>
      </c>
      <c r="BG6" t="inlineStr"/>
      <c r="BH6" s="6" t="inlineStr">
        <is>
          <t>Ver en mapa</t>
        </is>
      </c>
      <c r="BI6" t="inlineStr"/>
      <c r="BJ6" t="inlineStr"/>
      <c r="BK6" t="n">
        <v>24</v>
      </c>
      <c r="BL6" t="n">
        <v>24</v>
      </c>
      <c r="BM6" t="inlineStr">
        <is>
          <t>Transferencia electrónica</t>
        </is>
      </c>
    </row>
    <row r="7">
      <c r="A7" s="3" t="inlineStr">
        <is>
          <t>001037</t>
        </is>
      </c>
      <c r="B7" t="inlineStr">
        <is>
          <t>Región Estado México</t>
        </is>
      </c>
      <c r="C7" t="inlineStr">
        <is>
          <t>Valle de bravo</t>
        </is>
      </c>
      <c r="D7" t="inlineStr">
        <is>
          <t>000005</t>
        </is>
      </c>
      <c r="E7" t="inlineStr">
        <is>
          <t>Garduño Hernandez Miguel Angel</t>
        </is>
      </c>
      <c r="F7" t="inlineStr">
        <is>
          <t>000020</t>
        </is>
      </c>
      <c r="G7" t="inlineStr">
        <is>
          <t>Campos Sanchez Victor Humberto</t>
        </is>
      </c>
      <c r="H7" t="n">
        <v>1</v>
      </c>
      <c r="I7" t="inlineStr">
        <is>
          <t>SEBASTIAN FLORES MARGARITA</t>
        </is>
      </c>
      <c r="J7" s="4" t="n">
        <v>45322</v>
      </c>
      <c r="K7" s="4" t="n">
        <v>45566</v>
      </c>
      <c r="L7" s="5" t="n">
        <v>20000</v>
      </c>
      <c r="M7" s="5" t="n">
        <v>21068.16</v>
      </c>
      <c r="N7" t="n">
        <v>439</v>
      </c>
      <c r="O7" t="inlineStr">
        <is>
          <t>&gt;90</t>
        </is>
      </c>
      <c r="P7" t="n">
        <v>8</v>
      </c>
      <c r="Q7" t="inlineStr">
        <is>
          <t>Mensual</t>
        </is>
      </c>
      <c r="R7" t="n">
        <v>4505.78</v>
      </c>
      <c r="S7" t="n">
        <v>464</v>
      </c>
      <c r="T7" s="5" t="n">
        <v>2320</v>
      </c>
      <c r="U7" s="5" t="n">
        <v>0</v>
      </c>
      <c r="V7" t="n">
        <v>3</v>
      </c>
      <c r="W7" s="5" t="n">
        <v>10454.49</v>
      </c>
      <c r="X7" s="5" t="n">
        <v>16530.25</v>
      </c>
      <c r="Y7" s="5" t="n">
        <v>10454.51</v>
      </c>
      <c r="Z7" s="5" t="n">
        <v>2888.83</v>
      </c>
      <c r="AA7" s="5" t="n">
        <v>866.91</v>
      </c>
      <c r="AB7" s="5" t="n">
        <v>2320</v>
      </c>
      <c r="AC7" s="5" t="n">
        <v>4520</v>
      </c>
      <c r="AD7" s="4" t="n">
        <v>45498</v>
      </c>
      <c r="AE7" t="inlineStr">
        <is>
          <t>Entregado</t>
        </is>
      </c>
      <c r="AF7" t="n">
        <v>7224419211</v>
      </c>
      <c r="AG7" t="inlineStr"/>
      <c r="AH7" t="inlineStr"/>
      <c r="AI7" t="inlineStr">
        <is>
          <t>COMPRAVENTA DE ARTICULOS DE MERCERIA Y CEDERIA</t>
        </is>
      </c>
      <c r="AJ7" t="n">
        <v>6215017</v>
      </c>
      <c r="AK7" t="inlineStr">
        <is>
          <t>CASTILLO MIGUEL FELIPE</t>
        </is>
      </c>
      <c r="AL7" t="inlineStr">
        <is>
          <t>7224419212.0</t>
        </is>
      </c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s="5" t="n">
        <v>16530.23</v>
      </c>
      <c r="AZ7" s="5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LOS MISPEROS #SN-SN</t>
        </is>
      </c>
      <c r="BD7" t="inlineStr">
        <is>
          <t>Loma Bonita</t>
        </is>
      </c>
      <c r="BE7" t="inlineStr">
        <is>
          <t>México</t>
        </is>
      </c>
      <c r="BF7" t="inlineStr">
        <is>
          <t>Valle De Bravo</t>
        </is>
      </c>
      <c r="BG7" t="inlineStr"/>
      <c r="BH7" s="6" t="inlineStr">
        <is>
          <t>Ver en mapa</t>
        </is>
      </c>
      <c r="BI7" t="inlineStr"/>
      <c r="BJ7" t="inlineStr"/>
      <c r="BK7" t="n">
        <v>18</v>
      </c>
      <c r="BL7" t="n">
        <v>18</v>
      </c>
      <c r="BM7" t="inlineStr">
        <is>
          <t>Desembolso en caja</t>
        </is>
      </c>
    </row>
    <row r="8">
      <c r="A8" s="3" t="inlineStr">
        <is>
          <t>001069</t>
        </is>
      </c>
      <c r="B8" t="inlineStr">
        <is>
          <t>Región Estado México</t>
        </is>
      </c>
      <c r="C8" t="inlineStr">
        <is>
          <t>Metepec</t>
        </is>
      </c>
      <c r="D8" t="inlineStr">
        <is>
          <t>000002</t>
        </is>
      </c>
      <c r="E8" t="inlineStr">
        <is>
          <t>Vargas Castañeda Javier Jesus</t>
        </is>
      </c>
      <c r="F8" t="inlineStr">
        <is>
          <t>000020</t>
        </is>
      </c>
      <c r="G8" t="inlineStr">
        <is>
          <t>Campos Sanchez Victor Humberto</t>
        </is>
      </c>
      <c r="H8" t="n">
        <v>1</v>
      </c>
      <c r="I8" t="inlineStr">
        <is>
          <t>GARCIA VACA MARTHA</t>
        </is>
      </c>
      <c r="J8" s="4" t="n">
        <v>45492</v>
      </c>
      <c r="K8" s="4" t="n">
        <v>45676</v>
      </c>
      <c r="L8" s="5" t="n">
        <v>15000</v>
      </c>
      <c r="M8" s="5" t="n">
        <v>15000</v>
      </c>
      <c r="N8" t="n">
        <v>421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2876.97</v>
      </c>
      <c r="S8" t="n">
        <v>0</v>
      </c>
      <c r="T8" s="5" t="n">
        <v>0</v>
      </c>
      <c r="U8" s="5" t="n">
        <v>0</v>
      </c>
      <c r="V8" t="n">
        <v>6</v>
      </c>
      <c r="W8" s="5" t="n">
        <v>15000</v>
      </c>
      <c r="X8" s="5" t="n">
        <v>17261.82</v>
      </c>
      <c r="Y8" s="5" t="n">
        <v>14999.99</v>
      </c>
      <c r="Z8" s="5" t="n">
        <v>2261.83</v>
      </c>
      <c r="AA8" s="5" t="n">
        <v>0</v>
      </c>
      <c r="AB8" s="5" t="n">
        <v>0</v>
      </c>
      <c r="AC8" s="5" t="inlineStr"/>
      <c r="AD8" s="4" t="inlineStr"/>
      <c r="AE8" t="inlineStr">
        <is>
          <t>Entregado</t>
        </is>
      </c>
      <c r="AF8" t="n">
        <v>7226072677</v>
      </c>
      <c r="AG8" t="inlineStr">
        <is>
          <t>lau.garciavaca1981@gmail.com</t>
        </is>
      </c>
      <c r="AH8" t="inlineStr"/>
      <c r="AI8" t="inlineStr">
        <is>
          <t>EMPLEADO DEL SECTOR PRIVADO</t>
        </is>
      </c>
      <c r="AJ8" t="n">
        <v>9501009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s="5" t="n">
        <v>17261.83</v>
      </c>
      <c r="AZ8" s="5" t="n">
        <v>0</v>
      </c>
      <c r="BA8" t="n">
        <v>1</v>
      </c>
      <c r="BB8" t="inlineStr">
        <is>
          <t>Individual Especial Semanal</t>
        </is>
      </c>
      <c r="BC8" t="inlineStr">
        <is>
          <t>CERRADA POPOCATEPETL #1-SN</t>
        </is>
      </c>
      <c r="BD8" t="inlineStr">
        <is>
          <t>San Bartolomé Atlatlahuca</t>
        </is>
      </c>
      <c r="BE8" t="inlineStr">
        <is>
          <t>México</t>
        </is>
      </c>
      <c r="BF8" t="inlineStr">
        <is>
          <t>Tenango Del Valle</t>
        </is>
      </c>
      <c r="BG8" t="inlineStr"/>
      <c r="BH8" s="6" t="inlineStr">
        <is>
          <t>Ver en mapa</t>
        </is>
      </c>
      <c r="BI8" t="inlineStr"/>
      <c r="BJ8" t="inlineStr"/>
      <c r="BK8" t="n">
        <v>14</v>
      </c>
      <c r="BL8" t="n">
        <v>14</v>
      </c>
      <c r="BM8" t="inlineStr">
        <is>
          <t>Desembolso en caja</t>
        </is>
      </c>
    </row>
    <row r="9">
      <c r="A9" s="3" t="inlineStr">
        <is>
          <t>001059</t>
        </is>
      </c>
      <c r="B9" t="inlineStr">
        <is>
          <t>Región Estado México</t>
        </is>
      </c>
      <c r="C9" t="inlineStr">
        <is>
          <t>Tenancingo</t>
        </is>
      </c>
      <c r="D9" t="inlineStr">
        <is>
          <t>000010</t>
        </is>
      </c>
      <c r="E9" t="inlineStr">
        <is>
          <t>Estrada Ayala Hector Esdras</t>
        </is>
      </c>
      <c r="F9" t="inlineStr">
        <is>
          <t>000020</t>
        </is>
      </c>
      <c r="G9" t="inlineStr">
        <is>
          <t>Campos Sanchez Victor Humberto</t>
        </is>
      </c>
      <c r="H9" t="n">
        <v>1</v>
      </c>
      <c r="I9" t="inlineStr">
        <is>
          <t>GOMEZ ESTRADA MAURICIO</t>
        </is>
      </c>
      <c r="J9" s="4" t="n">
        <v>45441</v>
      </c>
      <c r="K9" s="4" t="n">
        <v>45690</v>
      </c>
      <c r="L9" s="5" t="n">
        <v>80000</v>
      </c>
      <c r="M9" s="5" t="n">
        <v>84272.62</v>
      </c>
      <c r="N9" t="n">
        <v>377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17017.76</v>
      </c>
      <c r="S9" t="n">
        <v>464</v>
      </c>
      <c r="T9" s="5" t="n">
        <v>2320</v>
      </c>
      <c r="U9" s="5" t="n">
        <v>0</v>
      </c>
      <c r="V9" t="n">
        <v>4.4</v>
      </c>
      <c r="W9" s="5" t="n">
        <v>59540.72</v>
      </c>
      <c r="X9" s="5" t="n">
        <v>78446.08</v>
      </c>
      <c r="Y9" s="5" t="n">
        <v>59540.72</v>
      </c>
      <c r="Z9" s="5" t="n">
        <v>15889.36</v>
      </c>
      <c r="AA9" s="5" t="n">
        <v>696</v>
      </c>
      <c r="AB9" s="5" t="n">
        <v>2320</v>
      </c>
      <c r="AC9" s="5" t="n">
        <v>5000</v>
      </c>
      <c r="AD9" s="4" t="n">
        <v>45592</v>
      </c>
      <c r="AE9" t="inlineStr">
        <is>
          <t>Entregado</t>
        </is>
      </c>
      <c r="AF9" t="n">
        <v>7225468842</v>
      </c>
      <c r="AG9" t="inlineStr">
        <is>
          <t>mauriciocarg@gmail.com</t>
        </is>
      </c>
      <c r="AH9" t="inlineStr"/>
      <c r="AI9" t="inlineStr">
        <is>
          <t>COMPRAVENTA DE CARNE DE RES Y OTRAS ESPECIES DE GANADO</t>
        </is>
      </c>
      <c r="AJ9" t="n">
        <v>6122014</v>
      </c>
      <c r="AK9" t="inlineStr"/>
      <c r="AL9" t="inlineStr"/>
      <c r="AM9" t="inlineStr">
        <is>
          <t>CARNICOS SUSY GABRIEL TORRE</t>
        </is>
      </c>
      <c r="AN9" t="inlineStr">
        <is>
          <t>7228443623</t>
        </is>
      </c>
      <c r="AO9" t="inlineStr">
        <is>
          <t>MARIA ROBLES</t>
        </is>
      </c>
      <c r="AP9" t="inlineStr">
        <is>
          <t>7223801211</t>
        </is>
      </c>
      <c r="AQ9" t="inlineStr">
        <is>
          <t>ANTONIO PERALTA</t>
        </is>
      </c>
      <c r="AR9" t="inlineStr">
        <is>
          <t>7221194728</t>
        </is>
      </c>
      <c r="AS9" t="inlineStr">
        <is>
          <t>Garantía Prendaria</t>
        </is>
      </c>
      <c r="AT9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9" t="inlineStr">
        <is>
          <t>CAMIONETA PARTNER MAXI PACK</t>
        </is>
      </c>
      <c r="AV9" t="inlineStr"/>
      <c r="AW9" t="inlineStr"/>
      <c r="AX9" t="inlineStr"/>
      <c r="AY9" s="5" t="n">
        <v>78446.08</v>
      </c>
      <c r="AZ9" s="5" t="n">
        <v>0</v>
      </c>
      <c r="BA9" t="n">
        <v>1</v>
      </c>
      <c r="BB9" t="inlineStr">
        <is>
          <t>Individual mensual con garantia nivel I TI</t>
        </is>
      </c>
      <c r="BC9" t="inlineStr">
        <is>
          <t>ZARAGOZA NTE #111-SN</t>
        </is>
      </c>
      <c r="BD9" t="inlineStr">
        <is>
          <t>Tenango de Arista</t>
        </is>
      </c>
      <c r="BE9" t="inlineStr">
        <is>
          <t>México</t>
        </is>
      </c>
      <c r="BF9" t="inlineStr">
        <is>
          <t>Tenango Del Valle</t>
        </is>
      </c>
      <c r="BG9" t="inlineStr"/>
      <c r="BH9" s="6" t="inlineStr">
        <is>
          <t>Ver en mapa</t>
        </is>
      </c>
      <c r="BI9" t="inlineStr"/>
      <c r="BJ9" t="inlineStr"/>
      <c r="BK9" t="n">
        <v>16</v>
      </c>
      <c r="BL9" t="n">
        <v>16</v>
      </c>
      <c r="BM9" t="inlineStr">
        <is>
          <t>Transferencia electrónica</t>
        </is>
      </c>
    </row>
    <row r="10">
      <c r="A10" s="3" t="inlineStr">
        <is>
          <t>001056</t>
        </is>
      </c>
      <c r="B10" t="inlineStr">
        <is>
          <t>Región Estado México</t>
        </is>
      </c>
      <c r="C10" t="inlineStr">
        <is>
          <t>Maravatio</t>
        </is>
      </c>
      <c r="D10" t="inlineStr">
        <is>
          <t>000016</t>
        </is>
      </c>
      <c r="E10" t="inlineStr">
        <is>
          <t>Basurto Lara Carmen Evelia</t>
        </is>
      </c>
      <c r="F10" t="inlineStr">
        <is>
          <t>000020</t>
        </is>
      </c>
      <c r="G10" t="inlineStr">
        <is>
          <t>Campos Sanchez Victor Humberto</t>
        </is>
      </c>
      <c r="H10" t="n">
        <v>1</v>
      </c>
      <c r="I10" t="inlineStr">
        <is>
          <t>CELESTINO SEGUNDO MARIA DEL CARMEN</t>
        </is>
      </c>
      <c r="J10" s="4" t="n">
        <v>45436</v>
      </c>
      <c r="K10" s="4" t="n">
        <v>45801</v>
      </c>
      <c r="L10" s="5" t="n">
        <v>25000</v>
      </c>
      <c r="M10" s="5" t="n">
        <v>26335.19</v>
      </c>
      <c r="N10" t="n">
        <v>294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4230.97</v>
      </c>
      <c r="S10" t="n">
        <v>696</v>
      </c>
      <c r="T10" s="5" t="n">
        <v>3898.82</v>
      </c>
      <c r="U10" s="5" t="n">
        <v>0</v>
      </c>
      <c r="V10" t="n">
        <v>6</v>
      </c>
      <c r="W10" s="5" t="n">
        <v>17352.87</v>
      </c>
      <c r="X10" s="5" t="n">
        <v>29458.64</v>
      </c>
      <c r="Y10" s="5" t="n">
        <v>17352.87</v>
      </c>
      <c r="Z10" s="5" t="n">
        <v>7684.95</v>
      </c>
      <c r="AA10" s="5" t="n">
        <v>522</v>
      </c>
      <c r="AB10" s="5" t="n">
        <v>3898.82</v>
      </c>
      <c r="AC10" s="5" t="n">
        <v>2250</v>
      </c>
      <c r="AD10" s="4" t="n">
        <v>45656</v>
      </c>
      <c r="AE10" t="inlineStr">
        <is>
          <t>Entregado</t>
        </is>
      </c>
      <c r="AF10" t="n">
        <v>4471660443</v>
      </c>
      <c r="AG10" t="inlineStr">
        <is>
          <t>carmencelestino@gmail.com</t>
        </is>
      </c>
      <c r="AH10" t="inlineStr"/>
      <c r="AI10" t="inlineStr">
        <is>
          <t>COMPRAVENTA DE ARTICULOS PARA DECORACION</t>
        </is>
      </c>
      <c r="AJ10" t="n">
        <v>6322010</v>
      </c>
      <c r="AK10" t="inlineStr"/>
      <c r="AL10" t="inlineStr"/>
      <c r="AM10" t="inlineStr">
        <is>
          <t>ADRIANA TAPIA BRAVO</t>
        </is>
      </c>
      <c r="AN10" t="inlineStr">
        <is>
          <t>4471044505</t>
        </is>
      </c>
      <c r="AO10" t="inlineStr">
        <is>
          <t>JUANA RODEA TAPIA</t>
        </is>
      </c>
      <c r="AP10" t="inlineStr">
        <is>
          <t>4471735169</t>
        </is>
      </c>
      <c r="AQ10" t="inlineStr">
        <is>
          <t>DOLORES SOLIS</t>
        </is>
      </c>
      <c r="AR10" t="inlineStr">
        <is>
          <t>4471731819</t>
        </is>
      </c>
      <c r="AS10" t="inlineStr">
        <is>
          <t>Garantía Prendaria</t>
        </is>
      </c>
      <c r="AT10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10" t="inlineStr">
        <is>
          <t>CAMIONETA EXPLORER XLT</t>
        </is>
      </c>
      <c r="AV10" t="inlineStr"/>
      <c r="AW10" t="inlineStr"/>
      <c r="AX10" t="inlineStr"/>
      <c r="AY10" s="5" t="n">
        <v>29458.64</v>
      </c>
      <c r="AZ10" s="5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LAZARO CARDENAS #25-SN</t>
        </is>
      </c>
      <c r="BD10" t="inlineStr">
        <is>
          <t>Guadalupe</t>
        </is>
      </c>
      <c r="BE10" t="inlineStr">
        <is>
          <t>Michoacán</t>
        </is>
      </c>
      <c r="BF10" t="inlineStr">
        <is>
          <t>Maravatio</t>
        </is>
      </c>
      <c r="BG10" t="inlineStr"/>
      <c r="BH10" s="6" t="inlineStr">
        <is>
          <t>Ver en mapa</t>
        </is>
      </c>
      <c r="BI10" t="inlineStr"/>
      <c r="BJ10" t="inlineStr"/>
      <c r="BK10" t="n">
        <v>15</v>
      </c>
      <c r="BL10" t="n">
        <v>15</v>
      </c>
      <c r="BM10" t="inlineStr">
        <is>
          <t>Transferencia electrónica</t>
        </is>
      </c>
    </row>
    <row r="11">
      <c r="A11" s="3" t="inlineStr">
        <is>
          <t>001035</t>
        </is>
      </c>
      <c r="B11" t="inlineStr">
        <is>
          <t>Región Estado México</t>
        </is>
      </c>
      <c r="C11" t="inlineStr">
        <is>
          <t>Valle de bravo</t>
        </is>
      </c>
      <c r="D11" t="inlineStr">
        <is>
          <t>000014</t>
        </is>
      </c>
      <c r="E11" t="inlineStr">
        <is>
          <t>Rios Osorio Maritere</t>
        </is>
      </c>
      <c r="F11" t="inlineStr">
        <is>
          <t>000085</t>
        </is>
      </c>
      <c r="G11" t="inlineStr">
        <is>
          <t>Campuzano Sanchez Humbert</t>
        </is>
      </c>
      <c r="H11" t="n">
        <v>2</v>
      </c>
      <c r="I11" t="inlineStr">
        <is>
          <t>RAMIREZ DIAZ REBECA</t>
        </is>
      </c>
      <c r="J11" s="4" t="n">
        <v>45492</v>
      </c>
      <c r="K11" s="4" t="n">
        <v>45857</v>
      </c>
      <c r="L11" s="5" t="n">
        <v>40000</v>
      </c>
      <c r="M11" s="5" t="n">
        <v>42136.31</v>
      </c>
      <c r="N11" t="n">
        <v>209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6476.17</v>
      </c>
      <c r="S11" t="n">
        <v>696</v>
      </c>
      <c r="T11" s="5" t="n">
        <v>2900</v>
      </c>
      <c r="U11" s="5" t="n">
        <v>0</v>
      </c>
      <c r="V11" t="n">
        <v>4.9</v>
      </c>
      <c r="W11" s="5" t="n">
        <v>23860.74</v>
      </c>
      <c r="X11" s="5" t="n">
        <v>34611.04</v>
      </c>
      <c r="Y11" s="5" t="n">
        <v>23860.73</v>
      </c>
      <c r="Z11" s="5" t="n">
        <v>7502.31</v>
      </c>
      <c r="AA11" s="5" t="n">
        <v>348</v>
      </c>
      <c r="AB11" s="5" t="n">
        <v>2900</v>
      </c>
      <c r="AC11" s="5" t="n">
        <v>1000</v>
      </c>
      <c r="AD11" s="4" t="n">
        <v>45771</v>
      </c>
      <c r="AE11" t="inlineStr">
        <is>
          <t>Entregado</t>
        </is>
      </c>
      <c r="AF11" t="n">
        <v>7222671821</v>
      </c>
      <c r="AG11" t="inlineStr">
        <is>
          <t>rebelu_2704@hotmail.com</t>
        </is>
      </c>
      <c r="AH11" t="inlineStr"/>
      <c r="AI11" t="inlineStr">
        <is>
          <t>RESTAURANTE</t>
        </is>
      </c>
      <c r="AJ11" t="n">
        <v>8711021</v>
      </c>
      <c r="AK11" t="inlineStr">
        <is>
          <t>FAITAN GUERRA DANTE</t>
        </is>
      </c>
      <c r="AL11" t="inlineStr">
        <is>
          <t>5529416705.0</t>
        </is>
      </c>
      <c r="AM11" t="inlineStr">
        <is>
          <t>MIGUEL ANGEL PAGAZO PAGAZO</t>
        </is>
      </c>
      <c r="AN11" t="inlineStr">
        <is>
          <t>7221455287</t>
        </is>
      </c>
      <c r="AO11" t="inlineStr">
        <is>
          <t>LUIS ANTONIO MERCED CRUZ</t>
        </is>
      </c>
      <c r="AP11" t="inlineStr">
        <is>
          <t>5553343631</t>
        </is>
      </c>
      <c r="AQ11" t="inlineStr">
        <is>
          <t>MAURICIO MERCADO ALVAREZ</t>
        </is>
      </c>
      <c r="AR11" t="inlineStr">
        <is>
          <t>7224863196</t>
        </is>
      </c>
      <c r="AS11" t="inlineStr"/>
      <c r="AT11" t="inlineStr"/>
      <c r="AU11" t="inlineStr"/>
      <c r="AV11" t="inlineStr"/>
      <c r="AW11" t="inlineStr"/>
      <c r="AX11" t="inlineStr"/>
      <c r="AY11" s="5" t="n">
        <v>34611.05</v>
      </c>
      <c r="AZ11" s="5" t="n">
        <v>0</v>
      </c>
      <c r="BA11" t="n">
        <v>1</v>
      </c>
      <c r="BB11" t="inlineStr">
        <is>
          <t>Individual mensual garantia liquida nivel I TI</t>
        </is>
      </c>
      <c r="BC11" t="inlineStr">
        <is>
          <t>SAN JOSE  #300-SN</t>
        </is>
      </c>
      <c r="BD11" t="inlineStr">
        <is>
          <t>Valle de Bravo</t>
        </is>
      </c>
      <c r="BE11" t="inlineStr">
        <is>
          <t>México</t>
        </is>
      </c>
      <c r="BF11" t="inlineStr">
        <is>
          <t>Valle De Bravo</t>
        </is>
      </c>
      <c r="BG11" t="inlineStr"/>
      <c r="BH11" s="6" t="inlineStr">
        <is>
          <t>Ver en mapa</t>
        </is>
      </c>
      <c r="BI11" t="inlineStr"/>
      <c r="BJ11" t="inlineStr"/>
      <c r="BK11" t="n">
        <v>14</v>
      </c>
      <c r="BL11" t="n">
        <v>14</v>
      </c>
      <c r="BM11" t="inlineStr">
        <is>
          <t>Transferencia electrónica</t>
        </is>
      </c>
    </row>
    <row r="12">
      <c r="A12" s="3" t="inlineStr">
        <is>
          <t>001062</t>
        </is>
      </c>
      <c r="B12" t="inlineStr">
        <is>
          <t>Región Estado México</t>
        </is>
      </c>
      <c r="C12" t="inlineStr">
        <is>
          <t>Maravatio</t>
        </is>
      </c>
      <c r="D12" t="inlineStr">
        <is>
          <t>000017</t>
        </is>
      </c>
      <c r="E12" t="inlineStr">
        <is>
          <t>Maya Luna Norma</t>
        </is>
      </c>
      <c r="F12" t="inlineStr">
        <is>
          <t>000080</t>
        </is>
      </c>
      <c r="G12" t="inlineStr">
        <is>
          <t>Lopez Ramirez Irving Omar</t>
        </is>
      </c>
      <c r="H12" t="n">
        <v>1</v>
      </c>
      <c r="I12" t="inlineStr">
        <is>
          <t>LOPEZ ESPINOZA JESUS ARMANDO</t>
        </is>
      </c>
      <c r="J12" s="4" t="n">
        <v>45453</v>
      </c>
      <c r="K12" s="4" t="n">
        <v>45827</v>
      </c>
      <c r="L12" s="5" t="n">
        <v>60000</v>
      </c>
      <c r="M12" s="5" t="n">
        <v>63204.47</v>
      </c>
      <c r="N12" t="n">
        <v>209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10073.12</v>
      </c>
      <c r="S12" t="n">
        <v>696</v>
      </c>
      <c r="T12" s="5" t="n">
        <v>1740</v>
      </c>
      <c r="U12" s="5" t="n">
        <v>0</v>
      </c>
      <c r="V12" t="n">
        <v>3.4</v>
      </c>
      <c r="W12" s="5" t="n">
        <v>27912.04</v>
      </c>
      <c r="X12" s="5" t="n">
        <v>35824.44</v>
      </c>
      <c r="Y12" s="5" t="n">
        <v>27912.04</v>
      </c>
      <c r="Z12" s="5" t="n">
        <v>5824.400000000001</v>
      </c>
      <c r="AA12" s="5" t="n">
        <v>348</v>
      </c>
      <c r="AB12" s="5" t="n">
        <v>1740</v>
      </c>
      <c r="AC12" s="5" t="n">
        <v>500</v>
      </c>
      <c r="AD12" s="4" t="n">
        <v>45891</v>
      </c>
      <c r="AE12" t="inlineStr">
        <is>
          <t>Entregado</t>
        </is>
      </c>
      <c r="AF12" t="n">
        <v>4476902875</v>
      </c>
      <c r="AG12" t="inlineStr">
        <is>
          <t>armando.zurimi@gmail.com</t>
        </is>
      </c>
      <c r="AH12" t="inlineStr"/>
      <c r="AI12" t="inlineStr">
        <is>
          <t>RESTAURANTE</t>
        </is>
      </c>
      <c r="AJ12" t="n">
        <v>8711021</v>
      </c>
      <c r="AK12" t="inlineStr"/>
      <c r="AL12" t="inlineStr"/>
      <c r="AM12" t="inlineStr">
        <is>
          <t>ESTEPHANI LOPEZ JIMENEZ</t>
        </is>
      </c>
      <c r="AN12" t="inlineStr">
        <is>
          <t>4471032764</t>
        </is>
      </c>
      <c r="AO12" t="inlineStr">
        <is>
          <t>MARTHA ESPINOZA JIMENEZ</t>
        </is>
      </c>
      <c r="AP12" t="inlineStr">
        <is>
          <t>4471736177</t>
        </is>
      </c>
      <c r="AQ12" t="inlineStr">
        <is>
          <t>ERNESTO RUBIO MARTINEZ</t>
        </is>
      </c>
      <c r="AR12" t="inlineStr">
        <is>
          <t>4471005257</t>
        </is>
      </c>
      <c r="AS12" t="inlineStr">
        <is>
          <t>Garantía Prendaria</t>
        </is>
      </c>
      <c r="AT12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2" t="inlineStr">
        <is>
          <t>AUTOMOVIL BORA STYLE</t>
        </is>
      </c>
      <c r="AV12" t="inlineStr"/>
      <c r="AW12" t="inlineStr"/>
      <c r="AX12" t="inlineStr"/>
      <c r="AY12" s="5" t="n">
        <v>35824.44</v>
      </c>
      <c r="AZ12" s="5" t="n">
        <v>0</v>
      </c>
      <c r="BA12" t="n">
        <v>1</v>
      </c>
      <c r="BB12" t="inlineStr">
        <is>
          <t>Individual mensual con garantia nivel I TI</t>
        </is>
      </c>
      <c r="BC12" t="inlineStr">
        <is>
          <t>FRANCISCO J MUJICA  #220-SN</t>
        </is>
      </c>
      <c r="BD12" t="inlineStr">
        <is>
          <t>INFONAVIT</t>
        </is>
      </c>
      <c r="BE12" t="inlineStr">
        <is>
          <t>Michoacán</t>
        </is>
      </c>
      <c r="BF12" t="inlineStr">
        <is>
          <t>Maravatio</t>
        </is>
      </c>
      <c r="BG12" t="inlineStr"/>
      <c r="BH12" s="6" t="inlineStr">
        <is>
          <t>Ver en mapa</t>
        </is>
      </c>
      <c r="BI12" t="inlineStr"/>
      <c r="BJ12" t="inlineStr"/>
      <c r="BK12" t="n">
        <v>15</v>
      </c>
      <c r="BL12" t="n">
        <v>15</v>
      </c>
      <c r="BM12" t="inlineStr">
        <is>
          <t>Transferencia electrónica</t>
        </is>
      </c>
    </row>
    <row r="13">
      <c r="A13" s="3" t="inlineStr">
        <is>
          <t>001245</t>
        </is>
      </c>
      <c r="B13" t="inlineStr">
        <is>
          <t>Región Estado México</t>
        </is>
      </c>
      <c r="C13" t="inlineStr">
        <is>
          <t>Tenancingo</t>
        </is>
      </c>
      <c r="D13" t="inlineStr">
        <is>
          <t>000037</t>
        </is>
      </c>
      <c r="E13" t="inlineStr">
        <is>
          <t>CREDIFLEXI CREDIFLEXI CREDIFLEXI</t>
        </is>
      </c>
      <c r="F13" t="inlineStr">
        <is>
          <t>000078</t>
        </is>
      </c>
      <c r="G13" t="inlineStr">
        <is>
          <t>Atilano Saucedo Fortino</t>
        </is>
      </c>
      <c r="H13" t="n">
        <v>1</v>
      </c>
      <c r="I13" t="inlineStr">
        <is>
          <t>ACOSTA ACOSTA ELENA</t>
        </is>
      </c>
      <c r="J13" s="4" t="n">
        <v>45761</v>
      </c>
      <c r="K13" s="4" t="n">
        <v>45944</v>
      </c>
      <c r="L13" s="5" t="n">
        <v>10000</v>
      </c>
      <c r="M13" s="5" t="n">
        <v>10534.08</v>
      </c>
      <c r="N13" t="n">
        <v>153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2351.3</v>
      </c>
      <c r="S13" t="n">
        <v>348</v>
      </c>
      <c r="T13" s="5" t="n">
        <v>2900</v>
      </c>
      <c r="U13" s="5" t="n">
        <v>0</v>
      </c>
      <c r="V13" t="n">
        <v>5.600000000000001</v>
      </c>
      <c r="W13" s="5" t="n">
        <v>10129.7</v>
      </c>
      <c r="X13" s="5" t="n">
        <v>16007.83</v>
      </c>
      <c r="Y13" s="5" t="n">
        <v>10129.7</v>
      </c>
      <c r="Z13" s="5" t="n">
        <v>2688.12</v>
      </c>
      <c r="AA13" s="5" t="n">
        <v>290.01</v>
      </c>
      <c r="AB13" s="5" t="n">
        <v>2900</v>
      </c>
      <c r="AC13" s="5" t="n">
        <v>1000</v>
      </c>
      <c r="AD13" s="4" t="n">
        <v>45932</v>
      </c>
      <c r="AE13" t="inlineStr">
        <is>
          <t>Entregado</t>
        </is>
      </c>
      <c r="AF13" t="n">
        <v>7203071835</v>
      </c>
      <c r="AG13" t="inlineStr">
        <is>
          <t>elacosta@gmail.com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SEGOVIO VICTOR MANUEL</t>
        </is>
      </c>
      <c r="AL13" t="inlineStr"/>
      <c r="AM13" t="inlineStr">
        <is>
          <t>ROBERTO PALMA URBANO</t>
        </is>
      </c>
      <c r="AN13" t="inlineStr">
        <is>
          <t>6645477087</t>
        </is>
      </c>
      <c r="AO13" t="inlineStr">
        <is>
          <t>MA DEL SOCORRO DOMINGUEZ</t>
        </is>
      </c>
      <c r="AP13" t="inlineStr">
        <is>
          <t>7296081362</t>
        </is>
      </c>
      <c r="AQ13" t="inlineStr">
        <is>
          <t>GABRIEL JUANA PEREZ DOMINGUEZ</t>
        </is>
      </c>
      <c r="AR13" t="inlineStr">
        <is>
          <t>7221696574</t>
        </is>
      </c>
      <c r="AS13" t="inlineStr"/>
      <c r="AT13" t="inlineStr"/>
      <c r="AU13" t="inlineStr"/>
      <c r="AV13" t="inlineStr"/>
      <c r="AW13" t="inlineStr"/>
      <c r="AX13" t="inlineStr"/>
      <c r="AY13" s="5" t="n">
        <v>16007.83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JUAN ESCUTIA #331-SN</t>
        </is>
      </c>
      <c r="BD13" t="inlineStr">
        <is>
          <t>San José el Cuartel</t>
        </is>
      </c>
      <c r="BE13" t="inlineStr">
        <is>
          <t>México</t>
        </is>
      </c>
      <c r="BF13" t="inlineStr">
        <is>
          <t>Tenancingo</t>
        </is>
      </c>
      <c r="BG13" t="inlineStr"/>
      <c r="BH13" s="6" t="inlineStr">
        <is>
          <t>Ver en mapa</t>
        </is>
      </c>
      <c r="BI13" t="inlineStr"/>
      <c r="BJ13" t="inlineStr"/>
      <c r="BK13" t="n">
        <v>6</v>
      </c>
      <c r="BL13" t="n">
        <v>6</v>
      </c>
      <c r="BM13" t="inlineStr">
        <is>
          <t>Transferencia electrónica</t>
        </is>
      </c>
    </row>
    <row r="14">
      <c r="A14" s="3" t="inlineStr">
        <is>
          <t>001257</t>
        </is>
      </c>
      <c r="B14" t="inlineStr">
        <is>
          <t>Región Estado México</t>
        </is>
      </c>
      <c r="C14" t="inlineStr">
        <is>
          <t>Maravatio</t>
        </is>
      </c>
      <c r="D14" t="inlineStr">
        <is>
          <t>000037</t>
        </is>
      </c>
      <c r="E14" t="inlineStr">
        <is>
          <t>CREDIFLEXI CREDIFLEXI CREDIFLEXI</t>
        </is>
      </c>
      <c r="F14" t="inlineStr">
        <is>
          <t>000080</t>
        </is>
      </c>
      <c r="G14" t="inlineStr">
        <is>
          <t>Lopez Ramirez Irving Omar</t>
        </is>
      </c>
      <c r="H14" t="n">
        <v>1</v>
      </c>
      <c r="I14" t="inlineStr">
        <is>
          <t>ARMENTA GARCIA AZUCENA</t>
        </is>
      </c>
      <c r="J14" s="4" t="n">
        <v>45768</v>
      </c>
      <c r="K14" s="4" t="n">
        <v>45951</v>
      </c>
      <c r="L14" s="5" t="n">
        <v>5000</v>
      </c>
      <c r="M14" s="5" t="n">
        <v>5267.04</v>
      </c>
      <c r="N14" t="n">
        <v>146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s="5" t="n">
        <v>2900</v>
      </c>
      <c r="U14" s="5" t="n">
        <v>0</v>
      </c>
      <c r="V14" t="n">
        <v>4.2</v>
      </c>
      <c r="W14" s="5" t="n">
        <v>4659.52</v>
      </c>
      <c r="X14" s="5" t="n">
        <v>8451.581816</v>
      </c>
      <c r="Y14" s="5" t="n">
        <v>3781.68</v>
      </c>
      <c r="Z14" s="5" t="n">
        <v>1537.9</v>
      </c>
      <c r="AA14" s="5" t="n">
        <v>232</v>
      </c>
      <c r="AB14" s="5" t="n">
        <v>2900</v>
      </c>
      <c r="AC14" s="5" t="n">
        <v>1050</v>
      </c>
      <c r="AD14" s="4" t="n">
        <v>45798</v>
      </c>
      <c r="AE14" t="inlineStr">
        <is>
          <t>Entregado</t>
        </is>
      </c>
      <c r="AF14" t="n">
        <v>4471516545</v>
      </c>
      <c r="AG14" t="inlineStr">
        <is>
          <t>azucenaarmenta65@gmail.com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JOSEFINA ALONZO</t>
        </is>
      </c>
      <c r="AN14" t="inlineStr">
        <is>
          <t>4471252542</t>
        </is>
      </c>
      <c r="AO14" t="inlineStr">
        <is>
          <t>MICHEL ESTEFANI LIRA MIRRANDA</t>
        </is>
      </c>
      <c r="AP14" t="inlineStr">
        <is>
          <t>4471060791</t>
        </is>
      </c>
      <c r="AQ14" t="inlineStr">
        <is>
          <t>ILIANA ABIGAIL MANRIQUEZ</t>
        </is>
      </c>
      <c r="AR14" t="inlineStr">
        <is>
          <t>4472036183</t>
        </is>
      </c>
      <c r="AS14" t="inlineStr"/>
      <c r="AT14" t="inlineStr"/>
      <c r="AU14" t="inlineStr"/>
      <c r="AV14" t="inlineStr"/>
      <c r="AW14" t="inlineStr"/>
      <c r="AX14" t="inlineStr"/>
      <c r="AY14" s="5" t="n">
        <v>9713.9</v>
      </c>
      <c r="AZ14" s="5" t="n">
        <v>0</v>
      </c>
      <c r="BA14" t="n">
        <v>1</v>
      </c>
      <c r="BB14" t="inlineStr">
        <is>
          <t>Individual sin Garantía</t>
        </is>
      </c>
      <c r="BC14" t="inlineStr">
        <is>
          <t>SAN FRANCISCO #13-SN</t>
        </is>
      </c>
      <c r="BD14" t="inlineStr">
        <is>
          <t>Uripitio</t>
        </is>
      </c>
      <c r="BE14" t="inlineStr">
        <is>
          <t>Michoacán</t>
        </is>
      </c>
      <c r="BF14" t="inlineStr">
        <is>
          <t>Maravatio</t>
        </is>
      </c>
      <c r="BG14" t="inlineStr"/>
      <c r="BH14" s="6" t="inlineStr">
        <is>
          <t>Ver en mapa</t>
        </is>
      </c>
      <c r="BI14" t="inlineStr"/>
      <c r="BJ14" t="inlineStr"/>
      <c r="BK14" t="n">
        <v>5</v>
      </c>
      <c r="BL14" t="n">
        <v>5</v>
      </c>
      <c r="BM14" t="inlineStr">
        <is>
          <t>Transferencia electrónica</t>
        </is>
      </c>
    </row>
    <row r="15">
      <c r="A15" s="3" t="inlineStr">
        <is>
          <t>001270</t>
        </is>
      </c>
      <c r="B15" t="inlineStr">
        <is>
          <t>Región Estado México</t>
        </is>
      </c>
      <c r="C15" t="inlineStr">
        <is>
          <t>Maravatio</t>
        </is>
      </c>
      <c r="D15" t="inlineStr">
        <is>
          <t>000037</t>
        </is>
      </c>
      <c r="E15" t="inlineStr">
        <is>
          <t>CREDIFLEXI CREDIFLEXI CREDIFLEXI</t>
        </is>
      </c>
      <c r="F15" t="inlineStr">
        <is>
          <t>000080</t>
        </is>
      </c>
      <c r="G15" t="inlineStr">
        <is>
          <t>Lopez Ramirez Irving Omar</t>
        </is>
      </c>
      <c r="H15" t="n">
        <v>1</v>
      </c>
      <c r="I15" t="inlineStr">
        <is>
          <t>MORENO AGUILLON GEOVANNI MARTYN</t>
        </is>
      </c>
      <c r="J15" s="4" t="n">
        <v>45772</v>
      </c>
      <c r="K15" s="4" t="n">
        <v>45955</v>
      </c>
      <c r="L15" s="5" t="n">
        <v>7000</v>
      </c>
      <c r="M15" s="5" t="n">
        <v>7373.85</v>
      </c>
      <c r="N15" t="n">
        <v>141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1825.24</v>
      </c>
      <c r="S15" t="n">
        <v>348</v>
      </c>
      <c r="T15" s="5" t="n">
        <v>2900</v>
      </c>
      <c r="U15" s="5" t="n">
        <v>0</v>
      </c>
      <c r="V15" t="n">
        <v>5</v>
      </c>
      <c r="W15" s="5" t="n">
        <v>7373.85</v>
      </c>
      <c r="X15" s="5" t="n">
        <v>12026.2073525</v>
      </c>
      <c r="Y15" s="5" t="n">
        <v>6144.88</v>
      </c>
      <c r="Z15" s="5" t="n">
        <v>2691.33</v>
      </c>
      <c r="AA15" s="5" t="n">
        <v>290</v>
      </c>
      <c r="AB15" s="5" t="n">
        <v>2900</v>
      </c>
      <c r="AC15" s="5" t="inlineStr"/>
      <c r="AD15" s="4" t="inlineStr"/>
      <c r="AE15" t="inlineStr">
        <is>
          <t>Entregado</t>
        </is>
      </c>
      <c r="AF15" t="n">
        <v>3349586209</v>
      </c>
      <c r="AG15" t="inlineStr">
        <is>
          <t>morenogeovanni633@gmail.com</t>
        </is>
      </c>
      <c r="AH15" t="inlineStr"/>
      <c r="AI15" t="inlineStr">
        <is>
          <t>COMPRAVENTA DE MUEBLES</t>
        </is>
      </c>
      <c r="AJ15" t="n">
        <v>6312011</v>
      </c>
      <c r="AK15" t="inlineStr">
        <is>
          <t>HERNANDEZ GONZALEZ EVA</t>
        </is>
      </c>
      <c r="AL15" t="inlineStr">
        <is>
          <t>3349586209.0</t>
        </is>
      </c>
      <c r="AM15" t="inlineStr">
        <is>
          <t>MARTIN AGUILAR HERNANDEZ</t>
        </is>
      </c>
      <c r="AN15" t="inlineStr">
        <is>
          <t>4622905488</t>
        </is>
      </c>
      <c r="AO15" t="inlineStr">
        <is>
          <t>BENJAMIN ACOSTA GARCIA</t>
        </is>
      </c>
      <c r="AP15" t="inlineStr">
        <is>
          <t>3311713150</t>
        </is>
      </c>
      <c r="AQ15" t="inlineStr">
        <is>
          <t>EDGARDO MORENO BAUUTISTA</t>
        </is>
      </c>
      <c r="AR15" t="inlineStr">
        <is>
          <t>4778198022</t>
        </is>
      </c>
      <c r="AS15" t="inlineStr"/>
      <c r="AT15" t="inlineStr"/>
      <c r="AU15" t="inlineStr"/>
      <c r="AV15" t="inlineStr"/>
      <c r="AW15" t="inlineStr"/>
      <c r="AX15" t="inlineStr"/>
      <c r="AY15" s="5" t="n">
        <v>13793.45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FRANCISCO J MUJICA #232-SN</t>
        </is>
      </c>
      <c r="BD15" t="inlineStr">
        <is>
          <t>INFONAVIT</t>
        </is>
      </c>
      <c r="BE15" t="inlineStr">
        <is>
          <t>Michoacán</t>
        </is>
      </c>
      <c r="BF15" t="inlineStr">
        <is>
          <t>Maravatio</t>
        </is>
      </c>
      <c r="BG15" t="inlineStr"/>
      <c r="BH15" s="6" t="inlineStr">
        <is>
          <t>Ver en mapa</t>
        </is>
      </c>
      <c r="BI15" t="inlineStr"/>
      <c r="BJ15" t="inlineStr"/>
      <c r="BK15" t="n">
        <v>5</v>
      </c>
      <c r="BL15" t="n">
        <v>5</v>
      </c>
      <c r="BM15" t="inlineStr">
        <is>
          <t>Transferencia electrónica</t>
        </is>
      </c>
    </row>
    <row r="16">
      <c r="A16" s="3" t="inlineStr">
        <is>
          <t>001285</t>
        </is>
      </c>
      <c r="B16" t="inlineStr">
        <is>
          <t>Región Estado México</t>
        </is>
      </c>
      <c r="C16" t="inlineStr">
        <is>
          <t>Tenancingo</t>
        </is>
      </c>
      <c r="D16" t="inlineStr">
        <is>
          <t>000037</t>
        </is>
      </c>
      <c r="E16" t="inlineStr">
        <is>
          <t>CREDIFLEXI CREDIFLEXI CREDIFLEXI</t>
        </is>
      </c>
      <c r="F16" t="inlineStr">
        <is>
          <t>000078</t>
        </is>
      </c>
      <c r="G16" t="inlineStr">
        <is>
          <t>Atilano Saucedo Fortino</t>
        </is>
      </c>
      <c r="H16" t="n">
        <v>1</v>
      </c>
      <c r="I16" t="inlineStr">
        <is>
          <t>GONZALEZ GUADARRAMA EDUARDO</t>
        </is>
      </c>
      <c r="J16" s="4" t="n">
        <v>45777</v>
      </c>
      <c r="K16" s="4" t="n">
        <v>46142</v>
      </c>
      <c r="L16" s="5" t="n">
        <v>12000</v>
      </c>
      <c r="M16" s="5" t="n">
        <v>12640.89</v>
      </c>
      <c r="N16" t="n">
        <v>137</v>
      </c>
      <c r="O16" t="inlineStr">
        <is>
          <t>&gt;90</t>
        </is>
      </c>
      <c r="P16" t="n">
        <v>12</v>
      </c>
      <c r="Q16" t="inlineStr">
        <is>
          <t>Mensual</t>
        </is>
      </c>
      <c r="R16" t="n">
        <v>2031.63</v>
      </c>
      <c r="S16" t="n">
        <v>696</v>
      </c>
      <c r="T16" s="5" t="n">
        <v>2900</v>
      </c>
      <c r="U16" s="5" t="n">
        <v>0</v>
      </c>
      <c r="V16" t="n">
        <v>5</v>
      </c>
      <c r="W16" s="5" t="n">
        <v>12640.89</v>
      </c>
      <c r="X16" s="5" t="n">
        <v>13058.1475</v>
      </c>
      <c r="Y16" s="5" t="n">
        <v>5267.04</v>
      </c>
      <c r="Z16" s="5" t="n">
        <v>4601.11</v>
      </c>
      <c r="AA16" s="5" t="n">
        <v>290</v>
      </c>
      <c r="AB16" s="5" t="n">
        <v>2900</v>
      </c>
      <c r="AC16" s="5" t="inlineStr"/>
      <c r="AD16" s="4" t="inlineStr"/>
      <c r="AE16" t="inlineStr">
        <is>
          <t>Entregado</t>
        </is>
      </c>
      <c r="AF16" t="n">
        <v>7222031200</v>
      </c>
      <c r="AG16" t="inlineStr">
        <is>
          <t>pgg250789@gmail.com</t>
        </is>
      </c>
      <c r="AH16" t="inlineStr"/>
      <c r="AI16" t="inlineStr">
        <is>
          <t>RESTAURANTE</t>
        </is>
      </c>
      <c r="AJ16" t="n">
        <v>8711021</v>
      </c>
      <c r="AK16" t="inlineStr">
        <is>
          <t>GARCIA GALLEGOS PATRICIA</t>
        </is>
      </c>
      <c r="AL16" t="inlineStr"/>
      <c r="AM16" t="inlineStr">
        <is>
          <t>LETICIA GARCIA GALLEGOS</t>
        </is>
      </c>
      <c r="AN16" t="inlineStr">
        <is>
          <t>7223878493</t>
        </is>
      </c>
      <c r="AO16" t="inlineStr">
        <is>
          <t>MARIA GABRIELA BAUTISTA GARCIA</t>
        </is>
      </c>
      <c r="AP16" t="inlineStr">
        <is>
          <t>7224940976</t>
        </is>
      </c>
      <c r="AQ16" t="inlineStr">
        <is>
          <t>VICTOR BALCAZAR</t>
        </is>
      </c>
      <c r="AR16" t="inlineStr">
        <is>
          <t>7226835984</t>
        </is>
      </c>
      <c r="AS16" t="inlineStr"/>
      <c r="AT16" t="inlineStr"/>
      <c r="AU16" t="inlineStr"/>
      <c r="AV16" t="inlineStr"/>
      <c r="AW16" t="inlineStr"/>
      <c r="AX16" t="inlineStr"/>
      <c r="AY16" s="5" t="n">
        <v>26873.55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CEDROS #122-SN</t>
        </is>
      </c>
      <c r="BD16" t="inlineStr">
        <is>
          <t>Shiperes</t>
        </is>
      </c>
      <c r="BE16" t="inlineStr">
        <is>
          <t>México</t>
        </is>
      </c>
      <c r="BF16" t="inlineStr">
        <is>
          <t>Tenancingo</t>
        </is>
      </c>
      <c r="BG16" t="inlineStr"/>
      <c r="BH16" s="6" t="inlineStr">
        <is>
          <t>Ver en mapa</t>
        </is>
      </c>
      <c r="BI16" t="inlineStr"/>
      <c r="BJ16" t="inlineStr"/>
      <c r="BK16" t="n">
        <v>5</v>
      </c>
      <c r="BL16" t="n">
        <v>5</v>
      </c>
      <c r="BM16" t="inlineStr">
        <is>
          <t>Transferencia electrónica</t>
        </is>
      </c>
    </row>
    <row r="17">
      <c r="A17" s="3" t="inlineStr">
        <is>
          <t>001274</t>
        </is>
      </c>
      <c r="B17" t="inlineStr">
        <is>
          <t>Región Estado México</t>
        </is>
      </c>
      <c r="C17" t="inlineStr">
        <is>
          <t>Tenancingo</t>
        </is>
      </c>
      <c r="D17" t="inlineStr">
        <is>
          <t>000037</t>
        </is>
      </c>
      <c r="E17" t="inlineStr">
        <is>
          <t>CREDIFLEXI CREDIFLEXI CREDIFLEXI</t>
        </is>
      </c>
      <c r="F17" t="inlineStr">
        <is>
          <t>000078</t>
        </is>
      </c>
      <c r="G17" t="inlineStr">
        <is>
          <t>Atilano Saucedo Fortino</t>
        </is>
      </c>
      <c r="H17" t="n">
        <v>1</v>
      </c>
      <c r="I17" t="inlineStr">
        <is>
          <t>BERNAL BERNAL MARIA YESSENIA</t>
        </is>
      </c>
      <c r="J17" s="4" t="n">
        <v>45777</v>
      </c>
      <c r="K17" s="4" t="n">
        <v>45960</v>
      </c>
      <c r="L17" s="5" t="n">
        <v>15000</v>
      </c>
      <c r="M17" s="5" t="n">
        <v>15801.12</v>
      </c>
      <c r="N17" t="n">
        <v>137</v>
      </c>
      <c r="O17" t="inlineStr">
        <is>
          <t>&gt;90</t>
        </is>
      </c>
      <c r="P17" t="n">
        <v>6</v>
      </c>
      <c r="Q17" t="inlineStr">
        <is>
          <t>Mensual</t>
        </is>
      </c>
      <c r="R17" t="n">
        <v>3844.95</v>
      </c>
      <c r="S17" t="n">
        <v>348</v>
      </c>
      <c r="T17" s="5" t="n">
        <v>2900</v>
      </c>
      <c r="U17" s="5" t="n">
        <v>0</v>
      </c>
      <c r="V17" t="n">
        <v>5</v>
      </c>
      <c r="W17" s="5" t="n">
        <v>15801.12</v>
      </c>
      <c r="X17" s="5" t="n">
        <v>22124.75</v>
      </c>
      <c r="Y17" s="5" t="n">
        <v>13167.6</v>
      </c>
      <c r="Z17" s="5" t="n">
        <v>5767.150000000001</v>
      </c>
      <c r="AA17" s="5" t="n">
        <v>290</v>
      </c>
      <c r="AB17" s="5" t="n">
        <v>2900</v>
      </c>
      <c r="AC17" s="5" t="inlineStr"/>
      <c r="AD17" s="4" t="inlineStr"/>
      <c r="AE17" t="inlineStr">
        <is>
          <t>Entregado</t>
        </is>
      </c>
      <c r="AF17" t="n">
        <v>7224191963</v>
      </c>
      <c r="AG17" t="inlineStr">
        <is>
          <t>maryessbb@gmail.com</t>
        </is>
      </c>
      <c r="AH17" t="inlineStr"/>
      <c r="AI17" t="inlineStr">
        <is>
          <t>CULTIVO DE FLORES Y PLANTAS DE ORNATO</t>
        </is>
      </c>
      <c r="AJ17" t="n">
        <v>131011</v>
      </c>
      <c r="AK17" t="inlineStr">
        <is>
          <t>MORALES VAZQUEZ JESUS ARMANDO</t>
        </is>
      </c>
      <c r="AL17" t="inlineStr"/>
      <c r="AM17" t="inlineStr">
        <is>
          <t>MARI CARMEN MORALES VAZQUEZ</t>
        </is>
      </c>
      <c r="AN17" t="inlineStr">
        <is>
          <t>7225656079</t>
        </is>
      </c>
      <c r="AO17" t="inlineStr">
        <is>
          <t>ROSA ELENA BERNAL BERNAL</t>
        </is>
      </c>
      <c r="AP17" t="inlineStr">
        <is>
          <t>7221065423</t>
        </is>
      </c>
      <c r="AQ17" t="inlineStr">
        <is>
          <t>ARNULFO BERNAL TRUJILLO</t>
        </is>
      </c>
      <c r="AR17" t="inlineStr">
        <is>
          <t>7291078655</t>
        </is>
      </c>
      <c r="AS17" t="inlineStr"/>
      <c r="AT17" t="inlineStr"/>
      <c r="AU17" t="inlineStr"/>
      <c r="AV17" t="inlineStr"/>
      <c r="AW17" t="inlineStr"/>
      <c r="AX17" t="inlineStr"/>
      <c r="AY17" s="5" t="n">
        <v>25911.69</v>
      </c>
      <c r="AZ17" s="5" t="n">
        <v>0</v>
      </c>
      <c r="BA17" t="n">
        <v>1</v>
      </c>
      <c r="BB17" t="inlineStr">
        <is>
          <t>Individual sin Garantía</t>
        </is>
      </c>
      <c r="BC17" t="inlineStr">
        <is>
          <t>DOM CON  #SN-SN</t>
        </is>
      </c>
      <c r="BD17" t="inlineStr">
        <is>
          <t>Villa Guerrero</t>
        </is>
      </c>
      <c r="BE17" t="inlineStr">
        <is>
          <t>México</t>
        </is>
      </c>
      <c r="BF17" t="inlineStr">
        <is>
          <t>Villa Guerrero</t>
        </is>
      </c>
      <c r="BG17" t="inlineStr"/>
      <c r="BH17" s="6" t="inlineStr">
        <is>
          <t>Ver en mapa</t>
        </is>
      </c>
      <c r="BI17" t="inlineStr"/>
      <c r="BJ17" t="inlineStr"/>
      <c r="BK17" t="n">
        <v>5</v>
      </c>
      <c r="BL17" t="n">
        <v>5</v>
      </c>
      <c r="BM17" t="inlineStr">
        <is>
          <t>Transferencia electrónica</t>
        </is>
      </c>
    </row>
    <row r="18">
      <c r="A18" s="3" t="inlineStr">
        <is>
          <t>001295</t>
        </is>
      </c>
      <c r="B18" t="inlineStr">
        <is>
          <t>Región Estado México</t>
        </is>
      </c>
      <c r="C18" t="inlineStr">
        <is>
          <t>Valle de bravo</t>
        </is>
      </c>
      <c r="D18" t="inlineStr">
        <is>
          <t>000037</t>
        </is>
      </c>
      <c r="E18" t="inlineStr">
        <is>
          <t>CREDIFLEXI CREDIFLEXI CREDIFLEXI</t>
        </is>
      </c>
      <c r="F18" t="inlineStr">
        <is>
          <t>000085</t>
        </is>
      </c>
      <c r="G18" t="inlineStr">
        <is>
          <t>Campuzano Sanchez Humbert</t>
        </is>
      </c>
      <c r="H18" t="n">
        <v>1</v>
      </c>
      <c r="I18" t="inlineStr">
        <is>
          <t>TRINIDAD ORTEGA MARIBEL</t>
        </is>
      </c>
      <c r="J18" s="4" t="n">
        <v>45784</v>
      </c>
      <c r="K18" s="4" t="n">
        <v>45968</v>
      </c>
      <c r="L18" s="5" t="n">
        <v>5000</v>
      </c>
      <c r="M18" s="5" t="n">
        <v>5267.04</v>
      </c>
      <c r="N18" t="n">
        <v>127</v>
      </c>
      <c r="O18" t="inlineStr">
        <is>
          <t>&gt;90</t>
        </is>
      </c>
      <c r="P18" t="n">
        <v>6</v>
      </c>
      <c r="Q18" t="inlineStr">
        <is>
          <t>Mensual</t>
        </is>
      </c>
      <c r="R18" t="n">
        <v>1322.42</v>
      </c>
      <c r="S18" t="n">
        <v>348</v>
      </c>
      <c r="T18" s="5" t="n">
        <v>2320</v>
      </c>
      <c r="U18" s="5" t="n">
        <v>0</v>
      </c>
      <c r="V18" t="n">
        <v>4.600000000000001</v>
      </c>
      <c r="W18" s="5" t="n">
        <v>5091.62</v>
      </c>
      <c r="X18" s="5" t="n">
        <v>8312.09</v>
      </c>
      <c r="Y18" s="5" t="n">
        <v>4213.78</v>
      </c>
      <c r="Z18" s="5" t="n">
        <v>1546.31</v>
      </c>
      <c r="AA18" s="5" t="n">
        <v>232</v>
      </c>
      <c r="AB18" s="5" t="n">
        <v>2320</v>
      </c>
      <c r="AC18" s="5" t="n">
        <v>1200</v>
      </c>
      <c r="AD18" s="4" t="n">
        <v>45826</v>
      </c>
      <c r="AE18" t="inlineStr">
        <is>
          <t>Entregado</t>
        </is>
      </c>
      <c r="AF18" t="n">
        <v>7205451836</v>
      </c>
      <c r="AG18" t="inlineStr">
        <is>
          <t>maribeltrinidad78@gmail.com</t>
        </is>
      </c>
      <c r="AH18" t="inlineStr"/>
      <c r="AI18" t="inlineStr">
        <is>
          <t>COMPRAVENTA DE LEGUMBRES Y HORTALIZAS</t>
        </is>
      </c>
      <c r="AJ18" t="n">
        <v>6112023</v>
      </c>
      <c r="AK18" t="inlineStr"/>
      <c r="AL18" t="inlineStr"/>
      <c r="AM18" t="inlineStr">
        <is>
          <t>MARIA GUADALUPE EMETERIO</t>
        </is>
      </c>
      <c r="AN18" t="inlineStr">
        <is>
          <t>7297364541</t>
        </is>
      </c>
      <c r="AO18" t="inlineStr">
        <is>
          <t>JERONIMO RAMIREZ DE LA CRUZ</t>
        </is>
      </c>
      <c r="AP18" t="inlineStr">
        <is>
          <t>7471491786</t>
        </is>
      </c>
      <c r="AQ18" t="inlineStr">
        <is>
          <t>JOSEFINA EMETERIO GARCIA</t>
        </is>
      </c>
      <c r="AR18" t="inlineStr">
        <is>
          <t>5513416476</t>
        </is>
      </c>
      <c r="AS18" t="inlineStr"/>
      <c r="AT18" t="inlineStr"/>
      <c r="AU18" t="inlineStr"/>
      <c r="AV18" t="inlineStr"/>
      <c r="AW18" t="inlineStr"/>
      <c r="AX18" t="inlineStr"/>
      <c r="AY18" s="5" t="n">
        <v>9576.5</v>
      </c>
      <c r="AZ18" s="5" t="n">
        <v>0</v>
      </c>
      <c r="BA18" t="n">
        <v>1</v>
      </c>
      <c r="BB18" t="inlineStr">
        <is>
          <t>Individual sin Garantía</t>
        </is>
      </c>
      <c r="BC18" t="inlineStr">
        <is>
          <t>DOM CON #SN-SN</t>
        </is>
      </c>
      <c r="BD18" t="inlineStr">
        <is>
          <t>San Mateo</t>
        </is>
      </c>
      <c r="BE18" t="inlineStr">
        <is>
          <t>México</t>
        </is>
      </c>
      <c r="BF18" t="inlineStr">
        <is>
          <t>Amanalco</t>
        </is>
      </c>
      <c r="BG18" t="inlineStr"/>
      <c r="BH18" s="6" t="inlineStr">
        <is>
          <t>Ver en mapa</t>
        </is>
      </c>
      <c r="BI18" t="inlineStr"/>
      <c r="BJ18" t="inlineStr"/>
      <c r="BK18" t="n">
        <v>5</v>
      </c>
      <c r="BL18" t="n">
        <v>5</v>
      </c>
      <c r="BM18" t="inlineStr">
        <is>
          <t>Transferencia electrónica</t>
        </is>
      </c>
    </row>
    <row r="19">
      <c r="A19" s="3" t="inlineStr">
        <is>
          <t>001324</t>
        </is>
      </c>
      <c r="B19" t="inlineStr">
        <is>
          <t>Región Estado México</t>
        </is>
      </c>
      <c r="C19" t="inlineStr">
        <is>
          <t>Tenancingo</t>
        </is>
      </c>
      <c r="D19" t="inlineStr">
        <is>
          <t>000042</t>
        </is>
      </c>
      <c r="E19" t="inlineStr">
        <is>
          <t>Avila Nieto Luis Alfredo</t>
        </is>
      </c>
      <c r="F19" t="inlineStr">
        <is>
          <t>000078</t>
        </is>
      </c>
      <c r="G19" t="inlineStr">
        <is>
          <t>Atilano Saucedo Fortino</t>
        </is>
      </c>
      <c r="H19" t="n">
        <v>1</v>
      </c>
      <c r="I19" t="inlineStr">
        <is>
          <t>AGUILAR ORTIZ DIANA KAREN</t>
        </is>
      </c>
      <c r="J19" s="4" t="n">
        <v>45797</v>
      </c>
      <c r="K19" s="4" t="n">
        <v>45965</v>
      </c>
      <c r="L19" s="5" t="n">
        <v>5000</v>
      </c>
      <c r="M19" s="5" t="n">
        <v>5267.04</v>
      </c>
      <c r="N19" t="n">
        <v>126</v>
      </c>
      <c r="O19" t="inlineStr">
        <is>
          <t>&gt;90</t>
        </is>
      </c>
      <c r="P19" t="n">
        <v>24</v>
      </c>
      <c r="Q19" t="inlineStr">
        <is>
          <t>Semanal</t>
        </is>
      </c>
      <c r="R19" t="n">
        <v>365.7</v>
      </c>
      <c r="S19" t="n">
        <v>1392</v>
      </c>
      <c r="T19" s="5" t="n">
        <v>10440</v>
      </c>
      <c r="U19" s="5" t="n">
        <v>21</v>
      </c>
      <c r="V19" t="n">
        <v>18.8</v>
      </c>
      <c r="W19" s="5" t="n">
        <v>4828.12</v>
      </c>
      <c r="X19" s="5" t="n">
        <v>17253.7100128</v>
      </c>
      <c r="Y19" s="5" t="n">
        <v>4169.74</v>
      </c>
      <c r="Z19" s="5" t="n">
        <v>1599.97</v>
      </c>
      <c r="AA19" s="5" t="n">
        <v>1044</v>
      </c>
      <c r="AB19" s="5" t="n">
        <v>10440</v>
      </c>
      <c r="AC19" s="5" t="n">
        <v>500</v>
      </c>
      <c r="AD19" s="4" t="n">
        <v>45812</v>
      </c>
      <c r="AE19" t="inlineStr">
        <is>
          <t>Entregado</t>
        </is>
      </c>
      <c r="AF19" t="n">
        <v>5615319505</v>
      </c>
      <c r="AG19" t="inlineStr">
        <is>
          <t>da2789515@gmail.com</t>
        </is>
      </c>
      <c r="AH19" t="inlineStr"/>
      <c r="AI19" t="inlineStr">
        <is>
          <t>TORTILLERIA</t>
        </is>
      </c>
      <c r="AJ19" t="n">
        <v>2093011</v>
      </c>
      <c r="AK19" t="inlineStr"/>
      <c r="AL19" t="inlineStr"/>
      <c r="AM19" t="inlineStr">
        <is>
          <t>ADRIANA BLANCAS RAMIREZ</t>
        </is>
      </c>
      <c r="AN19" t="inlineStr">
        <is>
          <t>7293002621</t>
        </is>
      </c>
      <c r="AO19" t="inlineStr">
        <is>
          <t>BERENICE RUBI ESTRADA TETATZIN</t>
        </is>
      </c>
      <c r="AP19" t="inlineStr">
        <is>
          <t>7228010787</t>
        </is>
      </c>
      <c r="AQ19" t="inlineStr">
        <is>
          <t>ANAHI RAMIREZ ZAMORA</t>
        </is>
      </c>
      <c r="AR19" t="inlineStr">
        <is>
          <t>7228010787</t>
        </is>
      </c>
      <c r="AS19" t="inlineStr"/>
      <c r="AT19" t="inlineStr"/>
      <c r="AU19" t="inlineStr"/>
      <c r="AV19" t="inlineStr"/>
      <c r="AW19" t="inlineStr"/>
      <c r="AX19" t="inlineStr"/>
      <c r="AY19" s="5" t="n">
        <v>18176.81</v>
      </c>
      <c r="AZ19" s="5" t="n">
        <v>0</v>
      </c>
      <c r="BA19" t="n">
        <v>1</v>
      </c>
      <c r="BB19" t="inlineStr">
        <is>
          <t>Individual sin Garantía</t>
        </is>
      </c>
      <c r="BC19" t="inlineStr">
        <is>
          <t>CLL BENITO JUAREZ #2-SN</t>
        </is>
      </c>
      <c r="BD19" t="inlineStr">
        <is>
          <t>San Nicolás</t>
        </is>
      </c>
      <c r="BE19" t="inlineStr">
        <is>
          <t>México</t>
        </is>
      </c>
      <c r="BF19" t="inlineStr">
        <is>
          <t>Malinalco</t>
        </is>
      </c>
      <c r="BG19" t="inlineStr"/>
      <c r="BH19" s="6" t="inlineStr">
        <is>
          <t>Ver en mapa</t>
        </is>
      </c>
      <c r="BI19" t="inlineStr"/>
      <c r="BJ19" t="inlineStr"/>
      <c r="BK19" t="n">
        <v>21</v>
      </c>
      <c r="BL19" t="n">
        <v>21</v>
      </c>
      <c r="BM19" t="inlineStr">
        <is>
          <t>Transferencia electrónica</t>
        </is>
      </c>
    </row>
    <row r="20">
      <c r="A20" s="3" t="inlineStr">
        <is>
          <t>001076</t>
        </is>
      </c>
      <c r="B20" t="inlineStr">
        <is>
          <t>Región Estado México</t>
        </is>
      </c>
      <c r="C20" t="inlineStr">
        <is>
          <t>Maravatio</t>
        </is>
      </c>
      <c r="D20" t="inlineStr">
        <is>
          <t>000016</t>
        </is>
      </c>
      <c r="E20" t="inlineStr">
        <is>
          <t>Basurto Lara Carmen Evelia</t>
        </is>
      </c>
      <c r="F20" t="inlineStr">
        <is>
          <t>000080</t>
        </is>
      </c>
      <c r="G20" t="inlineStr">
        <is>
          <t>Lopez Ramirez Irving Omar</t>
        </is>
      </c>
      <c r="H20" t="n">
        <v>1</v>
      </c>
      <c r="I20" t="inlineStr">
        <is>
          <t>GONZALEZ BELTRAN JOSE EMANUEL</t>
        </is>
      </c>
      <c r="J20" s="4" t="n">
        <v>45527</v>
      </c>
      <c r="K20" s="4" t="n">
        <v>45915</v>
      </c>
      <c r="L20" s="5" t="n">
        <v>30000</v>
      </c>
      <c r="M20" s="5" t="n">
        <v>31602.23</v>
      </c>
      <c r="N20" t="n">
        <v>120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5448.58</v>
      </c>
      <c r="S20" t="n">
        <v>696</v>
      </c>
      <c r="T20" s="5" t="n">
        <v>2320</v>
      </c>
      <c r="U20" s="5" t="n">
        <v>0</v>
      </c>
      <c r="V20" t="n">
        <v>3.4</v>
      </c>
      <c r="W20" s="5" t="n">
        <v>15454.08</v>
      </c>
      <c r="X20" s="5" t="n">
        <v>21082.96</v>
      </c>
      <c r="Y20" s="5" t="n">
        <v>15454.09</v>
      </c>
      <c r="Z20" s="5" t="n">
        <v>3134.87</v>
      </c>
      <c r="AA20" s="5" t="n">
        <v>174</v>
      </c>
      <c r="AB20" s="5" t="n">
        <v>2320</v>
      </c>
      <c r="AC20" s="5" t="n">
        <v>3000</v>
      </c>
      <c r="AD20" s="4" t="n">
        <v>45912</v>
      </c>
      <c r="AE20" t="inlineStr">
        <is>
          <t>Entregado</t>
        </is>
      </c>
      <c r="AF20" t="n">
        <v>4171576513</v>
      </c>
      <c r="AG20" t="inlineStr">
        <is>
          <t>josebeltran18@gmail.com</t>
        </is>
      </c>
      <c r="AH20" t="inlineStr"/>
      <c r="AI20" t="inlineStr">
        <is>
          <t>FABRICACION DE MUEBLES DE MADERA</t>
        </is>
      </c>
      <c r="AJ20" t="n">
        <v>2711019</v>
      </c>
      <c r="AK20" t="inlineStr">
        <is>
          <t>BAUTISTA GARCIA MARIA DEL ROSARIO</t>
        </is>
      </c>
      <c r="AL20" t="inlineStr"/>
      <c r="AM20" t="inlineStr">
        <is>
          <t>MIGUEL GONZALEZ BAUTISTA</t>
        </is>
      </c>
      <c r="AN20" t="inlineStr">
        <is>
          <t>4471466258</t>
        </is>
      </c>
      <c r="AO20" t="inlineStr">
        <is>
          <t>SANDRA MARIELA GARCIA MEJIA</t>
        </is>
      </c>
      <c r="AP20" t="inlineStr">
        <is>
          <t>4471260680</t>
        </is>
      </c>
      <c r="AQ20" t="inlineStr">
        <is>
          <t>FELIPE MUÑOZ</t>
        </is>
      </c>
      <c r="AR20" t="inlineStr">
        <is>
          <t>4471083180</t>
        </is>
      </c>
      <c r="AS20" t="inlineStr">
        <is>
          <t>Garantía Prendaria</t>
        </is>
      </c>
      <c r="AT20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20" t="inlineStr">
        <is>
          <t>VEHICULO GRAND CARAVAN SPORT SV</t>
        </is>
      </c>
      <c r="AV20" t="inlineStr"/>
      <c r="AW20" t="inlineStr"/>
      <c r="AX20" t="inlineStr"/>
      <c r="AY20" s="5" t="n">
        <v>21082.95</v>
      </c>
      <c r="AZ20" s="5" t="n">
        <v>0</v>
      </c>
      <c r="BA20" t="n">
        <v>1</v>
      </c>
      <c r="BB20" t="inlineStr">
        <is>
          <t>Individual mensual con garantia nivel I TI</t>
        </is>
      </c>
      <c r="BC20" t="inlineStr">
        <is>
          <t>REVOLUCION #591 C-SN</t>
        </is>
      </c>
      <c r="BD20" t="inlineStr">
        <is>
          <t>San Miguel Curinhuato</t>
        </is>
      </c>
      <c r="BE20" t="inlineStr">
        <is>
          <t>Michoacán</t>
        </is>
      </c>
      <c r="BF20" t="inlineStr">
        <is>
          <t>Maravatio</t>
        </is>
      </c>
      <c r="BG20" t="inlineStr"/>
      <c r="BH20" s="6" t="inlineStr">
        <is>
          <t>Ver en mapa</t>
        </is>
      </c>
      <c r="BI20" t="inlineStr"/>
      <c r="BJ20" t="inlineStr"/>
      <c r="BK20" t="n">
        <v>7</v>
      </c>
      <c r="BL20" t="n">
        <v>6</v>
      </c>
      <c r="BM20" t="inlineStr">
        <is>
          <t>Transferencia electrónica</t>
        </is>
      </c>
    </row>
    <row r="21">
      <c r="A21" s="3" t="inlineStr">
        <is>
          <t>001341</t>
        </is>
      </c>
      <c r="B21" t="inlineStr">
        <is>
          <t>Región Estado México</t>
        </is>
      </c>
      <c r="C21" t="inlineStr">
        <is>
          <t>Tenancingo</t>
        </is>
      </c>
      <c r="D21" t="inlineStr">
        <is>
          <t>000042</t>
        </is>
      </c>
      <c r="E21" t="inlineStr">
        <is>
          <t>Avila Nieto Luis Alfredo</t>
        </is>
      </c>
      <c r="F21" t="inlineStr">
        <is>
          <t>000078</t>
        </is>
      </c>
      <c r="G21" t="inlineStr">
        <is>
          <t>Atilano Saucedo Fortino</t>
        </is>
      </c>
      <c r="H21" t="n">
        <v>1</v>
      </c>
      <c r="I21" t="inlineStr">
        <is>
          <t>DOMINGUEZ VELAZQUEZ GABRIELA</t>
        </is>
      </c>
      <c r="J21" s="4" t="n">
        <v>45803</v>
      </c>
      <c r="K21" s="4" t="n">
        <v>45971</v>
      </c>
      <c r="L21" s="5" t="n">
        <v>5000</v>
      </c>
      <c r="M21" s="5" t="n">
        <v>5267.04</v>
      </c>
      <c r="N21" t="n">
        <v>113</v>
      </c>
      <c r="O21" t="inlineStr">
        <is>
          <t>&gt;90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s="5" t="n">
        <v>5220</v>
      </c>
      <c r="U21" s="5" t="n">
        <v>10</v>
      </c>
      <c r="V21" t="n">
        <v>9</v>
      </c>
      <c r="W21" s="5" t="n">
        <v>4828.12</v>
      </c>
      <c r="X21" s="5" t="n">
        <v>11280.01</v>
      </c>
      <c r="Y21" s="5" t="n">
        <v>3950.28</v>
      </c>
      <c r="Z21" s="5" t="n">
        <v>1588.33</v>
      </c>
      <c r="AA21" s="5" t="n">
        <v>521.4</v>
      </c>
      <c r="AB21" s="5" t="n">
        <v>5220</v>
      </c>
      <c r="AC21" s="5" t="n">
        <v>674</v>
      </c>
      <c r="AD21" s="4" t="n">
        <v>45817</v>
      </c>
      <c r="AE21" t="inlineStr">
        <is>
          <t>Entregado</t>
        </is>
      </c>
      <c r="AF21" t="n">
        <v>7228634600</v>
      </c>
      <c r="AG21" t="inlineStr">
        <is>
          <t>gabita24.a2@gmail.com</t>
        </is>
      </c>
      <c r="AH21" t="inlineStr"/>
      <c r="AI21" t="inlineStr">
        <is>
          <t>SERVICIOS DE ALIMENTOS EN LENCERIAS TAQUERIAS Y TORTERIAS</t>
        </is>
      </c>
      <c r="AJ21" t="n">
        <v>8712011</v>
      </c>
      <c r="AK21" t="inlineStr"/>
      <c r="AL21" t="inlineStr"/>
      <c r="AM21" t="inlineStr">
        <is>
          <t>LUCIA EUSEVIA SANDOVAL</t>
        </is>
      </c>
      <c r="AN21" t="inlineStr">
        <is>
          <t>7221218282</t>
        </is>
      </c>
      <c r="AO21" t="inlineStr">
        <is>
          <t>LETICIA MEDINA PAREDES</t>
        </is>
      </c>
      <c r="AP21" t="inlineStr">
        <is>
          <t>7223018763</t>
        </is>
      </c>
      <c r="AQ21" t="inlineStr">
        <is>
          <t>DIANA GRANADOS REZA</t>
        </is>
      </c>
      <c r="AR21" t="inlineStr">
        <is>
          <t>7299507509</t>
        </is>
      </c>
      <c r="AS21" t="inlineStr"/>
      <c r="AT21" t="inlineStr"/>
      <c r="AU21" t="inlineStr"/>
      <c r="AV21" t="inlineStr"/>
      <c r="AW21" t="inlineStr"/>
      <c r="AX21" t="inlineStr"/>
      <c r="AY21" s="5" t="n">
        <v>12510.81</v>
      </c>
      <c r="AZ21" s="5" t="n">
        <v>0</v>
      </c>
      <c r="BA21" t="n">
        <v>1</v>
      </c>
      <c r="BB21" t="inlineStr">
        <is>
          <t>Individual sin Garantía</t>
        </is>
      </c>
      <c r="BC21" t="inlineStr">
        <is>
          <t>PASANDO EL PANTEON #SN-SN</t>
        </is>
      </c>
      <c r="BD21" t="inlineStr">
        <is>
          <t>Portezuelos Uno (San Andrés)</t>
        </is>
      </c>
      <c r="BE21" t="inlineStr">
        <is>
          <t>México</t>
        </is>
      </c>
      <c r="BF21" t="inlineStr">
        <is>
          <t>Ixtapan De La Sal</t>
        </is>
      </c>
      <c r="BG21" t="inlineStr"/>
      <c r="BH21" s="6" t="inlineStr">
        <is>
          <t>Ver en mapa</t>
        </is>
      </c>
      <c r="BI21" t="inlineStr"/>
      <c r="BJ21" t="inlineStr"/>
      <c r="BK21" t="n">
        <v>9</v>
      </c>
      <c r="BL21" t="n">
        <v>9</v>
      </c>
      <c r="BM21" t="inlineStr">
        <is>
          <t>Transferencia electrónica</t>
        </is>
      </c>
    </row>
    <row r="22">
      <c r="A22" s="3" t="inlineStr">
        <is>
          <t>001342</t>
        </is>
      </c>
      <c r="B22" t="inlineStr">
        <is>
          <t>Región Estado México</t>
        </is>
      </c>
      <c r="C22" t="inlineStr">
        <is>
          <t>Tenancingo</t>
        </is>
      </c>
      <c r="D22" t="inlineStr">
        <is>
          <t>000042</t>
        </is>
      </c>
      <c r="E22" t="inlineStr">
        <is>
          <t>Avila Nieto Luis Alfredo</t>
        </is>
      </c>
      <c r="F22" t="inlineStr">
        <is>
          <t>000078</t>
        </is>
      </c>
      <c r="G22" t="inlineStr">
        <is>
          <t>Atilano Saucedo Fortino</t>
        </is>
      </c>
      <c r="H22" t="n">
        <v>1</v>
      </c>
      <c r="I22" t="inlineStr">
        <is>
          <t>GAMA GONZALEZ PEDRO</t>
        </is>
      </c>
      <c r="J22" s="4" t="n">
        <v>45803</v>
      </c>
      <c r="K22" s="4" t="n">
        <v>45987</v>
      </c>
      <c r="L22" s="5" t="n">
        <v>5000</v>
      </c>
      <c r="M22" s="5" t="n">
        <v>5267.04</v>
      </c>
      <c r="N22" t="n">
        <v>110</v>
      </c>
      <c r="O22" t="inlineStr">
        <is>
          <t>&gt;90</t>
        </is>
      </c>
      <c r="P22" t="n">
        <v>6</v>
      </c>
      <c r="Q22" t="inlineStr">
        <is>
          <t>Mensual</t>
        </is>
      </c>
      <c r="R22" t="n">
        <v>1322.42</v>
      </c>
      <c r="S22" t="n">
        <v>348</v>
      </c>
      <c r="T22" s="5" t="n">
        <v>2320</v>
      </c>
      <c r="U22" s="5" t="n">
        <v>0</v>
      </c>
      <c r="V22" t="n">
        <v>4</v>
      </c>
      <c r="W22" s="5" t="n">
        <v>5267.04</v>
      </c>
      <c r="X22" s="5" t="n">
        <v>7609.67</v>
      </c>
      <c r="Y22" s="5" t="n">
        <v>3511.36</v>
      </c>
      <c r="Z22" s="5" t="n">
        <v>1546.31</v>
      </c>
      <c r="AA22" s="5" t="n">
        <v>232</v>
      </c>
      <c r="AB22" s="5" t="n">
        <v>2320</v>
      </c>
      <c r="AC22" s="5" t="inlineStr"/>
      <c r="AD22" s="4" t="inlineStr"/>
      <c r="AE22" t="inlineStr">
        <is>
          <t>Entregado</t>
        </is>
      </c>
      <c r="AF22" t="n">
        <v>7228065155</v>
      </c>
      <c r="AG22" t="inlineStr">
        <is>
          <t>espinoza222318@gmail.com</t>
        </is>
      </c>
      <c r="AH22" t="inlineStr"/>
      <c r="AI22" t="inlineStr">
        <is>
          <t>PENSIONADO</t>
        </is>
      </c>
      <c r="AJ22" t="n">
        <v>9900907</v>
      </c>
      <c r="AK22" t="inlineStr"/>
      <c r="AL22" t="inlineStr"/>
      <c r="AM22" t="inlineStr">
        <is>
          <t>REYNA GARCIA GONZALEZ</t>
        </is>
      </c>
      <c r="AN22" t="inlineStr">
        <is>
          <t>5565256507</t>
        </is>
      </c>
      <c r="AO22" t="inlineStr">
        <is>
          <t>VICTOR CORNELIO GARCIA SOTELO</t>
        </is>
      </c>
      <c r="AP22" t="inlineStr">
        <is>
          <t>7223554519</t>
        </is>
      </c>
      <c r="AQ22" t="inlineStr">
        <is>
          <t>MARIA TERESA ROGEL GARCIA</t>
        </is>
      </c>
      <c r="AR22" t="inlineStr">
        <is>
          <t>7226018034</t>
        </is>
      </c>
      <c r="AS22" t="inlineStr"/>
      <c r="AT22" t="inlineStr"/>
      <c r="AU22" t="inlineStr"/>
      <c r="AV22" t="inlineStr"/>
      <c r="AW22" t="inlineStr"/>
      <c r="AX22" t="inlineStr"/>
      <c r="AY22" s="5" t="n">
        <v>10138.5</v>
      </c>
      <c r="AZ22" s="5" t="n">
        <v>0</v>
      </c>
      <c r="BA22" t="n">
        <v>1</v>
      </c>
      <c r="BB22" t="inlineStr">
        <is>
          <t>Individual sin Garantía</t>
        </is>
      </c>
      <c r="BC22" t="inlineStr">
        <is>
          <t>5 DE MAYO #SN-SN</t>
        </is>
      </c>
      <c r="BD22" t="inlineStr">
        <is>
          <t>Ixtapan de la Sal</t>
        </is>
      </c>
      <c r="BE22" t="inlineStr">
        <is>
          <t>México</t>
        </is>
      </c>
      <c r="BF22" t="inlineStr">
        <is>
          <t>Ixtapan De La Sal</t>
        </is>
      </c>
      <c r="BG22" t="inlineStr"/>
      <c r="BH22" s="6" t="inlineStr">
        <is>
          <t>Ver en mapa</t>
        </is>
      </c>
      <c r="BI22" t="inlineStr"/>
      <c r="BJ22" t="inlineStr"/>
      <c r="BK22" t="n">
        <v>4</v>
      </c>
      <c r="BL22" t="n">
        <v>4</v>
      </c>
      <c r="BM22" t="inlineStr">
        <is>
          <t>Transferencia electrónica</t>
        </is>
      </c>
    </row>
    <row r="23">
      <c r="A23" s="3" t="inlineStr">
        <is>
          <t>001060</t>
        </is>
      </c>
      <c r="B23" t="inlineStr">
        <is>
          <t>Región Estado México</t>
        </is>
      </c>
      <c r="C23" t="inlineStr">
        <is>
          <t>Metepec</t>
        </is>
      </c>
      <c r="D23" t="inlineStr">
        <is>
          <t>000024</t>
        </is>
      </c>
      <c r="E23" t="inlineStr">
        <is>
          <t>Navor Segura Cesar</t>
        </is>
      </c>
      <c r="F23" t="inlineStr">
        <is>
          <t>000079</t>
        </is>
      </c>
      <c r="G23" t="inlineStr">
        <is>
          <t>Gomez Campos Olga Janet</t>
        </is>
      </c>
      <c r="H23" t="n">
        <v>1</v>
      </c>
      <c r="I23" t="inlineStr">
        <is>
          <t>BASTIDA SANCHEZ BERNARDO</t>
        </is>
      </c>
      <c r="J23" s="4" t="n">
        <v>45443</v>
      </c>
      <c r="K23" s="4" t="n">
        <v>45992</v>
      </c>
      <c r="L23" s="5" t="n">
        <v>130000</v>
      </c>
      <c r="M23" s="5" t="n">
        <v>136943.01</v>
      </c>
      <c r="N23" t="n">
        <v>105</v>
      </c>
      <c r="O23" t="inlineStr">
        <is>
          <t>&gt;90</t>
        </is>
      </c>
      <c r="P23" t="n">
        <v>18</v>
      </c>
      <c r="Q23" t="inlineStr">
        <is>
          <t>Mensual</t>
        </is>
      </c>
      <c r="R23" t="n">
        <v>18565.19</v>
      </c>
      <c r="S23" t="n">
        <v>1044</v>
      </c>
      <c r="T23" s="5" t="n">
        <v>2320</v>
      </c>
      <c r="U23" s="5" t="n">
        <v>0</v>
      </c>
      <c r="V23" t="n">
        <v>3.1</v>
      </c>
      <c r="W23" s="5" t="n">
        <v>68661.03</v>
      </c>
      <c r="X23" s="5" t="n">
        <v>59296.05</v>
      </c>
      <c r="Y23" s="5" t="n">
        <v>37217.96</v>
      </c>
      <c r="Z23" s="5" t="n">
        <v>19584.09</v>
      </c>
      <c r="AA23" s="5" t="n">
        <v>174</v>
      </c>
      <c r="AB23" s="5" t="n">
        <v>2320</v>
      </c>
      <c r="AC23" s="5" t="n">
        <v>6000</v>
      </c>
      <c r="AD23" s="4" t="n">
        <v>45941</v>
      </c>
      <c r="AE23" t="inlineStr">
        <is>
          <t>Entregado</t>
        </is>
      </c>
      <c r="AF23" t="n">
        <v>7225133761</v>
      </c>
      <c r="AG23" t="inlineStr">
        <is>
          <t>bernardobartis@gmail.com</t>
        </is>
      </c>
      <c r="AH23" t="inlineStr"/>
      <c r="AI23" t="inlineStr">
        <is>
          <t>CRIA Y EXPLOTACION DE GANADO OVINO</t>
        </is>
      </c>
      <c r="AJ23" t="n">
        <v>222018</v>
      </c>
      <c r="AK23" t="inlineStr"/>
      <c r="AL23" t="inlineStr"/>
      <c r="AM23" t="inlineStr">
        <is>
          <t>CECILIA CARBAJAL MAYA</t>
        </is>
      </c>
      <c r="AN23" t="inlineStr">
        <is>
          <t>7221605882</t>
        </is>
      </c>
      <c r="AO23" t="inlineStr">
        <is>
          <t>MARIA DEL CARMEN DANIEL GOMEZ</t>
        </is>
      </c>
      <c r="AP23" t="inlineStr">
        <is>
          <t>7224167383</t>
        </is>
      </c>
      <c r="AQ23" t="inlineStr">
        <is>
          <t>EUSEBIO MALDONADO ITURBE</t>
        </is>
      </c>
      <c r="AR23" t="inlineStr">
        <is>
          <t>7223956311</t>
        </is>
      </c>
      <c r="AS23" t="inlineStr">
        <is>
          <t>Garantía Prendaria</t>
        </is>
      </c>
      <c r="AT23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3" t="inlineStr">
        <is>
          <t>CAMIONETA PICK UP F-250 117"</t>
        </is>
      </c>
      <c r="AV23" t="inlineStr">
        <is>
          <t>Garantía Prendaria</t>
        </is>
      </c>
      <c r="AW23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3" t="inlineStr">
        <is>
          <t>AUTOMOVIL JETTA SPORTLINE TIPTRONIC</t>
        </is>
      </c>
      <c r="AY23" s="5" t="n">
        <v>90739.12</v>
      </c>
      <c r="AZ23" s="5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SAN NICOLAS AMEALCO #SN-SN</t>
        </is>
      </c>
      <c r="BD23" t="inlineStr">
        <is>
          <t>San Nicolás Amealco</t>
        </is>
      </c>
      <c r="BE23" t="inlineStr">
        <is>
          <t>México</t>
        </is>
      </c>
      <c r="BF23" t="inlineStr">
        <is>
          <t>Almoloya De Juarez</t>
        </is>
      </c>
      <c r="BG23" t="inlineStr"/>
      <c r="BH23" s="6" t="inlineStr">
        <is>
          <t>Ver en mapa</t>
        </is>
      </c>
      <c r="BI23" t="inlineStr"/>
      <c r="BJ23" t="inlineStr"/>
      <c r="BK23" t="n">
        <v>11</v>
      </c>
      <c r="BL23" t="n">
        <v>7</v>
      </c>
      <c r="BM23" t="inlineStr">
        <is>
          <t>Desembolso en caja</t>
        </is>
      </c>
    </row>
    <row r="24">
      <c r="A24" s="3" t="inlineStr">
        <is>
          <t>001061</t>
        </is>
      </c>
      <c r="B24" t="inlineStr">
        <is>
          <t>Región Estado México</t>
        </is>
      </c>
      <c r="C24" t="inlineStr">
        <is>
          <t>Maravatio</t>
        </is>
      </c>
      <c r="D24" t="inlineStr">
        <is>
          <t>000016</t>
        </is>
      </c>
      <c r="E24" t="inlineStr">
        <is>
          <t>Basurto Lara Carmen Evelia</t>
        </is>
      </c>
      <c r="F24" t="inlineStr">
        <is>
          <t>000080</t>
        </is>
      </c>
      <c r="G24" t="inlineStr">
        <is>
          <t>Lopez Ramirez Irving Omar</t>
        </is>
      </c>
      <c r="H24" t="n">
        <v>1</v>
      </c>
      <c r="I24" t="inlineStr">
        <is>
          <t>RAMIREZ ALVARADO EDUARDO FELIPE</t>
        </is>
      </c>
      <c r="J24" s="4" t="n">
        <v>45447</v>
      </c>
      <c r="K24" s="4" t="n">
        <v>45904</v>
      </c>
      <c r="L24" s="5" t="n">
        <v>80000</v>
      </c>
      <c r="M24" s="5" t="n">
        <v>84272.62</v>
      </c>
      <c r="N24" t="n">
        <v>102</v>
      </c>
      <c r="O24" t="inlineStr">
        <is>
          <t>&gt;90</t>
        </is>
      </c>
      <c r="P24" t="n">
        <v>15</v>
      </c>
      <c r="Q24" t="inlineStr">
        <is>
          <t>Mensual</t>
        </is>
      </c>
      <c r="R24" t="n">
        <v>12168.07</v>
      </c>
      <c r="S24" t="n">
        <v>870</v>
      </c>
      <c r="T24" s="5" t="n">
        <v>1740</v>
      </c>
      <c r="U24" s="5" t="n">
        <v>0</v>
      </c>
      <c r="V24" t="n">
        <v>3</v>
      </c>
      <c r="W24" s="5" t="n">
        <v>29287.44</v>
      </c>
      <c r="X24" s="5" t="n">
        <v>38161.06</v>
      </c>
      <c r="Y24" s="5" t="n">
        <v>29287.43</v>
      </c>
      <c r="Z24" s="5" t="n">
        <v>6959.63</v>
      </c>
      <c r="AA24" s="5" t="n">
        <v>174</v>
      </c>
      <c r="AB24" s="5" t="n">
        <v>1740</v>
      </c>
      <c r="AC24" s="5" t="n">
        <v>12170</v>
      </c>
      <c r="AD24" s="4" t="n">
        <v>45811</v>
      </c>
      <c r="AE24" t="inlineStr">
        <is>
          <t>Entregado</t>
        </is>
      </c>
      <c r="AF24" t="n">
        <v>4471051698</v>
      </c>
      <c r="AG24" t="inlineStr">
        <is>
          <t>arcangellamaravilla248@gmail.com</t>
        </is>
      </c>
      <c r="AH24" t="inlineStr"/>
      <c r="AI24" t="inlineStr">
        <is>
          <t>CULTIVO DE FRESA</t>
        </is>
      </c>
      <c r="AJ24" t="n">
        <v>119017</v>
      </c>
      <c r="AK24" t="inlineStr"/>
      <c r="AL24" t="inlineStr"/>
      <c r="AM24" t="inlineStr">
        <is>
          <t>JOSE ALFREDO VILLANUEVA</t>
        </is>
      </c>
      <c r="AN24" t="inlineStr">
        <is>
          <t>4471505629</t>
        </is>
      </c>
      <c r="AO24" t="inlineStr">
        <is>
          <t>MIGUEL JIMENEZ CABRERA</t>
        </is>
      </c>
      <c r="AP24" t="inlineStr">
        <is>
          <t>4471506587</t>
        </is>
      </c>
      <c r="AQ24" t="inlineStr">
        <is>
          <t>JUAN GUADALUPE RAMIREZ</t>
        </is>
      </c>
      <c r="AR24" t="inlineStr">
        <is>
          <t>7861655445</t>
        </is>
      </c>
      <c r="AS24" t="inlineStr">
        <is>
          <t>Garantía Prendaria</t>
        </is>
      </c>
      <c r="AT24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4" t="inlineStr">
        <is>
          <t>VEHICULO AC F15</t>
        </is>
      </c>
      <c r="AV24" t="inlineStr"/>
      <c r="AW24" t="inlineStr"/>
      <c r="AX24" t="inlineStr"/>
      <c r="AY24" s="5" t="n">
        <v>38161.07</v>
      </c>
      <c r="AZ24" s="5" t="n">
        <v>0</v>
      </c>
      <c r="BA24" t="n">
        <v>1</v>
      </c>
      <c r="BB24" t="inlineStr">
        <is>
          <t>Individual mensual con garantia nivel I TI</t>
        </is>
      </c>
      <c r="BC24" t="inlineStr">
        <is>
          <t>BENIGNO BUSTAMANTE #110A-SN</t>
        </is>
      </c>
      <c r="BD24" t="inlineStr">
        <is>
          <t>San Pedro Tungareo</t>
        </is>
      </c>
      <c r="BE24" t="inlineStr">
        <is>
          <t>Michoacán</t>
        </is>
      </c>
      <c r="BF24" t="inlineStr">
        <is>
          <t>Maravatio</t>
        </is>
      </c>
      <c r="BG24" t="inlineStr"/>
      <c r="BH24" s="6" t="inlineStr">
        <is>
          <t>Ver en mapa</t>
        </is>
      </c>
      <c r="BI24" t="inlineStr"/>
      <c r="BJ24" t="inlineStr"/>
      <c r="BK24" t="n">
        <v>14</v>
      </c>
      <c r="BL24" t="n">
        <v>9</v>
      </c>
      <c r="BM24" t="inlineStr">
        <is>
          <t>Transferencia electrónica</t>
        </is>
      </c>
    </row>
    <row r="25">
      <c r="A25" s="3" t="inlineStr">
        <is>
          <t>001378</t>
        </is>
      </c>
      <c r="B25" t="inlineStr">
        <is>
          <t>Región Estado México</t>
        </is>
      </c>
      <c r="C25" t="inlineStr">
        <is>
          <t>Valle de bravo</t>
        </is>
      </c>
      <c r="D25" t="inlineStr">
        <is>
          <t>000029</t>
        </is>
      </c>
      <c r="E25" t="inlineStr">
        <is>
          <t>Colin Garduño Estefani</t>
        </is>
      </c>
      <c r="F25" t="inlineStr">
        <is>
          <t>000039</t>
        </is>
      </c>
      <c r="G25" t="inlineStr">
        <is>
          <t>CALL CENTER</t>
        </is>
      </c>
      <c r="H25" t="n">
        <v>1</v>
      </c>
      <c r="I25" t="inlineStr">
        <is>
          <t>BAUTISTA REBOLLAR DANIEL</t>
        </is>
      </c>
      <c r="J25" s="4" t="n">
        <v>45814</v>
      </c>
      <c r="K25" s="4" t="n">
        <v>46179</v>
      </c>
      <c r="L25" s="5" t="n">
        <v>30000</v>
      </c>
      <c r="M25" s="5" t="n">
        <v>31602.23</v>
      </c>
      <c r="N25" t="n">
        <v>99</v>
      </c>
      <c r="O25" t="inlineStr">
        <is>
          <t>&gt;90</t>
        </is>
      </c>
      <c r="P25" t="n">
        <v>12</v>
      </c>
      <c r="Q25" t="inlineStr">
        <is>
          <t>Mensual</t>
        </is>
      </c>
      <c r="R25" t="n">
        <v>4992.07</v>
      </c>
      <c r="S25" t="n">
        <v>696</v>
      </c>
      <c r="T25" s="5" t="n">
        <v>2320</v>
      </c>
      <c r="U25" s="5" t="n">
        <v>0</v>
      </c>
      <c r="V25" t="n">
        <v>4</v>
      </c>
      <c r="W25" s="5" t="n">
        <v>31602.23</v>
      </c>
      <c r="X25" s="5" t="n">
        <v>22288.2967</v>
      </c>
      <c r="Y25" s="5" t="n">
        <v>10534.08</v>
      </c>
      <c r="Z25" s="5" t="n">
        <v>9202.219999999999</v>
      </c>
      <c r="AA25" s="5" t="n">
        <v>232</v>
      </c>
      <c r="AB25" s="5" t="n">
        <v>2320</v>
      </c>
      <c r="AC25" s="5" t="inlineStr"/>
      <c r="AD25" s="4" t="inlineStr"/>
      <c r="AE25" t="inlineStr">
        <is>
          <t>Entregado</t>
        </is>
      </c>
      <c r="AF25" t="n">
        <v>7226159497</v>
      </c>
      <c r="AG25" t="inlineStr">
        <is>
          <t>7226159497</t>
        </is>
      </c>
      <c r="AH25" t="inlineStr"/>
      <c r="AI25" t="inlineStr">
        <is>
          <t>FABRICACION DE HELADOS NIEVES Y PALETAS</t>
        </is>
      </c>
      <c r="AJ25" t="n">
        <v>2097013</v>
      </c>
      <c r="AK25" t="inlineStr">
        <is>
          <t>VERONICO POMPA BLANCA YESENIA</t>
        </is>
      </c>
      <c r="AL25" t="inlineStr">
        <is>
          <t>7861219357.0</t>
        </is>
      </c>
      <c r="AM25" t="inlineStr">
        <is>
          <t>WALTER TINOCO BAUTISTA</t>
        </is>
      </c>
      <c r="AN25" t="inlineStr">
        <is>
          <t>7223712601</t>
        </is>
      </c>
      <c r="AO25" t="inlineStr">
        <is>
          <t>FRANCISCO ESQUIVEL</t>
        </is>
      </c>
      <c r="AP25" t="inlineStr">
        <is>
          <t>7226839207</t>
        </is>
      </c>
      <c r="AQ25" t="inlineStr">
        <is>
          <t>ARMANDO DE LA ROSA GARDUÑO</t>
        </is>
      </c>
      <c r="AR25" t="inlineStr">
        <is>
          <t>9517772748</t>
        </is>
      </c>
      <c r="AS25" t="inlineStr"/>
      <c r="AT25" t="inlineStr"/>
      <c r="AU25" t="inlineStr"/>
      <c r="AV25" t="inlineStr"/>
      <c r="AW25" t="inlineStr"/>
      <c r="AX25" t="inlineStr"/>
      <c r="AY25" s="5" t="n">
        <v>61760.88</v>
      </c>
      <c r="AZ25" s="5" t="n">
        <v>0</v>
      </c>
      <c r="BA25" t="n">
        <v>1</v>
      </c>
      <c r="BB25" t="inlineStr">
        <is>
          <t>Individual sin Garantía</t>
        </is>
      </c>
      <c r="BC25" t="inlineStr">
        <is>
          <t>RINCON CHICO  #SN-SN</t>
        </is>
      </c>
      <c r="BD25" t="inlineStr">
        <is>
          <t>Colorines</t>
        </is>
      </c>
      <c r="BE25" t="inlineStr">
        <is>
          <t>México</t>
        </is>
      </c>
      <c r="BF25" t="inlineStr">
        <is>
          <t>Valle De Bravo</t>
        </is>
      </c>
      <c r="BG25" t="inlineStr">
        <is>
          <t>19°10'04.1"N 100°13'11.1"W</t>
        </is>
      </c>
      <c r="BH25" s="6" t="inlineStr">
        <is>
          <t>Ver en mapa</t>
        </is>
      </c>
      <c r="BI25" t="inlineStr"/>
      <c r="BJ25" t="inlineStr"/>
      <c r="BK25" t="n">
        <v>4</v>
      </c>
      <c r="BL25" t="n">
        <v>4</v>
      </c>
      <c r="BM25" t="inlineStr">
        <is>
          <t>Transferencia electrónica</t>
        </is>
      </c>
    </row>
    <row r="26">
      <c r="A26" s="3" t="inlineStr">
        <is>
          <t>001297</t>
        </is>
      </c>
      <c r="B26" t="inlineStr">
        <is>
          <t>Región Estado México</t>
        </is>
      </c>
      <c r="C26" t="inlineStr">
        <is>
          <t>Tenancingo</t>
        </is>
      </c>
      <c r="D26" t="inlineStr">
        <is>
          <t>000037</t>
        </is>
      </c>
      <c r="E26" t="inlineStr">
        <is>
          <t>CREDIFLEXI CREDIFLEXI CREDIFLEXI</t>
        </is>
      </c>
      <c r="F26" t="inlineStr">
        <is>
          <t>000078</t>
        </is>
      </c>
      <c r="G26" t="inlineStr">
        <is>
          <t>Atilano Saucedo Fortino</t>
        </is>
      </c>
      <c r="H26" t="n">
        <v>1</v>
      </c>
      <c r="I26" t="inlineStr">
        <is>
          <t>SANCHEZ LOPEZ MARIA ASENCION</t>
        </is>
      </c>
      <c r="J26" s="4" t="n">
        <v>45782</v>
      </c>
      <c r="K26" s="4" t="n">
        <v>45966</v>
      </c>
      <c r="L26" s="5" t="n">
        <v>20000</v>
      </c>
      <c r="M26" s="5" t="n">
        <v>21068.16</v>
      </c>
      <c r="N26" t="n">
        <v>99</v>
      </c>
      <c r="O26" t="inlineStr">
        <is>
          <t>&gt;90</t>
        </is>
      </c>
      <c r="P26" t="n">
        <v>6</v>
      </c>
      <c r="Q26" t="inlineStr">
        <is>
          <t>Mensual</t>
        </is>
      </c>
      <c r="R26" t="n">
        <v>5115.67</v>
      </c>
      <c r="S26" t="n">
        <v>348</v>
      </c>
      <c r="T26" s="5" t="n">
        <v>2320</v>
      </c>
      <c r="U26" s="5" t="n">
        <v>0</v>
      </c>
      <c r="V26" t="n">
        <v>4</v>
      </c>
      <c r="W26" s="5" t="n">
        <v>17556.8</v>
      </c>
      <c r="X26" s="5" t="n">
        <v>22782.35</v>
      </c>
      <c r="Y26" s="5" t="n">
        <v>14045.44</v>
      </c>
      <c r="Z26" s="5" t="n">
        <v>6185.24</v>
      </c>
      <c r="AA26" s="5" t="n">
        <v>231.67</v>
      </c>
      <c r="AB26" s="5" t="n">
        <v>2320</v>
      </c>
      <c r="AC26" s="5" t="n">
        <v>5116</v>
      </c>
      <c r="AD26" s="4" t="n">
        <v>45813</v>
      </c>
      <c r="AE26" t="inlineStr">
        <is>
          <t>Entregado</t>
        </is>
      </c>
      <c r="AF26" t="n">
        <v>7226022373</v>
      </c>
      <c r="AG26" t="inlineStr">
        <is>
          <t>chelsysamchez@gmail.com</t>
        </is>
      </c>
      <c r="AH26" t="inlineStr"/>
      <c r="AI26" t="inlineStr">
        <is>
          <t>COMPRAVENTA DE DULCES</t>
        </is>
      </c>
      <c r="AJ26" t="n">
        <v>6132013</v>
      </c>
      <c r="AK26" t="inlineStr"/>
      <c r="AL26" t="inlineStr"/>
      <c r="AM26" t="inlineStr">
        <is>
          <t>BERTA CORTES  GARCIA</t>
        </is>
      </c>
      <c r="AN26" t="inlineStr">
        <is>
          <t>5576725118</t>
        </is>
      </c>
      <c r="AO26" t="inlineStr">
        <is>
          <t>ISMAEL SANCHEZ VAZQUEZ</t>
        </is>
      </c>
      <c r="AP26" t="inlineStr">
        <is>
          <t>7224612253</t>
        </is>
      </c>
      <c r="AQ26" t="inlineStr">
        <is>
          <t>NATALY LOPEZ ORTIZ</t>
        </is>
      </c>
      <c r="AR26" t="inlineStr">
        <is>
          <t>7203649917</t>
        </is>
      </c>
      <c r="AS26" t="inlineStr"/>
      <c r="AT26" t="inlineStr"/>
      <c r="AU26" t="inlineStr"/>
      <c r="AV26" t="inlineStr"/>
      <c r="AW26" t="inlineStr"/>
      <c r="AX26" t="inlineStr"/>
      <c r="AY26" s="5" t="n">
        <v>27840.02</v>
      </c>
      <c r="AZ26" s="5" t="n">
        <v>0</v>
      </c>
      <c r="BA26" t="n">
        <v>1</v>
      </c>
      <c r="BB26" t="inlineStr">
        <is>
          <t>Individual sin Garantía</t>
        </is>
      </c>
      <c r="BC26" t="inlineStr">
        <is>
          <t>INDEPENDENCIA  #123-SN</t>
        </is>
      </c>
      <c r="BD26" t="inlineStr">
        <is>
          <t>Chalma</t>
        </is>
      </c>
      <c r="BE26" t="inlineStr">
        <is>
          <t>México</t>
        </is>
      </c>
      <c r="BF26" t="inlineStr">
        <is>
          <t>Malinalco</t>
        </is>
      </c>
      <c r="BG26" t="inlineStr"/>
      <c r="BH26" s="6" t="inlineStr">
        <is>
          <t>Ver en mapa</t>
        </is>
      </c>
      <c r="BI26" t="inlineStr"/>
      <c r="BJ26" t="inlineStr"/>
      <c r="BK26" t="n">
        <v>4</v>
      </c>
      <c r="BL26" t="n">
        <v>4</v>
      </c>
      <c r="BM26" t="inlineStr">
        <is>
          <t>Transferencia electrónica</t>
        </is>
      </c>
    </row>
    <row r="27">
      <c r="A27" s="3" t="inlineStr">
        <is>
          <t>001352</t>
        </is>
      </c>
      <c r="B27" t="inlineStr">
        <is>
          <t>Región Estado México</t>
        </is>
      </c>
      <c r="C27" t="inlineStr">
        <is>
          <t>Tenancingo</t>
        </is>
      </c>
      <c r="D27" t="inlineStr">
        <is>
          <t>000041</t>
        </is>
      </c>
      <c r="E27" t="inlineStr">
        <is>
          <t>Martinez Perez Juan Daniel</t>
        </is>
      </c>
      <c r="F27" t="inlineStr">
        <is>
          <t>000078</t>
        </is>
      </c>
      <c r="G27" t="inlineStr">
        <is>
          <t>Atilano Saucedo Fortino</t>
        </is>
      </c>
      <c r="H27" t="n">
        <v>1</v>
      </c>
      <c r="I27" t="inlineStr">
        <is>
          <t>ESCOBAR AGUILAR OSCAR</t>
        </is>
      </c>
      <c r="J27" s="4" t="n">
        <v>45805</v>
      </c>
      <c r="K27" s="4" t="n">
        <v>46141</v>
      </c>
      <c r="L27" s="5" t="n">
        <v>10000</v>
      </c>
      <c r="M27" s="5" t="n">
        <v>10534.08</v>
      </c>
      <c r="N27" t="n">
        <v>97</v>
      </c>
      <c r="O27" t="inlineStr">
        <is>
          <t>&gt;90</t>
        </is>
      </c>
      <c r="P27" t="n">
        <v>24</v>
      </c>
      <c r="Q27" t="inlineStr">
        <is>
          <t>Catorcenal</t>
        </is>
      </c>
      <c r="R27" t="n">
        <v>849.88</v>
      </c>
      <c r="S27" t="n">
        <v>1392</v>
      </c>
      <c r="T27" s="5" t="n">
        <v>4060</v>
      </c>
      <c r="U27" s="5" t="n">
        <v>9</v>
      </c>
      <c r="V27" t="n">
        <v>7</v>
      </c>
      <c r="W27" s="5" t="n">
        <v>9656.24</v>
      </c>
      <c r="X27" s="5" t="n">
        <v>10008.94</v>
      </c>
      <c r="Y27" s="5" t="n">
        <v>3072.44</v>
      </c>
      <c r="Z27" s="5" t="n">
        <v>2470.74</v>
      </c>
      <c r="AA27" s="5" t="n">
        <v>405.76</v>
      </c>
      <c r="AB27" s="5" t="n">
        <v>4060</v>
      </c>
      <c r="AC27" s="5" t="n">
        <v>850</v>
      </c>
      <c r="AD27" s="4" t="n">
        <v>45833</v>
      </c>
      <c r="AE27" t="inlineStr">
        <is>
          <t>Entregado</t>
        </is>
      </c>
      <c r="AF27" t="n">
        <v>7292923057</v>
      </c>
      <c r="AG27" t="inlineStr">
        <is>
          <t>oscarescobaraguilar@gmail.com</t>
        </is>
      </c>
      <c r="AH27" t="inlineStr"/>
      <c r="AI27" t="inlineStr">
        <is>
          <t>FABRICACION DE PAN Y PASTELES</t>
        </is>
      </c>
      <c r="AJ27" t="n">
        <v>2071017</v>
      </c>
      <c r="AK27" t="inlineStr"/>
      <c r="AL27" t="inlineStr"/>
      <c r="AM27" t="inlineStr">
        <is>
          <t>YOVANI ZAMORA</t>
        </is>
      </c>
      <c r="AN27" t="inlineStr">
        <is>
          <t>6084501672</t>
        </is>
      </c>
      <c r="AO27" t="inlineStr">
        <is>
          <t>CRISOFORO CORTEZ FRANCO</t>
        </is>
      </c>
      <c r="AP27" t="inlineStr">
        <is>
          <t>7203042712</t>
        </is>
      </c>
      <c r="AQ27" t="inlineStr">
        <is>
          <t>MANUEL VEGA</t>
        </is>
      </c>
      <c r="AR27" t="inlineStr">
        <is>
          <t>7141088208</t>
        </is>
      </c>
      <c r="AS27" t="inlineStr"/>
      <c r="AT27" t="inlineStr"/>
      <c r="AU27" t="inlineStr"/>
      <c r="AV27" t="inlineStr"/>
      <c r="AW27" t="inlineStr"/>
      <c r="AX27" t="inlineStr"/>
      <c r="AY27" s="5" t="n">
        <v>21887.17</v>
      </c>
      <c r="AZ27" s="5" t="n">
        <v>0</v>
      </c>
      <c r="BA27" t="n">
        <v>1</v>
      </c>
      <c r="BB27" t="inlineStr">
        <is>
          <t>Individual sin Garantía</t>
        </is>
      </c>
      <c r="BC27" t="inlineStr">
        <is>
          <t>PROL INDEPENDENCIA #SN-SN</t>
        </is>
      </c>
      <c r="BD27" t="inlineStr">
        <is>
          <t>San Pedro Ejido Tecomatlán</t>
        </is>
      </c>
      <c r="BE27" t="inlineStr">
        <is>
          <t>México</t>
        </is>
      </c>
      <c r="BF27" t="inlineStr">
        <is>
          <t>Tenancingo</t>
        </is>
      </c>
      <c r="BG27" t="inlineStr"/>
      <c r="BH27" s="6" t="inlineStr">
        <is>
          <t>Ver en mapa</t>
        </is>
      </c>
      <c r="BI27" t="inlineStr"/>
      <c r="BJ27" t="inlineStr"/>
      <c r="BK27" t="n">
        <v>7</v>
      </c>
      <c r="BL27" t="n">
        <v>7</v>
      </c>
      <c r="BM27" t="inlineStr">
        <is>
          <t>Transferencia electrónica</t>
        </is>
      </c>
    </row>
    <row r="28">
      <c r="A28" s="3" t="inlineStr">
        <is>
          <t>001304</t>
        </is>
      </c>
      <c r="B28" t="inlineStr">
        <is>
          <t>Región Estado México</t>
        </is>
      </c>
      <c r="C28" t="inlineStr">
        <is>
          <t>Valle de bravo</t>
        </is>
      </c>
      <c r="D28" t="inlineStr">
        <is>
          <t>000037</t>
        </is>
      </c>
      <c r="E28" t="inlineStr">
        <is>
          <t>CREDIFLEXI CREDIFLEXI CREDIFLEXI</t>
        </is>
      </c>
      <c r="F28" t="inlineStr">
        <is>
          <t>000085</t>
        </is>
      </c>
      <c r="G28" t="inlineStr">
        <is>
          <t>Campuzano Sanchez Humbert</t>
        </is>
      </c>
      <c r="H28" t="n">
        <v>1</v>
      </c>
      <c r="I28" t="inlineStr">
        <is>
          <t>BLANCO FLORES MIRELLA</t>
        </is>
      </c>
      <c r="J28" s="4" t="n">
        <v>45786</v>
      </c>
      <c r="K28" s="4" t="n">
        <v>46151</v>
      </c>
      <c r="L28" s="5" t="n">
        <v>10000</v>
      </c>
      <c r="M28" s="5" t="n">
        <v>10534.08</v>
      </c>
      <c r="N28" t="n">
        <v>97</v>
      </c>
      <c r="O28" t="inlineStr">
        <is>
          <t>&gt;90</t>
        </is>
      </c>
      <c r="P28" t="n">
        <v>12</v>
      </c>
      <c r="Q28" t="inlineStr">
        <is>
          <t>Mensual</t>
        </is>
      </c>
      <c r="R28" t="n">
        <v>1702.69</v>
      </c>
      <c r="S28" t="n">
        <v>696</v>
      </c>
      <c r="T28" s="5" t="n">
        <v>2320</v>
      </c>
      <c r="U28" s="5" t="n">
        <v>0</v>
      </c>
      <c r="V28" t="n">
        <v>4</v>
      </c>
      <c r="W28" s="5" t="n">
        <v>9656.24</v>
      </c>
      <c r="X28" s="5" t="n">
        <v>9130.460000000001</v>
      </c>
      <c r="Y28" s="5" t="n">
        <v>3511.36</v>
      </c>
      <c r="Z28" s="5" t="n">
        <v>3067.41</v>
      </c>
      <c r="AA28" s="5" t="n">
        <v>231.69</v>
      </c>
      <c r="AB28" s="5" t="n">
        <v>2320</v>
      </c>
      <c r="AC28" s="5" t="n">
        <v>1703</v>
      </c>
      <c r="AD28" s="4" t="n">
        <v>45817</v>
      </c>
      <c r="AE28" t="inlineStr">
        <is>
          <t>Entregado</t>
        </is>
      </c>
      <c r="AF28" t="n">
        <v>7226786248</v>
      </c>
      <c r="AG28" t="inlineStr">
        <is>
          <t>m2152334@gmail.com</t>
        </is>
      </c>
      <c r="AH28" t="inlineStr"/>
      <c r="AI28" t="inlineStr">
        <is>
          <t>EMPLEADO PRIVADO</t>
        </is>
      </c>
      <c r="AJ28" t="n">
        <v>8944098</v>
      </c>
      <c r="AK28" t="inlineStr"/>
      <c r="AL28" t="inlineStr"/>
      <c r="AM28" t="inlineStr">
        <is>
          <t>KARINA REYES URBINA</t>
        </is>
      </c>
      <c r="AN28" t="inlineStr">
        <is>
          <t>7294499383</t>
        </is>
      </c>
      <c r="AO28" t="inlineStr">
        <is>
          <t>NANCI CASTILLO VYVA</t>
        </is>
      </c>
      <c r="AP28" t="inlineStr">
        <is>
          <t>7223487516</t>
        </is>
      </c>
      <c r="AQ28" t="inlineStr">
        <is>
          <t>JOSEFINA MARIN CRUZ</t>
        </is>
      </c>
      <c r="AR28" t="inlineStr">
        <is>
          <t>7227871773</t>
        </is>
      </c>
      <c r="AS28" t="inlineStr"/>
      <c r="AT28" t="inlineStr"/>
      <c r="AU28" t="inlineStr"/>
      <c r="AV28" t="inlineStr"/>
      <c r="AW28" t="inlineStr"/>
      <c r="AX28" t="inlineStr"/>
      <c r="AY28" s="5" t="n">
        <v>20643.3</v>
      </c>
      <c r="AZ28" s="5" t="n">
        <v>0</v>
      </c>
      <c r="BA28" t="n">
        <v>1</v>
      </c>
      <c r="BB28" t="inlineStr">
        <is>
          <t>Individual sin Garantía</t>
        </is>
      </c>
      <c r="BC28" t="inlineStr">
        <is>
          <t>CERRADA ISIDRO FABELA EL CALVA  #SN-SN</t>
        </is>
      </c>
      <c r="BD28" t="inlineStr">
        <is>
          <t>Barranca Seca</t>
        </is>
      </c>
      <c r="BE28" t="inlineStr">
        <is>
          <t>México</t>
        </is>
      </c>
      <c r="BF28" t="inlineStr">
        <is>
          <t>Valle De Bravo</t>
        </is>
      </c>
      <c r="BG28" t="inlineStr"/>
      <c r="BH28" s="6" t="inlineStr">
        <is>
          <t>Ver en mapa</t>
        </is>
      </c>
      <c r="BI28" t="inlineStr"/>
      <c r="BJ28" t="inlineStr"/>
      <c r="BK28" t="n">
        <v>4</v>
      </c>
      <c r="BL28" t="n">
        <v>4</v>
      </c>
      <c r="BM28" t="inlineStr">
        <is>
          <t>Transferencia electrónica</t>
        </is>
      </c>
    </row>
    <row r="29">
      <c r="A29" s="3" t="inlineStr">
        <is>
          <t>001272</t>
        </is>
      </c>
      <c r="B29" t="inlineStr">
        <is>
          <t>Región Estado México</t>
        </is>
      </c>
      <c r="C29" t="inlineStr">
        <is>
          <t>Maravatio</t>
        </is>
      </c>
      <c r="D29" t="inlineStr">
        <is>
          <t>000037</t>
        </is>
      </c>
      <c r="E29" t="inlineStr">
        <is>
          <t>CREDIFLEXI CREDIFLEXI CREDIFLEXI</t>
        </is>
      </c>
      <c r="F29" t="inlineStr">
        <is>
          <t>000080</t>
        </is>
      </c>
      <c r="G29" t="inlineStr">
        <is>
          <t>Lopez Ramirez Irving Omar</t>
        </is>
      </c>
      <c r="H29" t="n">
        <v>1</v>
      </c>
      <c r="I29" t="inlineStr">
        <is>
          <t>GONZALEZ AGUIRRE JOSE</t>
        </is>
      </c>
      <c r="J29" s="4" t="n">
        <v>45772</v>
      </c>
      <c r="K29" s="4" t="n">
        <v>46137</v>
      </c>
      <c r="L29" s="5" t="n">
        <v>10000</v>
      </c>
      <c r="M29" s="5" t="n">
        <v>10534.08</v>
      </c>
      <c r="N29" t="n">
        <v>81</v>
      </c>
      <c r="O29" t="inlineStr">
        <is>
          <t>90</t>
        </is>
      </c>
      <c r="P29" t="n">
        <v>12</v>
      </c>
      <c r="Q29" t="inlineStr">
        <is>
          <t>Mensual</t>
        </is>
      </c>
      <c r="R29" t="n">
        <v>1702.69</v>
      </c>
      <c r="S29" t="n">
        <v>696</v>
      </c>
      <c r="T29" s="5" t="n">
        <v>1740</v>
      </c>
      <c r="U29" s="5" t="n">
        <v>0</v>
      </c>
      <c r="V29" t="n">
        <v>2.9</v>
      </c>
      <c r="W29" s="5" t="n">
        <v>8778.4</v>
      </c>
      <c r="X29" s="5" t="n">
        <v>6630.77</v>
      </c>
      <c r="Y29" s="5" t="n">
        <v>2633.52</v>
      </c>
      <c r="Z29" s="5" t="n">
        <v>2141.25</v>
      </c>
      <c r="AA29" s="5" t="n">
        <v>116</v>
      </c>
      <c r="AB29" s="5" t="n">
        <v>1740</v>
      </c>
      <c r="AC29" s="5" t="n">
        <v>2000</v>
      </c>
      <c r="AD29" s="4" t="n">
        <v>45909</v>
      </c>
      <c r="AE29" t="inlineStr">
        <is>
          <t>Entregado</t>
        </is>
      </c>
      <c r="AF29" t="n">
        <v>4472170440</v>
      </c>
      <c r="AG29" t="inlineStr">
        <is>
          <t>tecladosiamo512@gmail.com</t>
        </is>
      </c>
      <c r="AH29" t="inlineStr"/>
      <c r="AI29" t="inlineStr">
        <is>
          <t>EMPLEADO PUBLICO</t>
        </is>
      </c>
      <c r="AJ29" t="n">
        <v>9411998</v>
      </c>
      <c r="AK29" t="inlineStr">
        <is>
          <t>RAMOS GUERRERO ARACELI</t>
        </is>
      </c>
      <c r="AL29" t="inlineStr"/>
      <c r="AM29" t="inlineStr">
        <is>
          <t>J ISABEL ESQUIVEL</t>
        </is>
      </c>
      <c r="AN29" t="inlineStr">
        <is>
          <t>4471072858</t>
        </is>
      </c>
      <c r="AO29" t="inlineStr">
        <is>
          <t>ALEJANDRO FLORES</t>
        </is>
      </c>
      <c r="AP29" t="inlineStr">
        <is>
          <t>4431747146</t>
        </is>
      </c>
      <c r="AQ29" t="inlineStr">
        <is>
          <t>JUAN REFUGIO MORALES</t>
        </is>
      </c>
      <c r="AR29" t="inlineStr">
        <is>
          <t>JUAN REFUGIO MORALES</t>
        </is>
      </c>
      <c r="AS29" t="inlineStr"/>
      <c r="AT29" t="inlineStr"/>
      <c r="AU29" t="inlineStr"/>
      <c r="AV29" t="inlineStr"/>
      <c r="AW29" t="inlineStr"/>
      <c r="AX29" t="inlineStr"/>
      <c r="AY29" s="5" t="n">
        <v>18143.61</v>
      </c>
      <c r="AZ29" s="5" t="n">
        <v>0</v>
      </c>
      <c r="BA29" t="n">
        <v>1</v>
      </c>
      <c r="BB29" t="inlineStr">
        <is>
          <t>Individual sin Garantía</t>
        </is>
      </c>
      <c r="BC29" t="inlineStr">
        <is>
          <t>HIDALGO #216-SN</t>
        </is>
      </c>
      <c r="BD29" t="inlineStr">
        <is>
          <t>Lázaro Cárdenas (El Llano)</t>
        </is>
      </c>
      <c r="BE29" t="inlineStr">
        <is>
          <t>Michoacán</t>
        </is>
      </c>
      <c r="BF29" t="inlineStr">
        <is>
          <t>Maravatio</t>
        </is>
      </c>
      <c r="BG29" t="inlineStr"/>
      <c r="BH29" s="6" t="inlineStr">
        <is>
          <t>Ver en mapa</t>
        </is>
      </c>
      <c r="BI29" t="inlineStr"/>
      <c r="BJ29" t="inlineStr"/>
      <c r="BK29" t="n">
        <v>4</v>
      </c>
      <c r="BL29" t="n">
        <v>4</v>
      </c>
      <c r="BM29" t="inlineStr">
        <is>
          <t>Transferencia electrónica</t>
        </is>
      </c>
    </row>
    <row r="30">
      <c r="A30" s="3" t="inlineStr">
        <is>
          <t>001337</t>
        </is>
      </c>
      <c r="B30" t="inlineStr">
        <is>
          <t>Región Estado México</t>
        </is>
      </c>
      <c r="C30" t="inlineStr">
        <is>
          <t>Atlacomulco</t>
        </is>
      </c>
      <c r="D30" t="inlineStr">
        <is>
          <t>000045</t>
        </is>
      </c>
      <c r="E30" t="inlineStr">
        <is>
          <t>Galindo Reyes Leticia</t>
        </is>
      </c>
      <c r="F30" t="inlineStr">
        <is>
          <t>000080</t>
        </is>
      </c>
      <c r="G30" t="inlineStr">
        <is>
          <t>Lopez Ramirez Irving Omar</t>
        </is>
      </c>
      <c r="H30" t="n">
        <v>1</v>
      </c>
      <c r="I30" t="inlineStr">
        <is>
          <t>TORRES CRUZ MARTHA</t>
        </is>
      </c>
      <c r="J30" s="4" t="n">
        <v>45804</v>
      </c>
      <c r="K30" s="4" t="n">
        <v>45988</v>
      </c>
      <c r="L30" s="5" t="n">
        <v>7000</v>
      </c>
      <c r="M30" s="5" t="n">
        <v>7373.85</v>
      </c>
      <c r="N30" t="n">
        <v>78</v>
      </c>
      <c r="O30" t="inlineStr">
        <is>
          <t>90</t>
        </is>
      </c>
      <c r="P30" t="n">
        <v>6</v>
      </c>
      <c r="Q30" t="inlineStr">
        <is>
          <t>Mensual</t>
        </is>
      </c>
      <c r="R30" t="n">
        <v>1828.18</v>
      </c>
      <c r="S30" t="n">
        <v>348</v>
      </c>
      <c r="T30" s="5" t="n">
        <v>1740</v>
      </c>
      <c r="U30" s="5" t="n">
        <v>0</v>
      </c>
      <c r="V30" t="n">
        <v>2</v>
      </c>
      <c r="W30" s="5" t="n">
        <v>4944.09</v>
      </c>
      <c r="X30" s="5" t="n">
        <v>5424.551269333333</v>
      </c>
      <c r="Y30" s="5" t="n">
        <v>2486.14</v>
      </c>
      <c r="Z30" s="5" t="n">
        <v>1082.41</v>
      </c>
      <c r="AA30" s="5" t="n">
        <v>116</v>
      </c>
      <c r="AB30" s="5" t="n">
        <v>1740</v>
      </c>
      <c r="AC30" s="5" t="n">
        <v>1000</v>
      </c>
      <c r="AD30" s="4" t="n">
        <v>45943</v>
      </c>
      <c r="AE30" t="inlineStr">
        <is>
          <t>Entregado</t>
        </is>
      </c>
      <c r="AF30" t="n">
        <v>7122282815</v>
      </c>
      <c r="AG30" t="inlineStr">
        <is>
          <t>marthacruz83@gmail.com</t>
        </is>
      </c>
      <c r="AH30" t="inlineStr"/>
      <c r="AI30" t="inlineStr">
        <is>
          <t>SERVICIOS DE ALIMENTOS EN LENCERIAS TAQUERIAS Y TORTERIAS</t>
        </is>
      </c>
      <c r="AJ30" t="n">
        <v>8712011</v>
      </c>
      <c r="AK30" t="inlineStr"/>
      <c r="AL30" t="inlineStr"/>
      <c r="AM30" t="inlineStr">
        <is>
          <t>ALAN SAUL SANCHEZ FELIPE</t>
        </is>
      </c>
      <c r="AN30" t="inlineStr">
        <is>
          <t>7121385731</t>
        </is>
      </c>
      <c r="AO30" t="inlineStr">
        <is>
          <t>VIVIANA PIÑA SANTOS</t>
        </is>
      </c>
      <c r="AP30" t="inlineStr">
        <is>
          <t>7291363725</t>
        </is>
      </c>
      <c r="AQ30" t="inlineStr">
        <is>
          <t>HIPOLITA FELIPE SANCHEZ</t>
        </is>
      </c>
      <c r="AR30" t="inlineStr">
        <is>
          <t>5562120395</t>
        </is>
      </c>
      <c r="AS30" t="inlineStr"/>
      <c r="AT30" t="inlineStr"/>
      <c r="AU30" t="inlineStr"/>
      <c r="AV30" t="inlineStr"/>
      <c r="AW30" t="inlineStr"/>
      <c r="AX30" t="inlineStr"/>
      <c r="AY30" s="5" t="n">
        <v>8964.92</v>
      </c>
      <c r="AZ30" s="5" t="n">
        <v>0</v>
      </c>
      <c r="BA30" t="n">
        <v>1</v>
      </c>
      <c r="BB30" t="inlineStr">
        <is>
          <t>Individual sin Garantía</t>
        </is>
      </c>
      <c r="BC30" t="inlineStr">
        <is>
          <t>MARIPOSA MONARCA #SN-SN</t>
        </is>
      </c>
      <c r="BD30" t="inlineStr">
        <is>
          <t>Calvario Buenavista</t>
        </is>
      </c>
      <c r="BE30" t="inlineStr">
        <is>
          <t>México</t>
        </is>
      </c>
      <c r="BF30" t="inlineStr">
        <is>
          <t>San Felipe Del Progreso</t>
        </is>
      </c>
      <c r="BG30" t="inlineStr"/>
      <c r="BH30" s="6" t="inlineStr">
        <is>
          <t>Ver en mapa</t>
        </is>
      </c>
      <c r="BI30" t="inlineStr"/>
      <c r="BJ30" t="inlineStr"/>
      <c r="BK30" t="n">
        <v>3</v>
      </c>
      <c r="BL30" t="n">
        <v>3</v>
      </c>
      <c r="BM30" t="inlineStr">
        <is>
          <t>Transferencia electrónica</t>
        </is>
      </c>
    </row>
    <row r="31">
      <c r="A31" s="3" t="inlineStr">
        <is>
          <t>001451</t>
        </is>
      </c>
      <c r="B31" t="inlineStr">
        <is>
          <t>Región Estado México</t>
        </is>
      </c>
      <c r="C31" t="inlineStr">
        <is>
          <t>Valle de bravo</t>
        </is>
      </c>
      <c r="D31" t="inlineStr">
        <is>
          <t>000040</t>
        </is>
      </c>
      <c r="E31" t="inlineStr">
        <is>
          <t>Olayo Gaytan Luis Enrique</t>
        </is>
      </c>
      <c r="F31" t="inlineStr">
        <is>
          <t>000085</t>
        </is>
      </c>
      <c r="G31" t="inlineStr">
        <is>
          <t>Campuzano Sanchez Humbert</t>
        </is>
      </c>
      <c r="H31" t="n">
        <v>1</v>
      </c>
      <c r="I31" t="inlineStr">
        <is>
          <t>BAUTISTA GONZALEZ BRIANDA</t>
        </is>
      </c>
      <c r="J31" s="4" t="n">
        <v>45834</v>
      </c>
      <c r="K31" s="4" t="n">
        <v>46204</v>
      </c>
      <c r="L31" s="5" t="n">
        <v>10000</v>
      </c>
      <c r="M31" s="5" t="n">
        <v>10534.08</v>
      </c>
      <c r="N31" t="n">
        <v>74</v>
      </c>
      <c r="O31" t="inlineStr">
        <is>
          <t>90</t>
        </is>
      </c>
      <c r="P31" t="n">
        <v>12</v>
      </c>
      <c r="Q31" t="inlineStr">
        <is>
          <t>Mensual</t>
        </is>
      </c>
      <c r="R31" t="n">
        <v>1713.2</v>
      </c>
      <c r="S31" t="n">
        <v>696</v>
      </c>
      <c r="T31" s="5" t="n">
        <v>1160</v>
      </c>
      <c r="U31" s="5" t="n">
        <v>0</v>
      </c>
      <c r="V31" t="n">
        <v>2.3</v>
      </c>
      <c r="W31" s="5" t="n">
        <v>10199.44</v>
      </c>
      <c r="X31" s="5" t="n">
        <v>5129.590288</v>
      </c>
      <c r="Y31" s="5" t="n">
        <v>2298.88</v>
      </c>
      <c r="Z31" s="5" t="n">
        <v>1554.71</v>
      </c>
      <c r="AA31" s="5" t="n">
        <v>116</v>
      </c>
      <c r="AB31" s="5" t="n">
        <v>1160</v>
      </c>
      <c r="AC31" s="5" t="n">
        <v>1750</v>
      </c>
      <c r="AD31" s="4" t="n">
        <v>45873</v>
      </c>
      <c r="AE31" t="inlineStr">
        <is>
          <t>Entregado</t>
        </is>
      </c>
      <c r="AF31" t="n">
        <v>7297872956</v>
      </c>
      <c r="AG31" t="inlineStr">
        <is>
          <t>bribavo705@gmail.com</t>
        </is>
      </c>
      <c r="AH31" t="inlineStr"/>
      <c r="AI31" t="inlineStr">
        <is>
          <t>COMPRAVENTA DE OTROS ARTICULOS DE PLASTICO</t>
        </is>
      </c>
      <c r="AJ31" t="n">
        <v>6999041</v>
      </c>
      <c r="AK31" t="inlineStr"/>
      <c r="AL31" t="inlineStr"/>
      <c r="AM31" t="inlineStr">
        <is>
          <t>ANGELICA VERENICE BAUTISTA</t>
        </is>
      </c>
      <c r="AN31" t="inlineStr">
        <is>
          <t>7223669091</t>
        </is>
      </c>
      <c r="AO31" t="inlineStr">
        <is>
          <t>DANA LAURA BAUTISTA</t>
        </is>
      </c>
      <c r="AP31" t="inlineStr">
        <is>
          <t>7293461613</t>
        </is>
      </c>
      <c r="AQ31" t="inlineStr">
        <is>
          <t>GONZALO GUZMAN GONZALEZ</t>
        </is>
      </c>
      <c r="AR31" t="inlineStr">
        <is>
          <t>7297053779</t>
        </is>
      </c>
      <c r="AS31" t="inlineStr"/>
      <c r="AT31" t="inlineStr"/>
      <c r="AU31" t="inlineStr"/>
      <c r="AV31" t="inlineStr"/>
      <c r="AW31" t="inlineStr"/>
      <c r="AX31" t="inlineStr"/>
      <c r="AY31" s="5" t="n">
        <v>20026.36</v>
      </c>
      <c r="AZ31" s="5" t="n">
        <v>0</v>
      </c>
      <c r="BA31" t="n">
        <v>1</v>
      </c>
      <c r="BB31" t="inlineStr">
        <is>
          <t>Individual sin Garantía</t>
        </is>
      </c>
      <c r="BC31" t="inlineStr">
        <is>
          <t>ISIDRO FABELA  #SN-SN</t>
        </is>
      </c>
      <c r="BD31" t="inlineStr">
        <is>
          <t>Barranca Seca</t>
        </is>
      </c>
      <c r="BE31" t="inlineStr">
        <is>
          <t>México</t>
        </is>
      </c>
      <c r="BF31" t="inlineStr">
        <is>
          <t>Valle De Bravo</t>
        </is>
      </c>
      <c r="BG31" t="inlineStr">
        <is>
          <t>19°12'12.2"N 100°07'51.8"W</t>
        </is>
      </c>
      <c r="BH31" s="6" t="inlineStr">
        <is>
          <t>Ver en mapa</t>
        </is>
      </c>
      <c r="BI31" t="inlineStr"/>
      <c r="BJ31" t="inlineStr"/>
      <c r="BK31" t="n">
        <v>3</v>
      </c>
      <c r="BL31" t="n">
        <v>3</v>
      </c>
      <c r="BM31" t="inlineStr">
        <is>
          <t>Transferencia electrónica</t>
        </is>
      </c>
    </row>
    <row r="32">
      <c r="A32" s="3" t="inlineStr">
        <is>
          <t>001145</t>
        </is>
      </c>
      <c r="B32" t="inlineStr">
        <is>
          <t>Región Estado México</t>
        </is>
      </c>
      <c r="C32" t="inlineStr">
        <is>
          <t>Metepec</t>
        </is>
      </c>
      <c r="D32" t="inlineStr">
        <is>
          <t>000037</t>
        </is>
      </c>
      <c r="E32" t="inlineStr">
        <is>
          <t>CREDIFLEXI CREDIFLEXI CREDIFLEXI</t>
        </is>
      </c>
      <c r="F32" t="inlineStr">
        <is>
          <t>000037</t>
        </is>
      </c>
      <c r="G32" t="inlineStr">
        <is>
          <t>CREDIFLEXI CREDIFLEXI CREDIFLEXI</t>
        </is>
      </c>
      <c r="H32" t="n">
        <v>2</v>
      </c>
      <c r="I32" t="inlineStr">
        <is>
          <t>NAVOR SEGURA CESAR</t>
        </is>
      </c>
      <c r="J32" s="4" t="n">
        <v>45783</v>
      </c>
      <c r="K32" s="4" t="n">
        <v>46148</v>
      </c>
      <c r="L32" s="5" t="n">
        <v>14000</v>
      </c>
      <c r="M32" s="5" t="n">
        <v>14000</v>
      </c>
      <c r="N32" t="n">
        <v>69</v>
      </c>
      <c r="O32" t="inlineStr">
        <is>
          <t>90</t>
        </is>
      </c>
      <c r="P32" t="n">
        <v>12</v>
      </c>
      <c r="Q32" t="inlineStr">
        <is>
          <t>Mensual</t>
        </is>
      </c>
      <c r="R32" t="n">
        <v>1506.19</v>
      </c>
      <c r="S32" t="n">
        <v>0</v>
      </c>
      <c r="T32" s="5" t="n">
        <v>0</v>
      </c>
      <c r="U32" s="5" t="n">
        <v>0</v>
      </c>
      <c r="V32" t="n">
        <v>3</v>
      </c>
      <c r="W32" s="5" t="n">
        <v>12115.83</v>
      </c>
      <c r="X32" s="5" t="n">
        <v>4514.76</v>
      </c>
      <c r="Y32" s="5" t="n">
        <v>3131</v>
      </c>
      <c r="Z32" s="5" t="n">
        <v>1383.76</v>
      </c>
      <c r="AA32" s="5" t="n">
        <v>0</v>
      </c>
      <c r="AB32" s="5" t="n">
        <v>0</v>
      </c>
      <c r="AC32" s="5" t="n">
        <v>1506.19</v>
      </c>
      <c r="AD32" s="4" t="n">
        <v>45869</v>
      </c>
      <c r="AE32" t="inlineStr">
        <is>
          <t>Entregado</t>
        </is>
      </c>
      <c r="AF32" t="n">
        <v>7293862169</v>
      </c>
      <c r="AG32" t="inlineStr">
        <is>
          <t>cnavorsegura@gmail.com</t>
        </is>
      </c>
      <c r="AH32" t="inlineStr"/>
      <c r="AI32" t="inlineStr">
        <is>
          <t>EMPLEADO PRIVADO</t>
        </is>
      </c>
      <c r="AJ32" t="n">
        <v>8944098</v>
      </c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s="5" t="n">
        <v>13499.59</v>
      </c>
      <c r="AZ32" s="5" t="n">
        <v>0</v>
      </c>
      <c r="BA32" t="n">
        <v>1</v>
      </c>
      <c r="BB32" t="inlineStr">
        <is>
          <t>Individual Especial Semanal</t>
        </is>
      </c>
      <c r="BC32" t="inlineStr">
        <is>
          <t>FRANCISCO VILLA #134-4</t>
        </is>
      </c>
      <c r="BD32" t="inlineStr">
        <is>
          <t>El Llano del Compromiso</t>
        </is>
      </c>
      <c r="BE32" t="inlineStr">
        <is>
          <t>México</t>
        </is>
      </c>
      <c r="BF32" t="inlineStr">
        <is>
          <t>Ocoyoacac</t>
        </is>
      </c>
      <c r="BG32" t="inlineStr"/>
      <c r="BH32" s="6" t="inlineStr">
        <is>
          <t>Ver en mapa</t>
        </is>
      </c>
      <c r="BI32" t="inlineStr"/>
      <c r="BJ32" t="inlineStr"/>
      <c r="BK32" t="n">
        <v>4</v>
      </c>
      <c r="BL32" t="n">
        <v>4</v>
      </c>
      <c r="BM32" t="inlineStr">
        <is>
          <t>Transferencia electrónica</t>
        </is>
      </c>
    </row>
    <row r="33">
      <c r="A33" s="3" t="inlineStr">
        <is>
          <t>001299</t>
        </is>
      </c>
      <c r="B33" t="inlineStr">
        <is>
          <t>Región Estado México</t>
        </is>
      </c>
      <c r="C33" t="inlineStr">
        <is>
          <t>Metepec</t>
        </is>
      </c>
      <c r="D33" t="inlineStr">
        <is>
          <t>000037</t>
        </is>
      </c>
      <c r="E33" t="inlineStr">
        <is>
          <t>CREDIFLEXI CREDIFLEXI CREDIFLEXI</t>
        </is>
      </c>
      <c r="F33" t="inlineStr">
        <is>
          <t>000079</t>
        </is>
      </c>
      <c r="G33" t="inlineStr">
        <is>
          <t>Gomez Campos Olga Janet</t>
        </is>
      </c>
      <c r="H33" t="n">
        <v>1</v>
      </c>
      <c r="I33" t="inlineStr">
        <is>
          <t>PIÑA GONZALEZ LUZ MARIA</t>
        </is>
      </c>
      <c r="J33" s="4" t="n">
        <v>45783</v>
      </c>
      <c r="K33" s="4" t="n">
        <v>45967</v>
      </c>
      <c r="L33" s="5" t="n">
        <v>7000</v>
      </c>
      <c r="M33" s="5" t="n">
        <v>7373.85</v>
      </c>
      <c r="N33" t="n">
        <v>69</v>
      </c>
      <c r="O33" t="inlineStr">
        <is>
          <t>90</t>
        </is>
      </c>
      <c r="P33" t="n">
        <v>6</v>
      </c>
      <c r="Q33" t="inlineStr">
        <is>
          <t>Mensual</t>
        </is>
      </c>
      <c r="R33" t="n">
        <v>1828.18</v>
      </c>
      <c r="S33" t="n">
        <v>348</v>
      </c>
      <c r="T33" s="5" t="n">
        <v>1740</v>
      </c>
      <c r="U33" s="5" t="n">
        <v>0</v>
      </c>
      <c r="V33" t="n">
        <v>2.2</v>
      </c>
      <c r="W33" s="5" t="n">
        <v>4014.29</v>
      </c>
      <c r="X33" s="5" t="n">
        <v>5723.735000000001</v>
      </c>
      <c r="Y33" s="5" t="n">
        <v>2785.32</v>
      </c>
      <c r="Z33" s="5" t="n">
        <v>1082.42</v>
      </c>
      <c r="AA33" s="5" t="n">
        <v>116</v>
      </c>
      <c r="AB33" s="5" t="n">
        <v>1740</v>
      </c>
      <c r="AC33" s="5" t="n">
        <v>1500</v>
      </c>
      <c r="AD33" s="4" t="n">
        <v>45933</v>
      </c>
      <c r="AE33" t="inlineStr">
        <is>
          <t>Entregado</t>
        </is>
      </c>
      <c r="AF33" t="n">
        <v>7296641340</v>
      </c>
      <c r="AG33" t="inlineStr">
        <is>
          <t>luzdemaria416@gmail.com</t>
        </is>
      </c>
      <c r="AH33" t="inlineStr"/>
      <c r="AI33" t="inlineStr">
        <is>
          <t>TALLER DE CONFECCION DE VESTIDOS</t>
        </is>
      </c>
      <c r="AJ33" t="n">
        <v>2411023</v>
      </c>
      <c r="AK33" t="inlineStr"/>
      <c r="AL33" t="inlineStr"/>
      <c r="AM33" t="inlineStr">
        <is>
          <t>LETICIA ALVAREZ ENRIQUEZ</t>
        </is>
      </c>
      <c r="AN33" t="inlineStr">
        <is>
          <t>7228387018</t>
        </is>
      </c>
      <c r="AO33" t="inlineStr">
        <is>
          <t>ALEXANDRA ESTEFANIA LOPEZ</t>
        </is>
      </c>
      <c r="AP33" t="inlineStr">
        <is>
          <t>7291109450</t>
        </is>
      </c>
      <c r="AQ33" t="inlineStr">
        <is>
          <t>MA EVER ESPINOZA CARRANZA</t>
        </is>
      </c>
      <c r="AR33" t="inlineStr">
        <is>
          <t>7226908526</t>
        </is>
      </c>
      <c r="AS33" t="inlineStr"/>
      <c r="AT33" t="inlineStr"/>
      <c r="AU33" t="inlineStr"/>
      <c r="AV33" t="inlineStr"/>
      <c r="AW33" t="inlineStr"/>
      <c r="AX33" t="inlineStr"/>
      <c r="AY33" s="5" t="n">
        <v>7493.92</v>
      </c>
      <c r="AZ33" s="5" t="n">
        <v>0</v>
      </c>
      <c r="BA33" t="n">
        <v>1</v>
      </c>
      <c r="BB33" t="inlineStr">
        <is>
          <t>Individual sin Garantía</t>
        </is>
      </c>
      <c r="BC33" t="inlineStr">
        <is>
          <t>LAGO APAM #313</t>
        </is>
      </c>
      <c r="BD33" t="inlineStr">
        <is>
          <t>El Seminario 1a Sección</t>
        </is>
      </c>
      <c r="BE33" t="inlineStr">
        <is>
          <t>México</t>
        </is>
      </c>
      <c r="BF33" t="inlineStr">
        <is>
          <t>Toluca</t>
        </is>
      </c>
      <c r="BG33" t="inlineStr"/>
      <c r="BH33" s="6" t="inlineStr">
        <is>
          <t>Ver en mapa</t>
        </is>
      </c>
      <c r="BI33" t="inlineStr"/>
      <c r="BJ33" t="inlineStr"/>
      <c r="BK33" t="n">
        <v>3</v>
      </c>
      <c r="BL33" t="n">
        <v>3</v>
      </c>
      <c r="BM33" t="inlineStr">
        <is>
          <t>Transferencia electrónica</t>
        </is>
      </c>
    </row>
    <row r="34">
      <c r="A34" s="3" t="inlineStr">
        <is>
          <t>001354</t>
        </is>
      </c>
      <c r="B34" t="inlineStr">
        <is>
          <t>Región Estado México</t>
        </is>
      </c>
      <c r="C34" t="inlineStr">
        <is>
          <t>Tenancingo</t>
        </is>
      </c>
      <c r="D34" t="inlineStr">
        <is>
          <t>000042</t>
        </is>
      </c>
      <c r="E34" t="inlineStr">
        <is>
          <t>Avila Nieto Luis Alfredo</t>
        </is>
      </c>
      <c r="F34" t="inlineStr">
        <is>
          <t>000078</t>
        </is>
      </c>
      <c r="G34" t="inlineStr">
        <is>
          <t>Atilano Saucedo Fortino</t>
        </is>
      </c>
      <c r="H34" t="n">
        <v>1</v>
      </c>
      <c r="I34" t="inlineStr">
        <is>
          <t>ROMERO ROSALIO MARIA DEL CARMEN</t>
        </is>
      </c>
      <c r="J34" s="4" t="n">
        <v>45806</v>
      </c>
      <c r="K34" s="4" t="n">
        <v>45974</v>
      </c>
      <c r="L34" s="5" t="n">
        <v>10000</v>
      </c>
      <c r="M34" s="5" t="n">
        <v>10534.08</v>
      </c>
      <c r="N34" t="n">
        <v>68</v>
      </c>
      <c r="O34" t="inlineStr">
        <is>
          <t>90</t>
        </is>
      </c>
      <c r="P34" t="n">
        <v>12</v>
      </c>
      <c r="Q34" t="inlineStr">
        <is>
          <t>Catorcenal</t>
        </is>
      </c>
      <c r="R34" t="n">
        <v>1288.8</v>
      </c>
      <c r="S34" t="n">
        <v>696</v>
      </c>
      <c r="T34" s="5" t="n">
        <v>2900</v>
      </c>
      <c r="U34" s="5" t="n">
        <v>9</v>
      </c>
      <c r="V34" t="n">
        <v>5</v>
      </c>
      <c r="W34" s="5" t="n">
        <v>7022.73</v>
      </c>
      <c r="X34" s="5" t="n">
        <v>9344.02</v>
      </c>
      <c r="Y34" s="5" t="n">
        <v>4389.21</v>
      </c>
      <c r="Z34" s="5" t="n">
        <v>1764.81</v>
      </c>
      <c r="AA34" s="5" t="n">
        <v>290</v>
      </c>
      <c r="AB34" s="5" t="n">
        <v>2900</v>
      </c>
      <c r="AC34" s="5" t="n">
        <v>1288.8</v>
      </c>
      <c r="AD34" s="4" t="n">
        <v>45862</v>
      </c>
      <c r="AE34" t="inlineStr">
        <is>
          <t>Entregado</t>
        </is>
      </c>
      <c r="AF34" t="n">
        <v>7223114459</v>
      </c>
      <c r="AG34" t="inlineStr">
        <is>
          <t>rosaliomariadelcarmen378@gmail.com</t>
        </is>
      </c>
      <c r="AH34" t="inlineStr"/>
      <c r="AI34" t="inlineStr">
        <is>
          <t>RESTAURANTE</t>
        </is>
      </c>
      <c r="AJ34" t="n">
        <v>8711021</v>
      </c>
      <c r="AK34" t="inlineStr"/>
      <c r="AL34" t="inlineStr"/>
      <c r="AM34" t="inlineStr">
        <is>
          <t>MARICRUZ GARCIA ESCOBAR</t>
        </is>
      </c>
      <c r="AN34" t="inlineStr">
        <is>
          <t>7211021471</t>
        </is>
      </c>
      <c r="AO34" t="inlineStr">
        <is>
          <t>ARIANA GOMEZ SOTELO</t>
        </is>
      </c>
      <c r="AP34" t="inlineStr">
        <is>
          <t>7227536718</t>
        </is>
      </c>
      <c r="AQ34" t="inlineStr">
        <is>
          <t>MARIA ISABEL GARCIA PEREZ</t>
        </is>
      </c>
      <c r="AR34" t="inlineStr">
        <is>
          <t>7221691659</t>
        </is>
      </c>
      <c r="AS34" t="inlineStr"/>
      <c r="AT34" t="inlineStr"/>
      <c r="AU34" t="inlineStr"/>
      <c r="AV34" t="inlineStr"/>
      <c r="AW34" t="inlineStr"/>
      <c r="AX34" t="inlineStr"/>
      <c r="AY34" s="5" t="n">
        <v>13036.42</v>
      </c>
      <c r="AZ34" s="5" t="n">
        <v>0</v>
      </c>
      <c r="BA34" t="n">
        <v>1</v>
      </c>
      <c r="BB34" t="inlineStr">
        <is>
          <t>Individual sin Garantía</t>
        </is>
      </c>
      <c r="BC34" t="inlineStr">
        <is>
          <t>CAMINO REAL S #SN-SN</t>
        </is>
      </c>
      <c r="BD34" t="inlineStr">
        <is>
          <t>Ixtapan de la Sal</t>
        </is>
      </c>
      <c r="BE34" t="inlineStr">
        <is>
          <t>México</t>
        </is>
      </c>
      <c r="BF34" t="inlineStr">
        <is>
          <t>Ixtapan De La Sal</t>
        </is>
      </c>
      <c r="BG34" t="inlineStr"/>
      <c r="BH34" s="6" t="inlineStr">
        <is>
          <t>Ver en mapa</t>
        </is>
      </c>
      <c r="BI34" t="inlineStr"/>
      <c r="BJ34" t="inlineStr"/>
      <c r="BK34" t="n">
        <v>5</v>
      </c>
      <c r="BL34" t="n">
        <v>5</v>
      </c>
      <c r="BM34" t="inlineStr">
        <is>
          <t>Transferencia electrónica</t>
        </is>
      </c>
    </row>
    <row r="35">
      <c r="A35" s="3" t="inlineStr">
        <is>
          <t>001397</t>
        </is>
      </c>
      <c r="B35" t="inlineStr">
        <is>
          <t>Región Estado México</t>
        </is>
      </c>
      <c r="C35" t="inlineStr">
        <is>
          <t>Tenancingo</t>
        </is>
      </c>
      <c r="D35" t="inlineStr">
        <is>
          <t>000042</t>
        </is>
      </c>
      <c r="E35" t="inlineStr">
        <is>
          <t>Avila Nieto Luis Alfredo</t>
        </is>
      </c>
      <c r="F35" t="inlineStr">
        <is>
          <t>000078</t>
        </is>
      </c>
      <c r="G35" t="inlineStr">
        <is>
          <t>Atilano Saucedo Fortino</t>
        </is>
      </c>
      <c r="H35" t="n">
        <v>1</v>
      </c>
      <c r="I35" t="inlineStr">
        <is>
          <t>CARBAJAL VAZQUEZ RICARDO</t>
        </is>
      </c>
      <c r="J35" s="4" t="n">
        <v>45820</v>
      </c>
      <c r="K35" s="4" t="n">
        <v>45988</v>
      </c>
      <c r="L35" s="5" t="n">
        <v>8000</v>
      </c>
      <c r="M35" s="5" t="n">
        <v>8427.26</v>
      </c>
      <c r="N35" t="n">
        <v>68</v>
      </c>
      <c r="O35" t="inlineStr">
        <is>
          <t>90</t>
        </is>
      </c>
      <c r="P35" t="n">
        <v>12</v>
      </c>
      <c r="Q35" t="inlineStr">
        <is>
          <t>Catorcenal</t>
        </is>
      </c>
      <c r="R35" t="n">
        <v>1042.64</v>
      </c>
      <c r="S35" t="n">
        <v>696</v>
      </c>
      <c r="T35" s="5" t="n">
        <v>2900</v>
      </c>
      <c r="U35" s="5" t="n">
        <v>8</v>
      </c>
      <c r="V35" t="n">
        <v>5</v>
      </c>
      <c r="W35" s="5" t="n">
        <v>6320.440000000001</v>
      </c>
      <c r="X35" s="5" t="n">
        <v>8111.7033</v>
      </c>
      <c r="Y35" s="5" t="n">
        <v>3511.35</v>
      </c>
      <c r="Z35" s="5" t="n">
        <v>1411.85</v>
      </c>
      <c r="AA35" s="5" t="n">
        <v>288.5</v>
      </c>
      <c r="AB35" s="5" t="n">
        <v>2900</v>
      </c>
      <c r="AC35" s="5" t="n">
        <v>43</v>
      </c>
      <c r="AD35" s="4" t="n">
        <v>45866</v>
      </c>
      <c r="AE35" t="inlineStr">
        <is>
          <t>Entregado</t>
        </is>
      </c>
      <c r="AF35" t="n">
        <v>7225288410</v>
      </c>
      <c r="AG35" t="inlineStr">
        <is>
          <t>ricardocarbajalvazquez842@gmail.com</t>
        </is>
      </c>
      <c r="AH35" t="inlineStr"/>
      <c r="AI35" t="inlineStr">
        <is>
          <t>EMPLEADO PRIVADO</t>
        </is>
      </c>
      <c r="AJ35" t="n">
        <v>8944098</v>
      </c>
      <c r="AK35" t="inlineStr">
        <is>
          <t>GARCIA TRUJILLO MARICELA</t>
        </is>
      </c>
      <c r="AL35" t="inlineStr"/>
      <c r="AM35" t="inlineStr">
        <is>
          <t>GUSTAVO ANGEL DESIDERIO</t>
        </is>
      </c>
      <c r="AN35" t="inlineStr">
        <is>
          <t>7218890536</t>
        </is>
      </c>
      <c r="AO35" t="inlineStr">
        <is>
          <t>EDUARDO CARBAJAL GARCIA</t>
        </is>
      </c>
      <c r="AP35" t="inlineStr">
        <is>
          <t>5647483002</t>
        </is>
      </c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s="5" t="n">
        <v>12050.26</v>
      </c>
      <c r="AZ35" s="5" t="n">
        <v>0</v>
      </c>
      <c r="BA35" t="n">
        <v>1</v>
      </c>
      <c r="BB35" t="inlineStr">
        <is>
          <t>Individual sin Garantía</t>
        </is>
      </c>
      <c r="BC35" t="inlineStr">
        <is>
          <t>PROGRESO #SN-SN</t>
        </is>
      </c>
      <c r="BD35" t="inlineStr">
        <is>
          <t>El Progreso</t>
        </is>
      </c>
      <c r="BE35" t="inlineStr">
        <is>
          <t>México</t>
        </is>
      </c>
      <c r="BF35" t="inlineStr">
        <is>
          <t>Ixtapan De La Sal</t>
        </is>
      </c>
      <c r="BG35" t="inlineStr">
        <is>
          <t>18°50'55.0"N 99°40'04.8"W</t>
        </is>
      </c>
      <c r="BH35" s="6" t="inlineStr">
        <is>
          <t>Ver en mapa</t>
        </is>
      </c>
      <c r="BI35" t="inlineStr"/>
      <c r="BJ35" t="inlineStr"/>
      <c r="BK35" t="n">
        <v>7</v>
      </c>
      <c r="BL35" t="n">
        <v>7</v>
      </c>
      <c r="BM35" t="inlineStr">
        <is>
          <t>Transferencia electrónica</t>
        </is>
      </c>
    </row>
    <row r="36">
      <c r="A36" s="3" t="inlineStr">
        <is>
          <t>001092</t>
        </is>
      </c>
      <c r="B36" t="inlineStr">
        <is>
          <t>Región Estado México</t>
        </is>
      </c>
      <c r="C36" t="inlineStr">
        <is>
          <t>Valle de bravo</t>
        </is>
      </c>
      <c r="D36" t="inlineStr">
        <is>
          <t>000014</t>
        </is>
      </c>
      <c r="E36" t="inlineStr">
        <is>
          <t>Rios Osorio Maritere</t>
        </is>
      </c>
      <c r="F36" t="inlineStr">
        <is>
          <t>000085</t>
        </is>
      </c>
      <c r="G36" t="inlineStr">
        <is>
          <t>Campuzano Sanchez Humbert</t>
        </is>
      </c>
      <c r="H36" t="n">
        <v>1</v>
      </c>
      <c r="I36" t="inlineStr">
        <is>
          <t>BERNAL HERNANDEZ ADAN</t>
        </is>
      </c>
      <c r="J36" s="4" t="n">
        <v>45544</v>
      </c>
      <c r="K36" s="4" t="n">
        <v>46090</v>
      </c>
      <c r="L36" s="5" t="n">
        <v>100000</v>
      </c>
      <c r="M36" s="5" t="n">
        <v>105340.78</v>
      </c>
      <c r="N36" t="n">
        <v>64</v>
      </c>
      <c r="O36" t="inlineStr">
        <is>
          <t>90</t>
        </is>
      </c>
      <c r="P36" t="n">
        <v>18</v>
      </c>
      <c r="Q36" t="inlineStr">
        <is>
          <t>Mensual</t>
        </is>
      </c>
      <c r="R36" t="n">
        <v>12169.55</v>
      </c>
      <c r="S36" t="n">
        <v>1044</v>
      </c>
      <c r="T36" s="5" t="n">
        <v>1160</v>
      </c>
      <c r="U36" s="5" t="n">
        <v>0</v>
      </c>
      <c r="V36" t="n">
        <v>2.8</v>
      </c>
      <c r="W36" s="5" t="n">
        <v>66786.83</v>
      </c>
      <c r="X36" s="5" t="n">
        <v>34749.96</v>
      </c>
      <c r="Y36" s="5" t="n">
        <v>19799.08</v>
      </c>
      <c r="Z36" s="5" t="n">
        <v>13674.88</v>
      </c>
      <c r="AA36" s="5" t="n">
        <v>116</v>
      </c>
      <c r="AB36" s="5" t="n">
        <v>1160</v>
      </c>
      <c r="AC36" s="5" t="n">
        <v>3500</v>
      </c>
      <c r="AD36" s="4" t="n">
        <v>45904</v>
      </c>
      <c r="AE36" t="inlineStr">
        <is>
          <t>Entregado</t>
        </is>
      </c>
      <c r="AF36" t="n">
        <v>7223738393</v>
      </c>
      <c r="AG36" t="inlineStr">
        <is>
          <t>hernandez251105@yahoo.com.mx</t>
        </is>
      </c>
      <c r="AH36" t="inlineStr"/>
      <c r="AI36" t="inlineStr">
        <is>
          <t>COMPRAVENTA DE ARTICULOS DE FERRETERIA</t>
        </is>
      </c>
      <c r="AJ36" t="n">
        <v>6622022</v>
      </c>
      <c r="AK36" t="inlineStr">
        <is>
          <t>PEÑA MACIAS LUZ AIDA</t>
        </is>
      </c>
      <c r="AL36" t="inlineStr"/>
      <c r="AM36" t="inlineStr">
        <is>
          <t>MONSERRAT DIAZ LOPEZ</t>
        </is>
      </c>
      <c r="AN36" t="inlineStr">
        <is>
          <t>7261160740</t>
        </is>
      </c>
      <c r="AO36" t="inlineStr">
        <is>
          <t>MARIA DEL CONSUELO ALVAREZ REY</t>
        </is>
      </c>
      <c r="AP36" t="inlineStr">
        <is>
          <t>7296204394</t>
        </is>
      </c>
      <c r="AQ36" t="inlineStr">
        <is>
          <t>CESAR ESCOBAR ZARZA</t>
        </is>
      </c>
      <c r="AR36" t="inlineStr">
        <is>
          <t>5610030464</t>
        </is>
      </c>
      <c r="AS36" t="inlineStr">
        <is>
          <t>Garantía Prendaria</t>
        </is>
      </c>
      <c r="AT36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36" t="inlineStr">
        <is>
          <t>VEHICULO PICK UP F150</t>
        </is>
      </c>
      <c r="AV36" t="inlineStr"/>
      <c r="AW36" t="inlineStr"/>
      <c r="AX36" t="inlineStr"/>
      <c r="AY36" s="5" t="n">
        <v>81737.71000000001</v>
      </c>
      <c r="AZ36" s="5" t="n">
        <v>0</v>
      </c>
      <c r="BA36" t="n">
        <v>4</v>
      </c>
      <c r="BB36" t="inlineStr">
        <is>
          <t>Individual mensual con garantia nivel I Tprem</t>
        </is>
      </c>
      <c r="BC36" t="inlineStr">
        <is>
          <t>AV DE LAS FLORES  #SN-SN</t>
        </is>
      </c>
      <c r="BD36" t="inlineStr">
        <is>
          <t>Santa María Pipioltepec (Pipioltepec)</t>
        </is>
      </c>
      <c r="BE36" t="inlineStr">
        <is>
          <t>México</t>
        </is>
      </c>
      <c r="BF36" t="inlineStr">
        <is>
          <t>Valle De Bravo</t>
        </is>
      </c>
      <c r="BG36" t="inlineStr"/>
      <c r="BH36" s="6" t="inlineStr">
        <is>
          <t>Ver en mapa</t>
        </is>
      </c>
      <c r="BI36" t="inlineStr"/>
      <c r="BJ36" t="inlineStr"/>
      <c r="BK36" t="n">
        <v>7</v>
      </c>
      <c r="BL36" t="n">
        <v>7</v>
      </c>
      <c r="BM36" t="inlineStr">
        <is>
          <t>Transferencia electrónica</t>
        </is>
      </c>
    </row>
    <row r="37">
      <c r="A37" s="3" t="inlineStr">
        <is>
          <t>001490</t>
        </is>
      </c>
      <c r="B37" t="inlineStr">
        <is>
          <t>Región Estado México</t>
        </is>
      </c>
      <c r="C37" t="inlineStr">
        <is>
          <t>Tenancingo</t>
        </is>
      </c>
      <c r="D37" t="inlineStr">
        <is>
          <t>000042</t>
        </is>
      </c>
      <c r="E37" t="inlineStr">
        <is>
          <t>Avila Nieto Luis Alfredo</t>
        </is>
      </c>
      <c r="F37" t="inlineStr">
        <is>
          <t>000078</t>
        </is>
      </c>
      <c r="G37" t="inlineStr">
        <is>
          <t>Atilano Saucedo Fortino</t>
        </is>
      </c>
      <c r="H37" t="n">
        <v>1</v>
      </c>
      <c r="I37" t="inlineStr">
        <is>
          <t>FACIO VARA LUZ MARIA</t>
        </is>
      </c>
      <c r="J37" s="4" t="n">
        <v>45848</v>
      </c>
      <c r="K37" s="4" t="n">
        <v>46032</v>
      </c>
      <c r="L37" s="5" t="n">
        <v>5000</v>
      </c>
      <c r="M37" s="5" t="n">
        <v>5267.04</v>
      </c>
      <c r="N37" t="n">
        <v>64</v>
      </c>
      <c r="O37" t="inlineStr">
        <is>
          <t>90</t>
        </is>
      </c>
      <c r="P37" t="n">
        <v>6</v>
      </c>
      <c r="Q37" t="inlineStr">
        <is>
          <t>Mensual</t>
        </is>
      </c>
      <c r="R37" t="n">
        <v>1322.42</v>
      </c>
      <c r="S37" t="n">
        <v>348</v>
      </c>
      <c r="T37" s="5" t="n">
        <v>1740</v>
      </c>
      <c r="U37" s="5" t="n">
        <v>0</v>
      </c>
      <c r="V37" t="n">
        <v>3</v>
      </c>
      <c r="W37" s="5" t="n">
        <v>5267.04</v>
      </c>
      <c r="X37" s="5" t="n">
        <v>5707.251980799999</v>
      </c>
      <c r="Y37" s="5" t="n">
        <v>2633.52</v>
      </c>
      <c r="Z37" s="5" t="n">
        <v>1159.73</v>
      </c>
      <c r="AA37" s="5" t="n">
        <v>174</v>
      </c>
      <c r="AB37" s="5" t="n">
        <v>1740</v>
      </c>
      <c r="AC37" s="5" t="inlineStr"/>
      <c r="AD37" s="4" t="inlineStr"/>
      <c r="AE37" t="inlineStr">
        <is>
          <t>Entregado</t>
        </is>
      </c>
      <c r="AF37" t="n">
        <v>7223150550</v>
      </c>
      <c r="AG37" t="inlineStr">
        <is>
          <t>2305luzfacio@gmail.com</t>
        </is>
      </c>
      <c r="AH37" t="inlineStr"/>
      <c r="AI37" t="inlineStr">
        <is>
          <t>TIENDA DE ABARROTES Y MISCELANEA</t>
        </is>
      </c>
      <c r="AJ37" t="n">
        <v>6131023</v>
      </c>
      <c r="AK37" t="inlineStr"/>
      <c r="AL37" t="inlineStr"/>
      <c r="AM37" t="inlineStr">
        <is>
          <t>JOSE JUAN FACIO VARA</t>
        </is>
      </c>
      <c r="AN37" t="inlineStr">
        <is>
          <t>7227861311</t>
        </is>
      </c>
      <c r="AO37" t="inlineStr">
        <is>
          <t>DULCE CRISTINA FACIO VARA</t>
        </is>
      </c>
      <c r="AP37" t="inlineStr">
        <is>
          <t>7295040120</t>
        </is>
      </c>
      <c r="AQ37" t="inlineStr">
        <is>
          <t>MARINA VARA FUENTES</t>
        </is>
      </c>
      <c r="AR37" t="inlineStr">
        <is>
          <t>5532502067</t>
        </is>
      </c>
      <c r="AS37" t="inlineStr"/>
      <c r="AT37" t="inlineStr"/>
      <c r="AU37" t="inlineStr"/>
      <c r="AV37" t="inlineStr"/>
      <c r="AW37" t="inlineStr"/>
      <c r="AX37" t="inlineStr"/>
      <c r="AY37" s="5" t="n">
        <v>9500.5</v>
      </c>
      <c r="AZ37" s="5" t="n">
        <v>0</v>
      </c>
      <c r="BA37" t="n">
        <v>1</v>
      </c>
      <c r="BB37" t="inlineStr">
        <is>
          <t>Individual sin Garantía</t>
        </is>
      </c>
      <c r="BC37" t="inlineStr">
        <is>
          <t>LA VALENCIANA #SN-SN</t>
        </is>
      </c>
      <c r="BD37" t="inlineStr">
        <is>
          <t>San Francisco</t>
        </is>
      </c>
      <c r="BE37" t="inlineStr">
        <is>
          <t>México</t>
        </is>
      </c>
      <c r="BF37" t="inlineStr">
        <is>
          <t>Villa Guerrero</t>
        </is>
      </c>
      <c r="BG37" t="inlineStr">
        <is>
          <t>18°56'00.7"N 99°38'40.3"W</t>
        </is>
      </c>
      <c r="BH37" s="6" t="inlineStr">
        <is>
          <t>Ver en mapa</t>
        </is>
      </c>
      <c r="BI37" t="inlineStr"/>
      <c r="BJ37" t="inlineStr"/>
      <c r="BK37" t="n">
        <v>3</v>
      </c>
      <c r="BL37" t="n">
        <v>3</v>
      </c>
      <c r="BM37" t="inlineStr">
        <is>
          <t>Transferencia electrónica</t>
        </is>
      </c>
    </row>
    <row r="38">
      <c r="A38" s="3" t="inlineStr">
        <is>
          <t>001312</t>
        </is>
      </c>
      <c r="B38" t="inlineStr">
        <is>
          <t>Región Estado México</t>
        </is>
      </c>
      <c r="C38" t="inlineStr">
        <is>
          <t>Valle de bravo</t>
        </is>
      </c>
      <c r="D38" t="inlineStr">
        <is>
          <t>000037</t>
        </is>
      </c>
      <c r="E38" t="inlineStr">
        <is>
          <t>CREDIFLEXI CREDIFLEXI CREDIFLEXI</t>
        </is>
      </c>
      <c r="F38" t="inlineStr">
        <is>
          <t>000085</t>
        </is>
      </c>
      <c r="G38" t="inlineStr">
        <is>
          <t>Campuzano Sanchez Humbert</t>
        </is>
      </c>
      <c r="H38" t="n">
        <v>1</v>
      </c>
      <c r="I38" t="inlineStr">
        <is>
          <t>GARCIA GARCIA ROSALBA ERICA</t>
        </is>
      </c>
      <c r="J38" s="4" t="n">
        <v>45790</v>
      </c>
      <c r="K38" s="4" t="n">
        <v>46155</v>
      </c>
      <c r="L38" s="5" t="n">
        <v>10000</v>
      </c>
      <c r="M38" s="5" t="n">
        <v>10534.08</v>
      </c>
      <c r="N38" t="n">
        <v>62</v>
      </c>
      <c r="O38" t="inlineStr">
        <is>
          <t>90</t>
        </is>
      </c>
      <c r="P38" t="n">
        <v>12</v>
      </c>
      <c r="Q38" t="inlineStr">
        <is>
          <t>Mensual</t>
        </is>
      </c>
      <c r="R38" t="n">
        <v>1702.69</v>
      </c>
      <c r="S38" t="n">
        <v>696</v>
      </c>
      <c r="T38" s="5" t="n">
        <v>1740</v>
      </c>
      <c r="U38" s="5" t="n">
        <v>0</v>
      </c>
      <c r="V38" t="n">
        <v>3</v>
      </c>
      <c r="W38" s="5" t="n">
        <v>8778.4</v>
      </c>
      <c r="X38" s="5" t="n">
        <v>6840.77</v>
      </c>
      <c r="Y38" s="5" t="n">
        <v>2633.52</v>
      </c>
      <c r="Z38" s="5" t="n">
        <v>2300.56</v>
      </c>
      <c r="AA38" s="5" t="n">
        <v>166.69</v>
      </c>
      <c r="AB38" s="5" t="n">
        <v>1740</v>
      </c>
      <c r="AC38" s="5" t="n">
        <v>1702.69</v>
      </c>
      <c r="AD38" s="4" t="n">
        <v>45853</v>
      </c>
      <c r="AE38" t="inlineStr">
        <is>
          <t>Entregado</t>
        </is>
      </c>
      <c r="AF38" t="n">
        <v>7223586415</v>
      </c>
      <c r="AG38" t="inlineStr">
        <is>
          <t>garcia83erika@gmail.com</t>
        </is>
      </c>
      <c r="AH38" t="inlineStr"/>
      <c r="AI38" t="inlineStr">
        <is>
          <t>COMPRAVENTA DE ROPA</t>
        </is>
      </c>
      <c r="AJ38" t="n">
        <v>6211023</v>
      </c>
      <c r="AK38" t="inlineStr"/>
      <c r="AL38" t="inlineStr"/>
      <c r="AM38" t="inlineStr">
        <is>
          <t>MARI CRUZ GARCIA BENITEZ</t>
        </is>
      </c>
      <c r="AN38" t="inlineStr">
        <is>
          <t>7224444593</t>
        </is>
      </c>
      <c r="AO38" t="inlineStr">
        <is>
          <t>MARINA MACIEL SANCHEZ MORALES</t>
        </is>
      </c>
      <c r="AP38" t="inlineStr">
        <is>
          <t>7228160540</t>
        </is>
      </c>
      <c r="AQ38" t="inlineStr">
        <is>
          <t>MARIA DE JESUS GONZALEZ REYES</t>
        </is>
      </c>
      <c r="AR38" t="inlineStr">
        <is>
          <t>7223635713</t>
        </is>
      </c>
      <c r="AS38" t="inlineStr"/>
      <c r="AT38" t="inlineStr"/>
      <c r="AU38" t="inlineStr"/>
      <c r="AV38" t="inlineStr"/>
      <c r="AW38" t="inlineStr"/>
      <c r="AX38" t="inlineStr"/>
      <c r="AY38" s="5" t="n">
        <v>18353.61</v>
      </c>
      <c r="AZ38" s="5" t="n">
        <v>0</v>
      </c>
      <c r="BA38" t="n">
        <v>1</v>
      </c>
      <c r="BB38" t="inlineStr">
        <is>
          <t>Individual sin Garantía</t>
        </is>
      </c>
      <c r="BC38" t="inlineStr">
        <is>
          <t>COLORINES #SN-SN</t>
        </is>
      </c>
      <c r="BD38" t="inlineStr">
        <is>
          <t>Colorines</t>
        </is>
      </c>
      <c r="BE38" t="inlineStr">
        <is>
          <t>México</t>
        </is>
      </c>
      <c r="BF38" t="inlineStr">
        <is>
          <t>Valle De Bravo</t>
        </is>
      </c>
      <c r="BG38" t="inlineStr"/>
      <c r="BH38" s="6" t="inlineStr">
        <is>
          <t>Ver en mapa</t>
        </is>
      </c>
      <c r="BI38" t="inlineStr"/>
      <c r="BJ38" t="inlineStr"/>
      <c r="BK38" t="n">
        <v>4</v>
      </c>
      <c r="BL38" t="n">
        <v>4</v>
      </c>
      <c r="BM38" t="inlineStr">
        <is>
          <t>Transferencia electrónica</t>
        </is>
      </c>
    </row>
    <row r="39">
      <c r="A39" s="3" t="inlineStr">
        <is>
          <t>001317</t>
        </is>
      </c>
      <c r="B39" t="inlineStr">
        <is>
          <t>Región Estado México</t>
        </is>
      </c>
      <c r="C39" t="inlineStr">
        <is>
          <t>Tenancingo</t>
        </is>
      </c>
      <c r="D39" t="inlineStr">
        <is>
          <t>000041</t>
        </is>
      </c>
      <c r="E39" t="inlineStr">
        <is>
          <t>Martinez Perez Juan Daniel</t>
        </is>
      </c>
      <c r="F39" t="inlineStr">
        <is>
          <t>000078</t>
        </is>
      </c>
      <c r="G39" t="inlineStr">
        <is>
          <t>Atilano Saucedo Fortino</t>
        </is>
      </c>
      <c r="H39" t="n">
        <v>1</v>
      </c>
      <c r="I39" t="inlineStr">
        <is>
          <t>MACHADO GONZALEZ ALEJANDRO</t>
        </is>
      </c>
      <c r="J39" s="4" t="n">
        <v>45791</v>
      </c>
      <c r="K39" s="4" t="n">
        <v>46156</v>
      </c>
      <c r="L39" s="5" t="n">
        <v>20000</v>
      </c>
      <c r="M39" s="5" t="n">
        <v>21068.16</v>
      </c>
      <c r="N39" t="n">
        <v>61</v>
      </c>
      <c r="O39" t="inlineStr">
        <is>
          <t>90</t>
        </is>
      </c>
      <c r="P39" t="n">
        <v>12</v>
      </c>
      <c r="Q39" t="inlineStr">
        <is>
          <t>Mensual</t>
        </is>
      </c>
      <c r="R39" t="n">
        <v>3347.38</v>
      </c>
      <c r="S39" t="n">
        <v>696</v>
      </c>
      <c r="T39" s="5" t="n">
        <v>1160</v>
      </c>
      <c r="U39" s="5" t="n">
        <v>0</v>
      </c>
      <c r="V39" t="n">
        <v>2.9</v>
      </c>
      <c r="W39" s="5" t="n">
        <v>17556.8</v>
      </c>
      <c r="X39" s="5" t="n">
        <v>10702.16</v>
      </c>
      <c r="Y39" s="5" t="n">
        <v>5267.04</v>
      </c>
      <c r="Z39" s="5" t="n">
        <v>4159.12</v>
      </c>
      <c r="AA39" s="5" t="n">
        <v>116</v>
      </c>
      <c r="AB39" s="5" t="n">
        <v>1160</v>
      </c>
      <c r="AC39" s="5" t="n">
        <v>500</v>
      </c>
      <c r="AD39" s="4" t="n">
        <v>45922</v>
      </c>
      <c r="AE39" t="inlineStr">
        <is>
          <t>Entregado</t>
        </is>
      </c>
      <c r="AF39" t="n">
        <v>7294809159</v>
      </c>
      <c r="AG39" t="inlineStr">
        <is>
          <t>alexmlzm@gmail.com</t>
        </is>
      </c>
      <c r="AH39" t="inlineStr"/>
      <c r="AI39" t="inlineStr">
        <is>
          <t>EMPLEADO PRIVADO</t>
        </is>
      </c>
      <c r="AJ39" t="n">
        <v>8944098</v>
      </c>
      <c r="AK39" t="inlineStr"/>
      <c r="AL39" t="inlineStr"/>
      <c r="AM39" t="inlineStr">
        <is>
          <t>LUIS JAVIER SOTELO VELA</t>
        </is>
      </c>
      <c r="AN39" t="inlineStr">
        <is>
          <t>7201229534</t>
        </is>
      </c>
      <c r="AO39" t="inlineStr">
        <is>
          <t>SABINA GUARDA RAMIREZ</t>
        </is>
      </c>
      <c r="AP39" t="inlineStr">
        <is>
          <t>7225973209</t>
        </is>
      </c>
      <c r="AQ39" t="inlineStr">
        <is>
          <t>ROSI ITZEL ESCOBAR GUARDA</t>
        </is>
      </c>
      <c r="AR39" t="inlineStr">
        <is>
          <t>7225450074</t>
        </is>
      </c>
      <c r="AS39" t="inlineStr"/>
      <c r="AT39" t="inlineStr"/>
      <c r="AU39" t="inlineStr"/>
      <c r="AV39" t="inlineStr"/>
      <c r="AW39" t="inlineStr"/>
      <c r="AX39" t="inlineStr"/>
      <c r="AY39" s="5" t="n">
        <v>33727.84</v>
      </c>
      <c r="AZ39" s="5" t="n">
        <v>0</v>
      </c>
      <c r="BA39" t="n">
        <v>1</v>
      </c>
      <c r="BB39" t="inlineStr">
        <is>
          <t>Individual sin Garantía</t>
        </is>
      </c>
      <c r="BC39" t="inlineStr">
        <is>
          <t>CDA DE LOS PINOS #5-SN</t>
        </is>
      </c>
      <c r="BD39" t="inlineStr">
        <is>
          <t>San José el Cuartel</t>
        </is>
      </c>
      <c r="BE39" t="inlineStr">
        <is>
          <t>México</t>
        </is>
      </c>
      <c r="BF39" t="inlineStr">
        <is>
          <t>Tenancingo</t>
        </is>
      </c>
      <c r="BG39" t="inlineStr"/>
      <c r="BH39" s="6" t="inlineStr">
        <is>
          <t>Ver en mapa</t>
        </is>
      </c>
      <c r="BI39" t="inlineStr"/>
      <c r="BJ39" t="inlineStr"/>
      <c r="BK39" t="n">
        <v>3</v>
      </c>
      <c r="BL39" t="n">
        <v>3</v>
      </c>
      <c r="BM39" t="inlineStr">
        <is>
          <t>Transferencia electrónica</t>
        </is>
      </c>
    </row>
    <row r="40">
      <c r="A40" s="3" t="inlineStr">
        <is>
          <t>001256</t>
        </is>
      </c>
      <c r="B40" t="inlineStr">
        <is>
          <t>Región Estado México</t>
        </is>
      </c>
      <c r="C40" t="inlineStr">
        <is>
          <t>Maravatio</t>
        </is>
      </c>
      <c r="D40" t="inlineStr">
        <is>
          <t>000037</t>
        </is>
      </c>
      <c r="E40" t="inlineStr">
        <is>
          <t>CREDIFLEXI CREDIFLEXI CREDIFLEXI</t>
        </is>
      </c>
      <c r="F40" t="inlineStr">
        <is>
          <t>000080</t>
        </is>
      </c>
      <c r="G40" t="inlineStr">
        <is>
          <t>Lopez Ramirez Irving Omar</t>
        </is>
      </c>
      <c r="H40" t="n">
        <v>1</v>
      </c>
      <c r="I40" t="inlineStr">
        <is>
          <t>GARFIAS MARTINEZ MARIA ADRIANA</t>
        </is>
      </c>
      <c r="J40" s="4" t="n">
        <v>45763</v>
      </c>
      <c r="K40" s="4" t="n">
        <v>46128</v>
      </c>
      <c r="L40" s="5" t="n">
        <v>10000</v>
      </c>
      <c r="M40" s="5" t="n">
        <v>10534.08</v>
      </c>
      <c r="N40" t="n">
        <v>57</v>
      </c>
      <c r="O40" t="inlineStr">
        <is>
          <t>60</t>
        </is>
      </c>
      <c r="P40" t="n">
        <v>12</v>
      </c>
      <c r="Q40" t="inlineStr">
        <is>
          <t>Mensual</t>
        </is>
      </c>
      <c r="R40" t="n">
        <v>1702.69</v>
      </c>
      <c r="S40" t="n">
        <v>696</v>
      </c>
      <c r="T40" s="5" t="n">
        <v>580</v>
      </c>
      <c r="U40" s="5" t="n">
        <v>0</v>
      </c>
      <c r="V40" t="n">
        <v>1.4</v>
      </c>
      <c r="W40" s="5" t="n">
        <v>7604.49</v>
      </c>
      <c r="X40" s="5" t="n">
        <v>2864.46</v>
      </c>
      <c r="Y40" s="5" t="n">
        <v>1459.61</v>
      </c>
      <c r="Z40" s="5" t="n">
        <v>766.85</v>
      </c>
      <c r="AA40" s="5" t="n">
        <v>58</v>
      </c>
      <c r="AB40" s="5" t="n">
        <v>580</v>
      </c>
      <c r="AC40" s="5" t="n">
        <v>1700</v>
      </c>
      <c r="AD40" s="4" t="n">
        <v>45893</v>
      </c>
      <c r="AE40" t="inlineStr">
        <is>
          <t>Entregado</t>
        </is>
      </c>
      <c r="AF40" t="n">
        <v>4472218943</v>
      </c>
      <c r="AG40" t="inlineStr">
        <is>
          <t>garfiasmartinezmariaadriana@gmail.com</t>
        </is>
      </c>
      <c r="AH40" t="inlineStr"/>
      <c r="AI40" t="inlineStr">
        <is>
          <t>EMPLEADO PRIVADO</t>
        </is>
      </c>
      <c r="AJ40" t="n">
        <v>8944098</v>
      </c>
      <c r="AK40" t="inlineStr"/>
      <c r="AL40" t="inlineStr"/>
      <c r="AM40" t="inlineStr">
        <is>
          <t>ROSARIO GUERRA SOTO</t>
        </is>
      </c>
      <c r="AN40" t="inlineStr">
        <is>
          <t>4471155225</t>
        </is>
      </c>
      <c r="AO40" t="inlineStr">
        <is>
          <t>LUZ MARIA MARTINEZ CORDOBA</t>
        </is>
      </c>
      <c r="AP40" t="inlineStr">
        <is>
          <t>4471153604</t>
        </is>
      </c>
      <c r="AQ40" t="inlineStr">
        <is>
          <t>ALICIA YASMIN GONZALEZ</t>
        </is>
      </c>
      <c r="AR40" t="inlineStr">
        <is>
          <t>4434603050</t>
        </is>
      </c>
      <c r="AS40" t="inlineStr"/>
      <c r="AT40" t="inlineStr"/>
      <c r="AU40" t="inlineStr"/>
      <c r="AV40" t="inlineStr"/>
      <c r="AW40" t="inlineStr"/>
      <c r="AX40" t="inlineStr"/>
      <c r="AY40" s="5" t="n">
        <v>14377.3</v>
      </c>
      <c r="AZ40" s="5" t="n">
        <v>0</v>
      </c>
      <c r="BA40" t="n">
        <v>1</v>
      </c>
      <c r="BB40" t="inlineStr">
        <is>
          <t>Individual sin Garantía</t>
        </is>
      </c>
      <c r="BC40" t="inlineStr">
        <is>
          <t>MORELIA #218-SN</t>
        </is>
      </c>
      <c r="BD40" t="inlineStr">
        <is>
          <t>Melchor Ocampo</t>
        </is>
      </c>
      <c r="BE40" t="inlineStr">
        <is>
          <t>Michoacán</t>
        </is>
      </c>
      <c r="BF40" t="inlineStr">
        <is>
          <t>Maravatio</t>
        </is>
      </c>
      <c r="BG40" t="inlineStr"/>
      <c r="BH40" s="6" t="inlineStr">
        <is>
          <t>Ver en mapa</t>
        </is>
      </c>
      <c r="BI40" t="inlineStr"/>
      <c r="BJ40" t="inlineStr"/>
      <c r="BK40" t="n">
        <v>3</v>
      </c>
      <c r="BL40" t="n">
        <v>3</v>
      </c>
      <c r="BM40" t="inlineStr">
        <is>
          <t>Transferencia electrónica</t>
        </is>
      </c>
    </row>
    <row r="41">
      <c r="A41" s="3" t="inlineStr">
        <is>
          <t>001408</t>
        </is>
      </c>
      <c r="B41" t="inlineStr">
        <is>
          <t>Región Estado México</t>
        </is>
      </c>
      <c r="C41" t="inlineStr">
        <is>
          <t>Metepec</t>
        </is>
      </c>
      <c r="D41" t="inlineStr">
        <is>
          <t>000044</t>
        </is>
      </c>
      <c r="E41" t="inlineStr">
        <is>
          <t>Gonzalez Irala Jesus</t>
        </is>
      </c>
      <c r="F41" t="inlineStr">
        <is>
          <t>000079</t>
        </is>
      </c>
      <c r="G41" t="inlineStr">
        <is>
          <t>Gomez Campos Olga Janet</t>
        </is>
      </c>
      <c r="H41" t="n">
        <v>1</v>
      </c>
      <c r="I41" t="inlineStr">
        <is>
          <t>MIRAFUENTES GONZALEZ ALAN YAMIR</t>
        </is>
      </c>
      <c r="J41" s="4" t="n">
        <v>45825</v>
      </c>
      <c r="K41" s="4" t="n">
        <v>46008</v>
      </c>
      <c r="L41" s="5" t="n">
        <v>10000</v>
      </c>
      <c r="M41" s="5" t="n">
        <v>10534.08</v>
      </c>
      <c r="N41" t="n">
        <v>57</v>
      </c>
      <c r="O41" t="inlineStr">
        <is>
          <t>60</t>
        </is>
      </c>
      <c r="P41" t="n">
        <v>6</v>
      </c>
      <c r="Q41" t="inlineStr">
        <is>
          <t>Mensual</t>
        </is>
      </c>
      <c r="R41" t="n">
        <v>2582.63</v>
      </c>
      <c r="S41" t="n">
        <v>348</v>
      </c>
      <c r="T41" s="5" t="n">
        <v>1160</v>
      </c>
      <c r="U41" s="5" t="n">
        <v>0</v>
      </c>
      <c r="V41" t="n">
        <v>2</v>
      </c>
      <c r="W41" s="5" t="n">
        <v>8778.4</v>
      </c>
      <c r="X41" s="5" t="n">
        <v>6324.27</v>
      </c>
      <c r="Y41" s="5" t="n">
        <v>3511.36</v>
      </c>
      <c r="Z41" s="5" t="n">
        <v>1537.91</v>
      </c>
      <c r="AA41" s="5" t="n">
        <v>115</v>
      </c>
      <c r="AB41" s="5" t="n">
        <v>1160</v>
      </c>
      <c r="AC41" s="5" t="n">
        <v>2583.63</v>
      </c>
      <c r="AD41" s="4" t="n">
        <v>45859</v>
      </c>
      <c r="AE41" t="inlineStr">
        <is>
          <t>Entregado</t>
        </is>
      </c>
      <c r="AF41" t="n">
        <v>7201031689</v>
      </c>
      <c r="AG41" t="inlineStr">
        <is>
          <t>titog0369@gmail.com</t>
        </is>
      </c>
      <c r="AH41" t="inlineStr"/>
      <c r="AI41" t="inlineStr">
        <is>
          <t>SALON DE BELLEZA</t>
        </is>
      </c>
      <c r="AJ41" t="n">
        <v>8933013</v>
      </c>
      <c r="AK41" t="inlineStr"/>
      <c r="AL41" t="inlineStr"/>
      <c r="AM41" t="inlineStr">
        <is>
          <t>JAVIER ACOSTA</t>
        </is>
      </c>
      <c r="AN41" t="inlineStr">
        <is>
          <t>7205964302</t>
        </is>
      </c>
      <c r="AO41" t="inlineStr">
        <is>
          <t>SANTOS GONZALEZ</t>
        </is>
      </c>
      <c r="AP41" t="inlineStr">
        <is>
          <t>7221416489</t>
        </is>
      </c>
      <c r="AQ41" t="inlineStr">
        <is>
          <t>VICTOR CALLEJAS</t>
        </is>
      </c>
      <c r="AR41" t="inlineStr">
        <is>
          <t>7205747763</t>
        </is>
      </c>
      <c r="AS41" t="inlineStr"/>
      <c r="AT41" t="inlineStr"/>
      <c r="AU41" t="inlineStr"/>
      <c r="AV41" t="inlineStr"/>
      <c r="AW41" t="inlineStr"/>
      <c r="AX41" t="inlineStr"/>
      <c r="AY41" s="5" t="n">
        <v>13898.17</v>
      </c>
      <c r="AZ41" s="5" t="n">
        <v>0</v>
      </c>
      <c r="BA41" t="n">
        <v>1</v>
      </c>
      <c r="BB41" t="inlineStr">
        <is>
          <t>Individual sin Garantía</t>
        </is>
      </c>
      <c r="BC41" t="inlineStr">
        <is>
          <t>INDEPENCIA  #38-SN</t>
        </is>
      </c>
      <c r="BD41" t="inlineStr">
        <is>
          <t>San Pedro Cholula</t>
        </is>
      </c>
      <c r="BE41" t="inlineStr">
        <is>
          <t>México</t>
        </is>
      </c>
      <c r="BF41" t="inlineStr">
        <is>
          <t>Ocoyoacac</t>
        </is>
      </c>
      <c r="BG41" t="inlineStr">
        <is>
          <t>19°15'51.3"N 99°29'12.7"W</t>
        </is>
      </c>
      <c r="BH41" s="6" t="inlineStr">
        <is>
          <t>Ver en mapa</t>
        </is>
      </c>
      <c r="BI41" t="inlineStr"/>
      <c r="BJ41" t="inlineStr"/>
      <c r="BK41" t="n">
        <v>3</v>
      </c>
      <c r="BL41" t="n">
        <v>3</v>
      </c>
      <c r="BM41" t="inlineStr">
        <is>
          <t>Transferencia electrónica</t>
        </is>
      </c>
    </row>
    <row r="42">
      <c r="A42" s="3" t="inlineStr">
        <is>
          <t>001332</t>
        </is>
      </c>
      <c r="B42" t="inlineStr">
        <is>
          <t>Región Estado México</t>
        </is>
      </c>
      <c r="C42" t="inlineStr">
        <is>
          <t>Tenancingo</t>
        </is>
      </c>
      <c r="D42" t="inlineStr">
        <is>
          <t>000041</t>
        </is>
      </c>
      <c r="E42" t="inlineStr">
        <is>
          <t>Martinez Perez Juan Daniel</t>
        </is>
      </c>
      <c r="F42" t="inlineStr">
        <is>
          <t>000078</t>
        </is>
      </c>
      <c r="G42" t="inlineStr">
        <is>
          <t>Atilano Saucedo Fortino</t>
        </is>
      </c>
      <c r="H42" t="n">
        <v>1</v>
      </c>
      <c r="I42" t="inlineStr">
        <is>
          <t>NUÑEZ VALLEJO ADRIANA DANIELA</t>
        </is>
      </c>
      <c r="J42" s="4" t="n">
        <v>45799</v>
      </c>
      <c r="K42" s="4" t="n">
        <v>45983</v>
      </c>
      <c r="L42" s="5" t="n">
        <v>30000</v>
      </c>
      <c r="M42" s="5" t="n">
        <v>31602.23</v>
      </c>
      <c r="N42" t="n">
        <v>53</v>
      </c>
      <c r="O42" t="inlineStr">
        <is>
          <t>60</t>
        </is>
      </c>
      <c r="P42" t="n">
        <v>6</v>
      </c>
      <c r="Q42" t="inlineStr">
        <is>
          <t>Mensual</t>
        </is>
      </c>
      <c r="R42" t="n">
        <v>7059.79</v>
      </c>
      <c r="S42" t="n">
        <v>348</v>
      </c>
      <c r="T42" s="5" t="n">
        <v>1160</v>
      </c>
      <c r="U42" s="5" t="n">
        <v>0</v>
      </c>
      <c r="V42" t="n">
        <v>2</v>
      </c>
      <c r="W42" s="5" t="n">
        <v>21068.15</v>
      </c>
      <c r="X42" s="5" t="n">
        <v>15269.1633</v>
      </c>
      <c r="Y42" s="5" t="n">
        <v>10534.07</v>
      </c>
      <c r="Z42" s="5" t="n">
        <v>3469.51</v>
      </c>
      <c r="AA42" s="5" t="n">
        <v>105.58</v>
      </c>
      <c r="AB42" s="5" t="n">
        <v>1160</v>
      </c>
      <c r="AC42" s="5" t="n">
        <v>7650</v>
      </c>
      <c r="AD42" s="4" t="n">
        <v>45868</v>
      </c>
      <c r="AE42" t="inlineStr">
        <is>
          <t>Entregado</t>
        </is>
      </c>
      <c r="AF42" t="n">
        <v>7222506939</v>
      </c>
      <c r="AG42" t="inlineStr">
        <is>
          <t>danielavallejo18@icloud.com</t>
        </is>
      </c>
      <c r="AH42" t="inlineStr"/>
      <c r="AI42" t="inlineStr">
        <is>
          <t>COMPRAVENTA DE ROPA</t>
        </is>
      </c>
      <c r="AJ42" t="n">
        <v>6211023</v>
      </c>
      <c r="AK42" t="inlineStr"/>
      <c r="AL42" t="inlineStr"/>
      <c r="AM42" t="inlineStr">
        <is>
          <t>VICTOR VILLA VILLEGAS</t>
        </is>
      </c>
      <c r="AN42" t="inlineStr">
        <is>
          <t>7221551295</t>
        </is>
      </c>
      <c r="AO42" t="inlineStr">
        <is>
          <t>MONICA GARCIA NUÑEZ</t>
        </is>
      </c>
      <c r="AP42" t="inlineStr">
        <is>
          <t>7295030367</t>
        </is>
      </c>
      <c r="AQ42" t="inlineStr">
        <is>
          <t>MIRIAM QUIROZ RAMIREZ</t>
        </is>
      </c>
      <c r="AR42" t="inlineStr">
        <is>
          <t>7298576589</t>
        </is>
      </c>
      <c r="AS42" t="inlineStr"/>
      <c r="AT42" t="inlineStr"/>
      <c r="AU42" t="inlineStr"/>
      <c r="AV42" t="inlineStr"/>
      <c r="AW42" t="inlineStr"/>
      <c r="AX42" t="inlineStr"/>
      <c r="AY42" s="5" t="n">
        <v>29272.74</v>
      </c>
      <c r="AZ42" s="5" t="n">
        <v>0</v>
      </c>
      <c r="BA42" t="n">
        <v>1</v>
      </c>
      <c r="BB42" t="inlineStr">
        <is>
          <t>Individual sin Garantía</t>
        </is>
      </c>
      <c r="BC42" t="inlineStr">
        <is>
          <t>CALLE EL CRUCERO #SN-SN</t>
        </is>
      </c>
      <c r="BD42" t="inlineStr">
        <is>
          <t>San Nicolás</t>
        </is>
      </c>
      <c r="BE42" t="inlineStr">
        <is>
          <t>México</t>
        </is>
      </c>
      <c r="BF42" t="inlineStr">
        <is>
          <t>Tenancingo</t>
        </is>
      </c>
      <c r="BG42" t="inlineStr"/>
      <c r="BH42" s="6" t="inlineStr">
        <is>
          <t>Ver en mapa</t>
        </is>
      </c>
      <c r="BI42" t="inlineStr"/>
      <c r="BJ42" t="inlineStr"/>
      <c r="BK42" t="n">
        <v>4</v>
      </c>
      <c r="BL42" t="n">
        <v>4</v>
      </c>
      <c r="BM42" t="inlineStr">
        <is>
          <t>Transferencia electrónica</t>
        </is>
      </c>
    </row>
    <row r="43">
      <c r="A43" s="3" t="inlineStr">
        <is>
          <t>001336</t>
        </is>
      </c>
      <c r="B43" t="inlineStr">
        <is>
          <t>Región Estado México</t>
        </is>
      </c>
      <c r="C43" t="inlineStr">
        <is>
          <t>Atlacomulco</t>
        </is>
      </c>
      <c r="D43" t="inlineStr">
        <is>
          <t>000047</t>
        </is>
      </c>
      <c r="E43" t="inlineStr">
        <is>
          <t>Juarez Matias Alejandro</t>
        </is>
      </c>
      <c r="F43" t="inlineStr">
        <is>
          <t>000080</t>
        </is>
      </c>
      <c r="G43" t="inlineStr">
        <is>
          <t>Lopez Ramirez Irving Omar</t>
        </is>
      </c>
      <c r="H43" t="n">
        <v>1</v>
      </c>
      <c r="I43" t="inlineStr">
        <is>
          <t>SANCHEZ LINARES OSCAR</t>
        </is>
      </c>
      <c r="J43" s="4" t="n">
        <v>45800</v>
      </c>
      <c r="K43" s="4" t="n">
        <v>46165</v>
      </c>
      <c r="L43" s="5" t="n">
        <v>20000</v>
      </c>
      <c r="M43" s="5" t="n">
        <v>21068.16</v>
      </c>
      <c r="N43" t="n">
        <v>50</v>
      </c>
      <c r="O43" t="inlineStr">
        <is>
          <t>60</t>
        </is>
      </c>
      <c r="P43" t="n">
        <v>12</v>
      </c>
      <c r="Q43" t="inlineStr">
        <is>
          <t>Mensual</t>
        </is>
      </c>
      <c r="R43" t="n">
        <v>3347.38</v>
      </c>
      <c r="S43" t="n">
        <v>696</v>
      </c>
      <c r="T43" s="5" t="n">
        <v>1160</v>
      </c>
      <c r="U43" s="5" t="n">
        <v>0</v>
      </c>
      <c r="V43" t="n">
        <v>2</v>
      </c>
      <c r="W43" s="5" t="n">
        <v>17556.8</v>
      </c>
      <c r="X43" s="5" t="n">
        <v>7709.534101333334</v>
      </c>
      <c r="Y43" s="5" t="n">
        <v>3511.36</v>
      </c>
      <c r="Z43" s="5" t="n">
        <v>2980.17</v>
      </c>
      <c r="AA43" s="5" t="n">
        <v>58</v>
      </c>
      <c r="AB43" s="5" t="n">
        <v>1160</v>
      </c>
      <c r="AC43" s="5" t="n">
        <v>6000</v>
      </c>
      <c r="AD43" s="4" t="n">
        <v>45883</v>
      </c>
      <c r="AE43" t="inlineStr">
        <is>
          <t>Entregado</t>
        </is>
      </c>
      <c r="AF43" t="n">
        <v>7122175275</v>
      </c>
      <c r="AG43" t="inlineStr">
        <is>
          <t>refaccionariadelpunto@gmail.com</t>
        </is>
      </c>
      <c r="AH43" t="inlineStr"/>
      <c r="AI43" t="inlineStr">
        <is>
          <t>COMPRAVENTA DE REFACCIONES Y ACCESORIOS NUEVOS PARA AUTOS Y CAMIONES</t>
        </is>
      </c>
      <c r="AJ43" t="n">
        <v>6815015</v>
      </c>
      <c r="AK43" t="inlineStr"/>
      <c r="AL43" t="inlineStr"/>
      <c r="AM43" t="inlineStr">
        <is>
          <t>RUBEN DANIEL GUTIERREZ GARCIA</t>
        </is>
      </c>
      <c r="AN43" t="inlineStr">
        <is>
          <t>2292504100</t>
        </is>
      </c>
      <c r="AO43" t="inlineStr">
        <is>
          <t>VICTOR HUGO SANCHEZ LINARES</t>
        </is>
      </c>
      <c r="AP43" t="inlineStr">
        <is>
          <t>7121074554</t>
        </is>
      </c>
      <c r="AQ43" t="inlineStr">
        <is>
          <t>MARIA FERNANDA SANCHO SANCHEZ</t>
        </is>
      </c>
      <c r="AR43" t="inlineStr">
        <is>
          <t>7121365176</t>
        </is>
      </c>
      <c r="AS43" t="inlineStr"/>
      <c r="AT43" t="inlineStr"/>
      <c r="AU43" t="inlineStr"/>
      <c r="AV43" t="inlineStr"/>
      <c r="AW43" t="inlineStr"/>
      <c r="AX43" t="inlineStr"/>
      <c r="AY43" s="5" t="n">
        <v>34024.6</v>
      </c>
      <c r="AZ43" s="5" t="n">
        <v>0</v>
      </c>
      <c r="BA43" t="n">
        <v>1</v>
      </c>
      <c r="BB43" t="inlineStr">
        <is>
          <t>Individual sin Garantía</t>
        </is>
      </c>
      <c r="BC43" t="inlineStr">
        <is>
          <t>LAGUNA SUPERIOR #MZA 4-6D</t>
        </is>
      </c>
      <c r="BD43" t="inlineStr">
        <is>
          <t>Río Lerma (Tic Ti)</t>
        </is>
      </c>
      <c r="BE43" t="inlineStr">
        <is>
          <t>México</t>
        </is>
      </c>
      <c r="BF43" t="inlineStr">
        <is>
          <t>Atlacomulco</t>
        </is>
      </c>
      <c r="BG43" t="inlineStr"/>
      <c r="BH43" s="6" t="inlineStr">
        <is>
          <t>Ver en mapa</t>
        </is>
      </c>
      <c r="BI43" t="inlineStr"/>
      <c r="BJ43" t="inlineStr"/>
      <c r="BK43" t="n">
        <v>4</v>
      </c>
      <c r="BL43" t="n">
        <v>4</v>
      </c>
      <c r="BM43" t="inlineStr">
        <is>
          <t>Transferencia electrónica</t>
        </is>
      </c>
    </row>
    <row r="44">
      <c r="A44" s="3" t="inlineStr">
        <is>
          <t>001431</t>
        </is>
      </c>
      <c r="B44" t="inlineStr">
        <is>
          <t>Región Estado México</t>
        </is>
      </c>
      <c r="C44" t="inlineStr">
        <is>
          <t>Valle de bravo</t>
        </is>
      </c>
      <c r="D44" t="inlineStr">
        <is>
          <t>000040</t>
        </is>
      </c>
      <c r="E44" t="inlineStr">
        <is>
          <t>Olayo Gaytan Luis Enrique</t>
        </is>
      </c>
      <c r="F44" t="inlineStr">
        <is>
          <t>000085</t>
        </is>
      </c>
      <c r="G44" t="inlineStr">
        <is>
          <t>Campuzano Sanchez Humbert</t>
        </is>
      </c>
      <c r="H44" t="n">
        <v>1</v>
      </c>
      <c r="I44" t="inlineStr">
        <is>
          <t>ESQUIVEL SOTO LETICIA</t>
        </is>
      </c>
      <c r="J44" s="4" t="n">
        <v>45832</v>
      </c>
      <c r="K44" s="4" t="n">
        <v>46015</v>
      </c>
      <c r="L44" s="5" t="n">
        <v>5000</v>
      </c>
      <c r="M44" s="5" t="n">
        <v>5267.04</v>
      </c>
      <c r="N44" t="n">
        <v>50</v>
      </c>
      <c r="O44" t="inlineStr">
        <is>
          <t>60</t>
        </is>
      </c>
      <c r="P44" t="n">
        <v>6</v>
      </c>
      <c r="Q44" t="inlineStr">
        <is>
          <t>Mensual</t>
        </is>
      </c>
      <c r="R44" t="n">
        <v>1320.32</v>
      </c>
      <c r="S44" t="n">
        <v>348</v>
      </c>
      <c r="T44" s="5" t="n">
        <v>1160</v>
      </c>
      <c r="U44" s="5" t="n">
        <v>0</v>
      </c>
      <c r="V44" t="n">
        <v>1.5</v>
      </c>
      <c r="W44" s="5" t="n">
        <v>4111.67</v>
      </c>
      <c r="X44" s="5" t="n">
        <v>3080.63</v>
      </c>
      <c r="Y44" s="5" t="n">
        <v>1478.15</v>
      </c>
      <c r="Z44" s="5" t="n">
        <v>384.48</v>
      </c>
      <c r="AA44" s="5" t="n">
        <v>58</v>
      </c>
      <c r="AB44" s="5" t="n">
        <v>1160</v>
      </c>
      <c r="AC44" s="5" t="n">
        <v>1300</v>
      </c>
      <c r="AD44" s="4" t="n">
        <v>45929</v>
      </c>
      <c r="AE44" t="inlineStr">
        <is>
          <t>Entregado</t>
        </is>
      </c>
      <c r="AF44" t="n">
        <v>5642385924</v>
      </c>
      <c r="AG44" t="inlineStr">
        <is>
          <t>esquivelsotoleticia83@gmail.com</t>
        </is>
      </c>
      <c r="AH44" t="inlineStr"/>
      <c r="AI44" t="inlineStr">
        <is>
          <t>TIENDA DE ABARROTES Y MISCELANEA</t>
        </is>
      </c>
      <c r="AJ44" t="n">
        <v>6131023</v>
      </c>
      <c r="AK44" t="inlineStr">
        <is>
          <t>SALVADOR ARIAS LORENZO</t>
        </is>
      </c>
      <c r="AL44" t="inlineStr">
        <is>
          <t>5642385924.0</t>
        </is>
      </c>
      <c r="AM44" t="inlineStr">
        <is>
          <t>ELVIRA AGUILAR CASTILLO</t>
        </is>
      </c>
      <c r="AN44" t="inlineStr">
        <is>
          <t>7293358332</t>
        </is>
      </c>
      <c r="AO44" t="inlineStr">
        <is>
          <t>CARLOS SALVADOR ARIES</t>
        </is>
      </c>
      <c r="AP44" t="inlineStr">
        <is>
          <t>7225310616</t>
        </is>
      </c>
      <c r="AQ44" t="inlineStr">
        <is>
          <t>LORENZO SALVADOR  ARIES</t>
        </is>
      </c>
      <c r="AR44" t="inlineStr">
        <is>
          <t>5665416876</t>
        </is>
      </c>
      <c r="AS44" t="inlineStr"/>
      <c r="AT44" t="inlineStr"/>
      <c r="AU44" t="inlineStr"/>
      <c r="AV44" t="inlineStr"/>
      <c r="AW44" t="inlineStr"/>
      <c r="AX44" t="inlineStr"/>
      <c r="AY44" s="5" t="n">
        <v>6867.58</v>
      </c>
      <c r="AZ44" s="5" t="n">
        <v>0</v>
      </c>
      <c r="BA44" t="n">
        <v>1</v>
      </c>
      <c r="BB44" t="inlineStr">
        <is>
          <t>Individual sin Garantía</t>
        </is>
      </c>
      <c r="BC44" t="inlineStr">
        <is>
          <t>SAN BARTOLO AMANALCO #SN -SN</t>
        </is>
      </c>
      <c r="BD44" t="inlineStr">
        <is>
          <t>San Bartolo</t>
        </is>
      </c>
      <c r="BE44" t="inlineStr">
        <is>
          <t>México</t>
        </is>
      </c>
      <c r="BF44" t="inlineStr">
        <is>
          <t>Amanalco</t>
        </is>
      </c>
      <c r="BG44" t="inlineStr">
        <is>
          <t>https://www.google.com/maps/@1</t>
        </is>
      </c>
      <c r="BH44" s="6" t="inlineStr">
        <is>
          <t>Ver en mapa</t>
        </is>
      </c>
      <c r="BI44" t="inlineStr"/>
      <c r="BJ44" t="inlineStr"/>
      <c r="BK44" t="n">
        <v>3</v>
      </c>
      <c r="BL44" t="n">
        <v>3</v>
      </c>
      <c r="BM44" t="inlineStr">
        <is>
          <t>Transferencia electrónica</t>
        </is>
      </c>
    </row>
    <row r="45">
      <c r="A45" s="3" t="inlineStr">
        <is>
          <t>001263</t>
        </is>
      </c>
      <c r="B45" t="inlineStr">
        <is>
          <t>Región Estado México</t>
        </is>
      </c>
      <c r="C45" t="inlineStr">
        <is>
          <t>Metepec</t>
        </is>
      </c>
      <c r="D45" t="inlineStr">
        <is>
          <t>000037</t>
        </is>
      </c>
      <c r="E45" t="inlineStr">
        <is>
          <t>CREDIFLEXI CREDIFLEXI CREDIFLEXI</t>
        </is>
      </c>
      <c r="F45" t="inlineStr">
        <is>
          <t>000079</t>
        </is>
      </c>
      <c r="G45" t="inlineStr">
        <is>
          <t>Gomez Campos Olga Janet</t>
        </is>
      </c>
      <c r="H45" t="n">
        <v>1</v>
      </c>
      <c r="I45" t="inlineStr">
        <is>
          <t>SOTO HERNANDEZ MARIA ELENA</t>
        </is>
      </c>
      <c r="J45" s="4" t="n">
        <v>45770</v>
      </c>
      <c r="K45" s="4" t="n">
        <v>46135</v>
      </c>
      <c r="L45" s="5" t="n">
        <v>15000</v>
      </c>
      <c r="M45" s="5" t="n">
        <v>15801.12</v>
      </c>
      <c r="N45" t="n">
        <v>50</v>
      </c>
      <c r="O45" t="inlineStr">
        <is>
          <t>60</t>
        </is>
      </c>
      <c r="P45" t="n">
        <v>12</v>
      </c>
      <c r="Q45" t="inlineStr">
        <is>
          <t>Mensual</t>
        </is>
      </c>
      <c r="R45" t="n">
        <v>2525.04</v>
      </c>
      <c r="S45" t="n">
        <v>696</v>
      </c>
      <c r="T45" s="5" t="n">
        <v>1160</v>
      </c>
      <c r="U45" s="5" t="n">
        <v>0</v>
      </c>
      <c r="V45" t="n">
        <v>1.1</v>
      </c>
      <c r="W45" s="5" t="n">
        <v>10759.23</v>
      </c>
      <c r="X45" s="5" t="n">
        <v>3910.19</v>
      </c>
      <c r="Y45" s="5" t="n">
        <v>1541.91</v>
      </c>
      <c r="Z45" s="5" t="n">
        <v>1150.28</v>
      </c>
      <c r="AA45" s="5" t="n">
        <v>58</v>
      </c>
      <c r="AB45" s="5" t="n">
        <v>1160</v>
      </c>
      <c r="AC45" s="5" t="n">
        <v>2000</v>
      </c>
      <c r="AD45" s="4" t="n">
        <v>45938</v>
      </c>
      <c r="AE45" t="inlineStr">
        <is>
          <t>Entregado</t>
        </is>
      </c>
      <c r="AF45" t="n">
        <v>7224852577</v>
      </c>
      <c r="AG45" t="inlineStr">
        <is>
          <t>maria.elenahsoto@gmailcom</t>
        </is>
      </c>
      <c r="AH45" t="inlineStr"/>
      <c r="AI45" t="inlineStr">
        <is>
          <t>RESTAURANTE</t>
        </is>
      </c>
      <c r="AJ45" t="n">
        <v>8711021</v>
      </c>
      <c r="AK45" t="inlineStr"/>
      <c r="AL45" t="inlineStr"/>
      <c r="AM45" t="inlineStr">
        <is>
          <t>CAROLINA LOPEZ</t>
        </is>
      </c>
      <c r="AN45" t="inlineStr">
        <is>
          <t>7224108994</t>
        </is>
      </c>
      <c r="AO45" t="inlineStr">
        <is>
          <t>SOFIA ORDOÑEZ</t>
        </is>
      </c>
      <c r="AP45" t="inlineStr">
        <is>
          <t>7228267354</t>
        </is>
      </c>
      <c r="AQ45" t="inlineStr">
        <is>
          <t>MARCELA MEJIA</t>
        </is>
      </c>
      <c r="AR45" t="inlineStr">
        <is>
          <t>5649151517</t>
        </is>
      </c>
      <c r="AS45" t="inlineStr"/>
      <c r="AT45" t="inlineStr"/>
      <c r="AU45" t="inlineStr"/>
      <c r="AV45" t="inlineStr"/>
      <c r="AW45" t="inlineStr"/>
      <c r="AX45" t="inlineStr"/>
      <c r="AY45" s="5" t="n">
        <v>21179.45</v>
      </c>
      <c r="AZ45" s="5" t="n">
        <v>0</v>
      </c>
      <c r="BA45" t="n">
        <v>1</v>
      </c>
      <c r="BB45" t="inlineStr">
        <is>
          <t>Individual sin Garantía</t>
        </is>
      </c>
      <c r="BC45" t="inlineStr">
        <is>
          <t>RIO TULA #141-SN</t>
        </is>
      </c>
      <c r="BD45" t="inlineStr">
        <is>
          <t>San Lucas Tepemajalco</t>
        </is>
      </c>
      <c r="BE45" t="inlineStr">
        <is>
          <t>México</t>
        </is>
      </c>
      <c r="BF45" t="inlineStr">
        <is>
          <t>San Antonio La Isla</t>
        </is>
      </c>
      <c r="BG45" t="inlineStr"/>
      <c r="BH45" s="6" t="inlineStr">
        <is>
          <t>Ver en mapa</t>
        </is>
      </c>
      <c r="BI45" t="inlineStr"/>
      <c r="BJ45" t="inlineStr"/>
      <c r="BK45" t="n">
        <v>4</v>
      </c>
      <c r="BL45" t="n">
        <v>4</v>
      </c>
      <c r="BM45" t="inlineStr">
        <is>
          <t>Transferencia electrónica</t>
        </is>
      </c>
    </row>
    <row r="46">
      <c r="A46" s="3" t="inlineStr">
        <is>
          <t>001194</t>
        </is>
      </c>
      <c r="B46" t="inlineStr">
        <is>
          <t>Región Estado México</t>
        </is>
      </c>
      <c r="C46" t="inlineStr">
        <is>
          <t>Valle de bravo</t>
        </is>
      </c>
      <c r="D46" t="inlineStr">
        <is>
          <t>000029</t>
        </is>
      </c>
      <c r="E46" t="inlineStr">
        <is>
          <t>Colin Garduño Estefani</t>
        </is>
      </c>
      <c r="F46" t="inlineStr">
        <is>
          <t>000085</t>
        </is>
      </c>
      <c r="G46" t="inlineStr">
        <is>
          <t>Campuzano Sanchez Humbert</t>
        </is>
      </c>
      <c r="H46" t="n">
        <v>1</v>
      </c>
      <c r="I46" t="inlineStr">
        <is>
          <t>GOMEZ TAGLE HUERTA FRANCISCO ABDIEL</t>
        </is>
      </c>
      <c r="J46" s="4" t="n">
        <v>45714</v>
      </c>
      <c r="K46" s="4" t="n">
        <v>46079</v>
      </c>
      <c r="L46" s="5" t="n">
        <v>35000</v>
      </c>
      <c r="M46" s="5" t="n">
        <v>36869.27</v>
      </c>
      <c r="N46" t="n">
        <v>49</v>
      </c>
      <c r="O46" t="inlineStr">
        <is>
          <t>60</t>
        </is>
      </c>
      <c r="P46" t="n">
        <v>12</v>
      </c>
      <c r="Q46" t="inlineStr">
        <is>
          <t>Mensual</t>
        </is>
      </c>
      <c r="R46" t="n">
        <v>6532.14</v>
      </c>
      <c r="S46" t="n">
        <v>696</v>
      </c>
      <c r="T46" s="5" t="n">
        <v>580</v>
      </c>
      <c r="U46" s="5" t="n">
        <v>0</v>
      </c>
      <c r="V46" t="n">
        <v>2</v>
      </c>
      <c r="W46" s="5" t="n">
        <v>21507.07</v>
      </c>
      <c r="X46" s="5" t="n">
        <v>13416.4342</v>
      </c>
      <c r="Y46" s="5" t="n">
        <v>6144.87</v>
      </c>
      <c r="Z46" s="5" t="n">
        <v>6633.56</v>
      </c>
      <c r="AA46" s="5" t="n">
        <v>58</v>
      </c>
      <c r="AB46" s="5" t="n">
        <v>580</v>
      </c>
      <c r="AC46" s="5" t="n">
        <v>3500</v>
      </c>
      <c r="AD46" s="4" t="n">
        <v>45926</v>
      </c>
      <c r="AE46" t="inlineStr">
        <is>
          <t>Entregado</t>
        </is>
      </c>
      <c r="AF46" t="n">
        <v>7225031264</v>
      </c>
      <c r="AG46" t="inlineStr">
        <is>
          <t>franciscoagth@hotmail.com</t>
        </is>
      </c>
      <c r="AH46" t="inlineStr"/>
      <c r="AI46" t="inlineStr">
        <is>
          <t>COMPRAVENTA DE MEDICINAS</t>
        </is>
      </c>
      <c r="AJ46" t="n">
        <v>6231013</v>
      </c>
      <c r="AK46" t="inlineStr">
        <is>
          <t>CASTRO CAMPOS BEATRIZ</t>
        </is>
      </c>
      <c r="AL46" t="inlineStr"/>
      <c r="AM46" t="inlineStr">
        <is>
          <t>CELIA BARCENAS VILCHIS</t>
        </is>
      </c>
      <c r="AN46" t="inlineStr">
        <is>
          <t>7221846492</t>
        </is>
      </c>
      <c r="AO46" t="inlineStr">
        <is>
          <t>OLGA MARIA SANTILLAN FLORES</t>
        </is>
      </c>
      <c r="AP46" t="inlineStr">
        <is>
          <t>7228507375</t>
        </is>
      </c>
      <c r="AQ46" t="inlineStr">
        <is>
          <t>DAMARIS JANET LEMUS ORTIZ</t>
        </is>
      </c>
      <c r="AR46" t="inlineStr">
        <is>
          <t>DAMARIS JANET LEMUS ORTIZ</t>
        </is>
      </c>
      <c r="AS46" t="inlineStr">
        <is>
          <t>Garantía Prendaria</t>
        </is>
      </c>
      <c r="AT46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46" t="inlineStr">
        <is>
          <t>VEHICULO SW</t>
        </is>
      </c>
      <c r="AV46" t="inlineStr">
        <is>
          <t>Garantía Prendaria</t>
        </is>
      </c>
      <c r="AW46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46" t="inlineStr">
        <is>
          <t>VEHICULO SABLE</t>
        </is>
      </c>
      <c r="AY46" s="5" t="n">
        <v>45787.14</v>
      </c>
      <c r="AZ46" s="5" t="n">
        <v>0</v>
      </c>
      <c r="BA46" t="n">
        <v>1</v>
      </c>
      <c r="BB46" t="inlineStr">
        <is>
          <t>Individual sin Garantía</t>
        </is>
      </c>
      <c r="BC46" t="inlineStr">
        <is>
          <t>EL LOBO SOLITARIO #SN-SN</t>
        </is>
      </c>
      <c r="BD46" t="inlineStr">
        <is>
          <t>Santa María Pipioltepec (Pipioltepec)</t>
        </is>
      </c>
      <c r="BE46" t="inlineStr">
        <is>
          <t>México</t>
        </is>
      </c>
      <c r="BF46" t="inlineStr">
        <is>
          <t>Valle De Bravo</t>
        </is>
      </c>
      <c r="BG46" t="inlineStr"/>
      <c r="BH46" s="6" t="inlineStr">
        <is>
          <t>Ver en mapa</t>
        </is>
      </c>
      <c r="BI46" t="inlineStr"/>
      <c r="BJ46" t="inlineStr"/>
      <c r="BK46" t="n">
        <v>5</v>
      </c>
      <c r="BL46" t="n">
        <v>5</v>
      </c>
      <c r="BM46" t="inlineStr">
        <is>
          <t>Transferencia electrónica</t>
        </is>
      </c>
    </row>
    <row r="47">
      <c r="A47" s="3" t="inlineStr">
        <is>
          <t>001362</t>
        </is>
      </c>
      <c r="B47" t="inlineStr">
        <is>
          <t>Región Estado México</t>
        </is>
      </c>
      <c r="C47" t="inlineStr">
        <is>
          <t>Valle de bravo</t>
        </is>
      </c>
      <c r="D47" t="inlineStr">
        <is>
          <t>000029</t>
        </is>
      </c>
      <c r="E47" t="inlineStr">
        <is>
          <t>Colin Garduño Estefani</t>
        </is>
      </c>
      <c r="F47" t="inlineStr">
        <is>
          <t>000085</t>
        </is>
      </c>
      <c r="G47" t="inlineStr">
        <is>
          <t>Campuzano Sanchez Humbert</t>
        </is>
      </c>
      <c r="H47" t="n">
        <v>1</v>
      </c>
      <c r="I47" t="inlineStr">
        <is>
          <t>ESTRADA CRUZ BEATRIZ</t>
        </is>
      </c>
      <c r="J47" s="4" t="n">
        <v>45811</v>
      </c>
      <c r="K47" s="4" t="n">
        <v>46147</v>
      </c>
      <c r="L47" s="5" t="n">
        <v>25000</v>
      </c>
      <c r="M47" s="5" t="n">
        <v>26335.19</v>
      </c>
      <c r="N47" t="n">
        <v>49</v>
      </c>
      <c r="O47" t="inlineStr">
        <is>
          <t>60</t>
        </is>
      </c>
      <c r="P47" t="n">
        <v>24</v>
      </c>
      <c r="Q47" t="inlineStr">
        <is>
          <t>Catorcenal</t>
        </is>
      </c>
      <c r="R47" t="n">
        <v>2037.7</v>
      </c>
      <c r="S47" t="n">
        <v>1392</v>
      </c>
      <c r="T47" s="5" t="n">
        <v>2320</v>
      </c>
      <c r="U47" s="5" t="n">
        <v>9</v>
      </c>
      <c r="V47" t="n">
        <v>3.3</v>
      </c>
      <c r="W47" s="5" t="n">
        <v>20326.82</v>
      </c>
      <c r="X47" s="5" t="n">
        <v>9008.5362</v>
      </c>
      <c r="Y47" s="5" t="n">
        <v>3867.33</v>
      </c>
      <c r="Z47" s="5" t="n">
        <v>2647.21</v>
      </c>
      <c r="AA47" s="5" t="n">
        <v>174</v>
      </c>
      <c r="AB47" s="5" t="n">
        <v>2320</v>
      </c>
      <c r="AC47" s="5" t="n">
        <v>1000</v>
      </c>
      <c r="AD47" s="4" t="n">
        <v>45938</v>
      </c>
      <c r="AE47" t="inlineStr">
        <is>
          <t>Entregado</t>
        </is>
      </c>
      <c r="AF47" t="n">
        <v>7293511678</v>
      </c>
      <c r="AG47" t="inlineStr">
        <is>
          <t>beatriz.e89@gmail.com</t>
        </is>
      </c>
      <c r="AH47" t="inlineStr"/>
      <c r="AI47" t="inlineStr">
        <is>
          <t>COMPRAVENTA DE ROPA</t>
        </is>
      </c>
      <c r="AJ47" t="n">
        <v>6211023</v>
      </c>
      <c r="AK47" t="inlineStr">
        <is>
          <t>SANEMO SANCHEZ PEDRO</t>
        </is>
      </c>
      <c r="AL47" t="inlineStr">
        <is>
          <t>7293511678.0</t>
        </is>
      </c>
      <c r="AM47" t="inlineStr">
        <is>
          <t>JOSEFINA CRUZ FRUTIS</t>
        </is>
      </c>
      <c r="AN47" t="inlineStr">
        <is>
          <t>7225023325</t>
        </is>
      </c>
      <c r="AO47" t="inlineStr">
        <is>
          <t>MARIA GUADALUPE OLIVEROS CHAMORRO</t>
        </is>
      </c>
      <c r="AP47" t="inlineStr">
        <is>
          <t>7295970168</t>
        </is>
      </c>
      <c r="AQ47" t="inlineStr">
        <is>
          <t>PEDRAZA NAVA REYNA</t>
        </is>
      </c>
      <c r="AR47" t="inlineStr">
        <is>
          <t>7235672081</t>
        </is>
      </c>
      <c r="AS47" t="inlineStr"/>
      <c r="AT47" t="inlineStr"/>
      <c r="AU47" t="inlineStr"/>
      <c r="AV47" t="inlineStr"/>
      <c r="AW47" t="inlineStr"/>
      <c r="AX47" t="inlineStr"/>
      <c r="AY47" s="5" t="n">
        <v>38704.1</v>
      </c>
      <c r="AZ47" s="5" t="n">
        <v>0</v>
      </c>
      <c r="BA47" t="n">
        <v>1</v>
      </c>
      <c r="BB47" t="inlineStr">
        <is>
          <t>Individual sin Garantía</t>
        </is>
      </c>
      <c r="BC47" t="inlineStr">
        <is>
          <t>LAZARO CARDENAS  #SN-SN</t>
        </is>
      </c>
      <c r="BD47" t="inlineStr">
        <is>
          <t>La Capilla</t>
        </is>
      </c>
      <c r="BE47" t="inlineStr">
        <is>
          <t>México</t>
        </is>
      </c>
      <c r="BF47" t="inlineStr">
        <is>
          <t>Valle De Bravo</t>
        </is>
      </c>
      <c r="BG47" t="inlineStr">
        <is>
          <t>19°12'07.3"N 100°07'39.6"W</t>
        </is>
      </c>
      <c r="BH47" s="6" t="inlineStr">
        <is>
          <t>Ver en mapa</t>
        </is>
      </c>
      <c r="BI47" t="inlineStr"/>
      <c r="BJ47" t="inlineStr"/>
      <c r="BK47" t="n">
        <v>6</v>
      </c>
      <c r="BL47" t="n">
        <v>5</v>
      </c>
      <c r="BM47" t="inlineStr">
        <is>
          <t>Transferencia electrónica</t>
        </is>
      </c>
    </row>
    <row r="48">
      <c r="A48" s="3" t="inlineStr">
        <is>
          <t>001280</t>
        </is>
      </c>
      <c r="B48" t="inlineStr">
        <is>
          <t>Región Estado México</t>
        </is>
      </c>
      <c r="C48" t="inlineStr">
        <is>
          <t>Maravatio</t>
        </is>
      </c>
      <c r="D48" t="inlineStr">
        <is>
          <t>000037</t>
        </is>
      </c>
      <c r="E48" t="inlineStr">
        <is>
          <t>CREDIFLEXI CREDIFLEXI CREDIFLEXI</t>
        </is>
      </c>
      <c r="F48" t="inlineStr">
        <is>
          <t>000080</t>
        </is>
      </c>
      <c r="G48" t="inlineStr">
        <is>
          <t>Lopez Ramirez Irving Omar</t>
        </is>
      </c>
      <c r="H48" t="n">
        <v>1</v>
      </c>
      <c r="I48" t="inlineStr">
        <is>
          <t>FRAGA LUGO ALEJANDRA</t>
        </is>
      </c>
      <c r="J48" s="4" t="n">
        <v>45775</v>
      </c>
      <c r="K48" s="4" t="n">
        <v>46140</v>
      </c>
      <c r="L48" s="5" t="n">
        <v>10000</v>
      </c>
      <c r="M48" s="5" t="n">
        <v>10534.08</v>
      </c>
      <c r="N48" t="n">
        <v>47</v>
      </c>
      <c r="O48" t="inlineStr">
        <is>
          <t>60</t>
        </is>
      </c>
      <c r="P48" t="n">
        <v>12</v>
      </c>
      <c r="Q48" t="inlineStr">
        <is>
          <t>Mensual</t>
        </is>
      </c>
      <c r="R48" t="n">
        <v>1702.69</v>
      </c>
      <c r="S48" t="n">
        <v>696</v>
      </c>
      <c r="T48" s="5" t="n">
        <v>1160</v>
      </c>
      <c r="U48" s="5" t="n">
        <v>0</v>
      </c>
      <c r="V48" t="n">
        <v>1.9</v>
      </c>
      <c r="W48" s="5" t="n">
        <v>7900.56</v>
      </c>
      <c r="X48" s="5" t="n">
        <v>4364.77</v>
      </c>
      <c r="Y48" s="5" t="n">
        <v>1755.68</v>
      </c>
      <c r="Z48" s="5" t="n">
        <v>1391.09</v>
      </c>
      <c r="AA48" s="5" t="n">
        <v>58</v>
      </c>
      <c r="AB48" s="5" t="n">
        <v>1160</v>
      </c>
      <c r="AC48" s="5" t="n">
        <v>2483</v>
      </c>
      <c r="AD48" s="4" t="n">
        <v>45889</v>
      </c>
      <c r="AE48" t="inlineStr">
        <is>
          <t>Entregado</t>
        </is>
      </c>
      <c r="AF48" t="n">
        <v>4471414092</v>
      </c>
      <c r="AG48" t="inlineStr">
        <is>
          <t>fraga1601@gmail.com</t>
        </is>
      </c>
      <c r="AH48" t="inlineStr"/>
      <c r="AI48" t="inlineStr">
        <is>
          <t>TALLER DE CONFECCION DE VESTIDOS</t>
        </is>
      </c>
      <c r="AJ48" t="n">
        <v>2411023</v>
      </c>
      <c r="AK48" t="inlineStr">
        <is>
          <t>RUIZ AGUILAR ISRAEL</t>
        </is>
      </c>
      <c r="AL48" t="inlineStr">
        <is>
          <t>4432638938.0</t>
        </is>
      </c>
      <c r="AM48" t="inlineStr">
        <is>
          <t>DIANA REYES</t>
        </is>
      </c>
      <c r="AN48" t="inlineStr">
        <is>
          <t>4472222231</t>
        </is>
      </c>
      <c r="AO48" t="inlineStr">
        <is>
          <t>LUZ MARIA REYES</t>
        </is>
      </c>
      <c r="AP48" t="inlineStr">
        <is>
          <t>4471092915</t>
        </is>
      </c>
      <c r="AQ48" t="inlineStr">
        <is>
          <t>JUAN CARLOS GARCIA</t>
        </is>
      </c>
      <c r="AR48" t="inlineStr">
        <is>
          <t>4471532962</t>
        </is>
      </c>
      <c r="AS48" t="inlineStr"/>
      <c r="AT48" t="inlineStr"/>
      <c r="AU48" t="inlineStr"/>
      <c r="AV48" t="inlineStr"/>
      <c r="AW48" t="inlineStr"/>
      <c r="AX48" t="inlineStr"/>
      <c r="AY48" s="5" t="n">
        <v>15877.61</v>
      </c>
      <c r="AZ48" s="5" t="n">
        <v>0</v>
      </c>
      <c r="BA48" t="n">
        <v>1</v>
      </c>
      <c r="BB48" t="inlineStr">
        <is>
          <t>Individual sin Garantía</t>
        </is>
      </c>
      <c r="BC48" t="inlineStr">
        <is>
          <t>HIDALGO #368-SN</t>
        </is>
      </c>
      <c r="BD48" t="inlineStr">
        <is>
          <t>Guadalupe</t>
        </is>
      </c>
      <c r="BE48" t="inlineStr">
        <is>
          <t>Michoacán</t>
        </is>
      </c>
      <c r="BF48" t="inlineStr">
        <is>
          <t>Maravatio</t>
        </is>
      </c>
      <c r="BG48" t="inlineStr"/>
      <c r="BH48" s="6" t="inlineStr">
        <is>
          <t>Ver en mapa</t>
        </is>
      </c>
      <c r="BI48" t="inlineStr"/>
      <c r="BJ48" t="inlineStr"/>
      <c r="BK48" t="n">
        <v>3</v>
      </c>
      <c r="BL48" t="n">
        <v>3</v>
      </c>
      <c r="BM48" t="inlineStr">
        <is>
          <t>Transferencia electrónica</t>
        </is>
      </c>
    </row>
    <row r="49">
      <c r="A49" s="3" t="inlineStr">
        <is>
          <t>001276</t>
        </is>
      </c>
      <c r="B49" t="inlineStr">
        <is>
          <t>Región Estado México</t>
        </is>
      </c>
      <c r="C49" t="inlineStr">
        <is>
          <t>Metepec</t>
        </is>
      </c>
      <c r="D49" t="inlineStr">
        <is>
          <t>000037</t>
        </is>
      </c>
      <c r="E49" t="inlineStr">
        <is>
          <t>CREDIFLEXI CREDIFLEXI CREDIFLEXI</t>
        </is>
      </c>
      <c r="F49" t="inlineStr">
        <is>
          <t>000079</t>
        </is>
      </c>
      <c r="G49" t="inlineStr">
        <is>
          <t>Gomez Campos Olga Janet</t>
        </is>
      </c>
      <c r="H49" t="n">
        <v>1</v>
      </c>
      <c r="I49" t="inlineStr">
        <is>
          <t>LOPEZ JAVIER EDITH</t>
        </is>
      </c>
      <c r="J49" s="4" t="n">
        <v>45775</v>
      </c>
      <c r="K49" s="4" t="n">
        <v>46140</v>
      </c>
      <c r="L49" s="5" t="n">
        <v>20000</v>
      </c>
      <c r="M49" s="5" t="n">
        <v>21068.16</v>
      </c>
      <c r="N49" t="n">
        <v>47</v>
      </c>
      <c r="O49" t="inlineStr">
        <is>
          <t>60</t>
        </is>
      </c>
      <c r="P49" t="n">
        <v>12</v>
      </c>
      <c r="Q49" t="inlineStr">
        <is>
          <t>Mensual</t>
        </is>
      </c>
      <c r="R49" t="n">
        <v>3347.38</v>
      </c>
      <c r="S49" t="n">
        <v>696</v>
      </c>
      <c r="T49" s="5" t="n">
        <v>1740</v>
      </c>
      <c r="U49" s="5" t="n">
        <v>0</v>
      </c>
      <c r="V49" t="n">
        <v>2</v>
      </c>
      <c r="W49" s="5" t="n">
        <v>15801.12</v>
      </c>
      <c r="X49" s="5" t="n">
        <v>8404.92</v>
      </c>
      <c r="Y49" s="5" t="n">
        <v>3511.36</v>
      </c>
      <c r="Z49" s="5" t="n">
        <v>3067.41</v>
      </c>
      <c r="AA49" s="5" t="n">
        <v>86.15000000000001</v>
      </c>
      <c r="AB49" s="5" t="n">
        <v>1740</v>
      </c>
      <c r="AC49" s="5" t="n">
        <v>2804</v>
      </c>
      <c r="AD49" s="4" t="n">
        <v>45937</v>
      </c>
      <c r="AE49" t="inlineStr">
        <is>
          <t>Entregado</t>
        </is>
      </c>
      <c r="AF49" t="n">
        <v>7223944200</v>
      </c>
      <c r="AG49" t="inlineStr">
        <is>
          <t>edithmelanie23@gmail.com</t>
        </is>
      </c>
      <c r="AH49" t="inlineStr"/>
      <c r="AI49" t="inlineStr">
        <is>
          <t>COMPRAVENTA DE ARTICULOS PARA REGALO</t>
        </is>
      </c>
      <c r="AJ49" t="n">
        <v>6325030</v>
      </c>
      <c r="AK49" t="inlineStr"/>
      <c r="AL49" t="inlineStr"/>
      <c r="AM49" t="inlineStr">
        <is>
          <t>AIDE ROMERO</t>
        </is>
      </c>
      <c r="AN49" t="inlineStr">
        <is>
          <t>7291348252</t>
        </is>
      </c>
      <c r="AO49" t="inlineStr">
        <is>
          <t>ANGELES MIRANDA</t>
        </is>
      </c>
      <c r="AP49" t="inlineStr">
        <is>
          <t>7228340426</t>
        </is>
      </c>
      <c r="AQ49" t="inlineStr">
        <is>
          <t>MARIA GUADALUPE ALVAREZ</t>
        </is>
      </c>
      <c r="AR49" t="inlineStr">
        <is>
          <t>7225619622</t>
        </is>
      </c>
      <c r="AS49" t="inlineStr"/>
      <c r="AT49" t="inlineStr"/>
      <c r="AU49" t="inlineStr"/>
      <c r="AV49" t="inlineStr"/>
      <c r="AW49" t="inlineStr"/>
      <c r="AX49" t="inlineStr"/>
      <c r="AY49" s="5" t="n">
        <v>31430.6</v>
      </c>
      <c r="AZ49" s="5" t="n">
        <v>0</v>
      </c>
      <c r="BA49" t="n">
        <v>1</v>
      </c>
      <c r="BB49" t="inlineStr">
        <is>
          <t>Individual sin Garantía</t>
        </is>
      </c>
      <c r="BC49" t="inlineStr">
        <is>
          <t>CENTENARIO #120-SN</t>
        </is>
      </c>
      <c r="BD49" t="inlineStr">
        <is>
          <t>San Marcos Yachihuacaltepec</t>
        </is>
      </c>
      <c r="BE49" t="inlineStr">
        <is>
          <t>México</t>
        </is>
      </c>
      <c r="BF49" t="inlineStr">
        <is>
          <t>Toluca</t>
        </is>
      </c>
      <c r="BG49" t="inlineStr"/>
      <c r="BH49" s="6" t="inlineStr">
        <is>
          <t>Ver en mapa</t>
        </is>
      </c>
      <c r="BI49" t="inlineStr"/>
      <c r="BJ49" t="inlineStr"/>
      <c r="BK49" t="n">
        <v>4</v>
      </c>
      <c r="BL49" t="n">
        <v>4</v>
      </c>
      <c r="BM49" t="inlineStr">
        <is>
          <t>Transferencia electrónica</t>
        </is>
      </c>
    </row>
    <row r="50">
      <c r="A50" s="3" t="inlineStr">
        <is>
          <t>001166</t>
        </is>
      </c>
      <c r="B50" t="inlineStr">
        <is>
          <t>Región Estado México</t>
        </is>
      </c>
      <c r="C50" t="inlineStr">
        <is>
          <t>Metepec</t>
        </is>
      </c>
      <c r="D50" t="inlineStr">
        <is>
          <t>000037</t>
        </is>
      </c>
      <c r="E50" t="inlineStr">
        <is>
          <t>CREDIFLEXI CREDIFLEXI CREDIFLEXI</t>
        </is>
      </c>
      <c r="F50" t="inlineStr">
        <is>
          <t>000079</t>
        </is>
      </c>
      <c r="G50" t="inlineStr">
        <is>
          <t>Gomez Campos Olga Janet</t>
        </is>
      </c>
      <c r="H50" t="n">
        <v>1</v>
      </c>
      <c r="I50" t="inlineStr">
        <is>
          <t>ALVAREZ CARMONA MARIA GUADALUPE</t>
        </is>
      </c>
      <c r="J50" s="4" t="n">
        <v>45775</v>
      </c>
      <c r="K50" s="4" t="n">
        <v>46140</v>
      </c>
      <c r="L50" s="5" t="n">
        <v>15000</v>
      </c>
      <c r="M50" s="5" t="n">
        <v>15801.12</v>
      </c>
      <c r="N50" t="n">
        <v>47</v>
      </c>
      <c r="O50" t="inlineStr">
        <is>
          <t>60</t>
        </is>
      </c>
      <c r="P50" t="n">
        <v>12</v>
      </c>
      <c r="Q50" t="inlineStr">
        <is>
          <t>Mensual</t>
        </is>
      </c>
      <c r="R50" t="n">
        <v>2525.04</v>
      </c>
      <c r="S50" t="n">
        <v>696</v>
      </c>
      <c r="T50" s="5" t="n">
        <v>1160</v>
      </c>
      <c r="U50" s="5" t="n">
        <v>0</v>
      </c>
      <c r="V50" t="n">
        <v>1.5</v>
      </c>
      <c r="W50" s="5" t="n">
        <v>11738.23</v>
      </c>
      <c r="X50" s="5" t="n">
        <v>4889.190000000001</v>
      </c>
      <c r="Y50" s="5" t="n">
        <v>2520.91</v>
      </c>
      <c r="Z50" s="5" t="n">
        <v>1150.28</v>
      </c>
      <c r="AA50" s="5" t="n">
        <v>58</v>
      </c>
      <c r="AB50" s="5" t="n">
        <v>1160</v>
      </c>
      <c r="AC50" s="5" t="n">
        <v>1000</v>
      </c>
      <c r="AD50" s="4" t="n">
        <v>45940</v>
      </c>
      <c r="AE50" t="inlineStr">
        <is>
          <t>Entregado</t>
        </is>
      </c>
      <c r="AF50" t="n">
        <v>7225619622</v>
      </c>
      <c r="AG50" t="inlineStr">
        <is>
          <t>ma.guadalupe68@gmail.com</t>
        </is>
      </c>
      <c r="AH50" t="inlineStr"/>
      <c r="AI50" t="inlineStr">
        <is>
          <t>SERVICIOS DE ALIMENTOS EN LENCERIAS TAQUERIAS Y TORTERIAS</t>
        </is>
      </c>
      <c r="AJ50" t="n">
        <v>8712011</v>
      </c>
      <c r="AK50" t="inlineStr"/>
      <c r="AL50" t="inlineStr"/>
      <c r="AM50" t="inlineStr">
        <is>
          <t>EDITH LOPEZ</t>
        </is>
      </c>
      <c r="AN50" t="inlineStr">
        <is>
          <t>7223944200</t>
        </is>
      </c>
      <c r="AO50" t="inlineStr">
        <is>
          <t>LILIANA DIAZ</t>
        </is>
      </c>
      <c r="AP50" t="inlineStr">
        <is>
          <t>7226756628</t>
        </is>
      </c>
      <c r="AQ50" t="inlineStr">
        <is>
          <t>MICHELL RIOS</t>
        </is>
      </c>
      <c r="AR50" t="inlineStr">
        <is>
          <t>7291409879</t>
        </is>
      </c>
      <c r="AS50" t="inlineStr"/>
      <c r="AT50" t="inlineStr"/>
      <c r="AU50" t="inlineStr"/>
      <c r="AV50" t="inlineStr"/>
      <c r="AW50" t="inlineStr"/>
      <c r="AX50" t="inlineStr"/>
      <c r="AY50" s="5" t="n">
        <v>22158.45</v>
      </c>
      <c r="AZ50" s="5" t="n">
        <v>0</v>
      </c>
      <c r="BA50" t="n">
        <v>1</v>
      </c>
      <c r="BB50" t="inlineStr">
        <is>
          <t>Individual sin Garantía</t>
        </is>
      </c>
      <c r="BC50" t="inlineStr">
        <is>
          <t>JUAN ESCUTIA #103-SN</t>
        </is>
      </c>
      <c r="BD50" t="inlineStr">
        <is>
          <t>San Marcos Yachihuacaltepec</t>
        </is>
      </c>
      <c r="BE50" t="inlineStr">
        <is>
          <t>México</t>
        </is>
      </c>
      <c r="BF50" t="inlineStr">
        <is>
          <t>Toluca</t>
        </is>
      </c>
      <c r="BG50" t="inlineStr"/>
      <c r="BH50" s="6" t="inlineStr">
        <is>
          <t>Ver en mapa</t>
        </is>
      </c>
      <c r="BI50" t="inlineStr"/>
      <c r="BJ50" t="inlineStr"/>
      <c r="BK50" t="n">
        <v>4</v>
      </c>
      <c r="BL50" t="n">
        <v>4</v>
      </c>
      <c r="BM50" t="inlineStr">
        <is>
          <t>Transferencia electrónica</t>
        </is>
      </c>
    </row>
    <row r="51">
      <c r="A51" s="3" t="inlineStr">
        <is>
          <t>001331</t>
        </is>
      </c>
      <c r="B51" t="inlineStr">
        <is>
          <t>Región Estado México</t>
        </is>
      </c>
      <c r="C51" t="inlineStr">
        <is>
          <t>Valle de bravo</t>
        </is>
      </c>
      <c r="D51" t="inlineStr">
        <is>
          <t>000040</t>
        </is>
      </c>
      <c r="E51" t="inlineStr">
        <is>
          <t>Olayo Gaytan Luis Enrique</t>
        </is>
      </c>
      <c r="F51" t="inlineStr">
        <is>
          <t>000039</t>
        </is>
      </c>
      <c r="G51" t="inlineStr">
        <is>
          <t>CALL CENTER</t>
        </is>
      </c>
      <c r="H51" t="n">
        <v>1</v>
      </c>
      <c r="I51" t="inlineStr">
        <is>
          <t>CARBAJAL AGUILAR MARLEN</t>
        </is>
      </c>
      <c r="J51" s="4" t="n">
        <v>45800</v>
      </c>
      <c r="K51" s="4" t="n">
        <v>45968</v>
      </c>
      <c r="L51" s="5" t="n">
        <v>5000</v>
      </c>
      <c r="M51" s="5" t="n">
        <v>5267.04</v>
      </c>
      <c r="N51" t="n">
        <v>46</v>
      </c>
      <c r="O51" t="inlineStr">
        <is>
          <t>60</t>
        </is>
      </c>
      <c r="P51" t="n">
        <v>12</v>
      </c>
      <c r="Q51" t="inlineStr">
        <is>
          <t>Catorcenal</t>
        </is>
      </c>
      <c r="R51" t="n">
        <v>673.4</v>
      </c>
      <c r="S51" t="n">
        <v>696</v>
      </c>
      <c r="T51" s="5" t="n">
        <v>2320</v>
      </c>
      <c r="U51" s="5" t="n">
        <v>10</v>
      </c>
      <c r="V51" t="n">
        <v>4</v>
      </c>
      <c r="W51" s="5" t="n">
        <v>2633.52</v>
      </c>
      <c r="X51" s="5" t="n">
        <v>4980.01</v>
      </c>
      <c r="Y51" s="5" t="n">
        <v>1755.68</v>
      </c>
      <c r="Z51" s="5" t="n">
        <v>705.92</v>
      </c>
      <c r="AA51" s="5" t="n">
        <v>198.41</v>
      </c>
      <c r="AB51" s="5" t="n">
        <v>2320</v>
      </c>
      <c r="AC51" s="5" t="n">
        <v>680</v>
      </c>
      <c r="AD51" s="4" t="n">
        <v>45884</v>
      </c>
      <c r="AE51" t="inlineStr">
        <is>
          <t>Entregado</t>
        </is>
      </c>
      <c r="AF51" t="n">
        <v>7224078649</v>
      </c>
      <c r="AG51" t="inlineStr">
        <is>
          <t>marlenhdsn@gmail.com</t>
        </is>
      </c>
      <c r="AH51" t="inlineStr"/>
      <c r="AI51" t="inlineStr">
        <is>
          <t>EMPLEADO PRIVADO</t>
        </is>
      </c>
      <c r="AJ51" t="n">
        <v>8944098</v>
      </c>
      <c r="AK51" t="inlineStr"/>
      <c r="AL51" t="inlineStr"/>
      <c r="AM51" t="inlineStr">
        <is>
          <t>MARIA DEL CARMEN BARCENAS RODR</t>
        </is>
      </c>
      <c r="AN51" t="inlineStr">
        <is>
          <t>7226663905</t>
        </is>
      </c>
      <c r="AO51" t="inlineStr">
        <is>
          <t>ISMAEL PEÑALOZA GARDUÑO</t>
        </is>
      </c>
      <c r="AP51" t="inlineStr">
        <is>
          <t>7293220268</t>
        </is>
      </c>
      <c r="AQ51" t="inlineStr">
        <is>
          <t>BRANDON FRANCISCO VELAZQUEZ ME</t>
        </is>
      </c>
      <c r="AR51" t="inlineStr">
        <is>
          <t>7224255678</t>
        </is>
      </c>
      <c r="AS51" t="inlineStr"/>
      <c r="AT51" t="inlineStr"/>
      <c r="AU51" t="inlineStr"/>
      <c r="AV51" t="inlineStr"/>
      <c r="AW51" t="inlineStr"/>
      <c r="AX51" t="inlineStr"/>
      <c r="AY51" s="5" t="n">
        <v>6210.81</v>
      </c>
      <c r="AZ51" s="5" t="n">
        <v>0</v>
      </c>
      <c r="BA51" t="n">
        <v>1</v>
      </c>
      <c r="BB51" t="inlineStr">
        <is>
          <t>Individual sin Garantía</t>
        </is>
      </c>
      <c r="BC51" t="inlineStr">
        <is>
          <t>ALFAREROS  #129-SN</t>
        </is>
      </c>
      <c r="BD51" t="inlineStr">
        <is>
          <t>Valle de Bravo</t>
        </is>
      </c>
      <c r="BE51" t="inlineStr">
        <is>
          <t>México</t>
        </is>
      </c>
      <c r="BF51" t="inlineStr">
        <is>
          <t>Valle De Bravo</t>
        </is>
      </c>
      <c r="BG51" t="inlineStr"/>
      <c r="BH51" s="6" t="inlineStr">
        <is>
          <t>Ver en mapa</t>
        </is>
      </c>
      <c r="BI51" t="inlineStr"/>
      <c r="BJ51" t="inlineStr"/>
      <c r="BK51" t="n">
        <v>5</v>
      </c>
      <c r="BL51" t="n">
        <v>4</v>
      </c>
      <c r="BM51" t="inlineStr">
        <is>
          <t>Transferencia electrónica</t>
        </is>
      </c>
    </row>
    <row r="52">
      <c r="A52" s="3" t="inlineStr">
        <is>
          <t>001571</t>
        </is>
      </c>
      <c r="B52" t="inlineStr">
        <is>
          <t>Región Estado México</t>
        </is>
      </c>
      <c r="C52" t="inlineStr">
        <is>
          <t>Tenancingo</t>
        </is>
      </c>
      <c r="D52" t="inlineStr">
        <is>
          <t>000041</t>
        </is>
      </c>
      <c r="E52" t="inlineStr">
        <is>
          <t>Martinez Perez Juan Daniel</t>
        </is>
      </c>
      <c r="F52" t="inlineStr">
        <is>
          <t>000039</t>
        </is>
      </c>
      <c r="G52" t="inlineStr">
        <is>
          <t>CALL CENTER</t>
        </is>
      </c>
      <c r="H52" t="n">
        <v>1</v>
      </c>
      <c r="I52" t="inlineStr">
        <is>
          <t>VASQUEZ GUARDIAN SALVADOR</t>
        </is>
      </c>
      <c r="J52" s="4" t="n">
        <v>45867</v>
      </c>
      <c r="K52" s="4" t="n">
        <v>46054</v>
      </c>
      <c r="L52" s="5" t="n">
        <v>5000</v>
      </c>
      <c r="M52" s="5" t="n">
        <v>5267.04</v>
      </c>
      <c r="N52" t="n">
        <v>43</v>
      </c>
      <c r="O52" t="inlineStr">
        <is>
          <t>60</t>
        </is>
      </c>
      <c r="P52" t="n">
        <v>6</v>
      </c>
      <c r="Q52" t="inlineStr">
        <is>
          <t>Mensual</t>
        </is>
      </c>
      <c r="R52" t="n">
        <v>1328.72</v>
      </c>
      <c r="S52" t="n">
        <v>348</v>
      </c>
      <c r="T52" s="5" t="n">
        <v>580</v>
      </c>
      <c r="U52" s="5" t="n">
        <v>0</v>
      </c>
      <c r="V52" t="n">
        <v>1.5</v>
      </c>
      <c r="W52" s="5" t="n">
        <v>4969.2</v>
      </c>
      <c r="X52" s="5" t="n">
        <v>2488.721320533333</v>
      </c>
      <c r="Y52" s="5" t="n">
        <v>1457.84</v>
      </c>
      <c r="Z52" s="5" t="n">
        <v>392.88</v>
      </c>
      <c r="AA52" s="5" t="n">
        <v>58</v>
      </c>
      <c r="AB52" s="5" t="n">
        <v>580</v>
      </c>
      <c r="AC52" s="5" t="n">
        <v>1328.72</v>
      </c>
      <c r="AD52" s="4" t="n">
        <v>45911</v>
      </c>
      <c r="AE52" t="inlineStr">
        <is>
          <t>Entregado</t>
        </is>
      </c>
      <c r="AF52" t="n">
        <v>3344773102</v>
      </c>
      <c r="AG52" t="inlineStr">
        <is>
          <t>nicoguardian52@gmail.com</t>
        </is>
      </c>
      <c r="AH52" t="inlineStr"/>
      <c r="AI52" t="inlineStr">
        <is>
          <t>TRANSPORTE EN AUTOMOVIL DE RULETEO</t>
        </is>
      </c>
      <c r="AJ52" t="n">
        <v>7113012</v>
      </c>
      <c r="AK52" t="inlineStr">
        <is>
          <t>REYES SERRANO YARED</t>
        </is>
      </c>
      <c r="AL52" t="inlineStr"/>
      <c r="AM52" t="inlineStr">
        <is>
          <t>GLORIA GUARDIAN BERNAL</t>
        </is>
      </c>
      <c r="AN52" t="inlineStr">
        <is>
          <t>7226772974</t>
        </is>
      </c>
      <c r="AO52" t="inlineStr">
        <is>
          <t>SALVIO VASQUEZ FLORES</t>
        </is>
      </c>
      <c r="AP52" t="inlineStr">
        <is>
          <t>7227855416</t>
        </is>
      </c>
      <c r="AQ52" t="inlineStr">
        <is>
          <t>DIANA MAYELI VASQUEZ REYES</t>
        </is>
      </c>
      <c r="AR52" t="inlineStr">
        <is>
          <t>7228333821</t>
        </is>
      </c>
      <c r="AS52" t="inlineStr"/>
      <c r="AT52" t="inlineStr"/>
      <c r="AU52" t="inlineStr"/>
      <c r="AV52" t="inlineStr"/>
      <c r="AW52" t="inlineStr"/>
      <c r="AX52" t="inlineStr"/>
      <c r="AY52" s="5" t="n">
        <v>7571.6</v>
      </c>
      <c r="AZ52" s="5" t="n">
        <v>0</v>
      </c>
      <c r="BA52" t="n">
        <v>1</v>
      </c>
      <c r="BB52" t="inlineStr">
        <is>
          <t>Individual sin Garantía</t>
        </is>
      </c>
      <c r="BC52" t="inlineStr">
        <is>
          <t>AHUEHUETE #136-SN</t>
        </is>
      </c>
      <c r="BD52" t="inlineStr">
        <is>
          <t>San Juan Tetitlán</t>
        </is>
      </c>
      <c r="BE52" t="inlineStr">
        <is>
          <t>México</t>
        </is>
      </c>
      <c r="BF52" t="inlineStr">
        <is>
          <t>Tenancingo</t>
        </is>
      </c>
      <c r="BG52" t="inlineStr">
        <is>
          <t>18°58'21.1"N 99°34'10.2"W</t>
        </is>
      </c>
      <c r="BH52" s="6" t="inlineStr">
        <is>
          <t>Ver en mapa</t>
        </is>
      </c>
      <c r="BI52" t="inlineStr"/>
      <c r="BJ52" t="inlineStr"/>
      <c r="BK52" t="n">
        <v>2</v>
      </c>
      <c r="BL52" t="n">
        <v>2</v>
      </c>
      <c r="BM52" t="inlineStr">
        <is>
          <t>Transferencia electrónica</t>
        </is>
      </c>
    </row>
    <row r="53">
      <c r="A53" s="3" t="inlineStr">
        <is>
          <t>001447</t>
        </is>
      </c>
      <c r="B53" t="inlineStr">
        <is>
          <t>Región Estado México</t>
        </is>
      </c>
      <c r="C53" t="inlineStr">
        <is>
          <t>Atlacomulco</t>
        </is>
      </c>
      <c r="D53" t="inlineStr">
        <is>
          <t>000046</t>
        </is>
      </c>
      <c r="E53" t="inlineStr">
        <is>
          <t>Pech Muñoz Oscar Adrian</t>
        </is>
      </c>
      <c r="F53" t="inlineStr">
        <is>
          <t>000039</t>
        </is>
      </c>
      <c r="G53" t="inlineStr">
        <is>
          <t>CALL CENTER</t>
        </is>
      </c>
      <c r="H53" t="n">
        <v>1</v>
      </c>
      <c r="I53" t="inlineStr">
        <is>
          <t>MONTOYA MIRANDA JUANA</t>
        </is>
      </c>
      <c r="J53" s="4" t="n">
        <v>45835</v>
      </c>
      <c r="K53" s="4" t="n">
        <v>46023</v>
      </c>
      <c r="L53" s="5" t="n">
        <v>20000</v>
      </c>
      <c r="M53" s="5" t="n">
        <v>21068.16</v>
      </c>
      <c r="N53" t="n">
        <v>43</v>
      </c>
      <c r="O53" t="inlineStr">
        <is>
          <t>60</t>
        </is>
      </c>
      <c r="P53" t="n">
        <v>6</v>
      </c>
      <c r="Q53" t="inlineStr">
        <is>
          <t>Mensual</t>
        </is>
      </c>
      <c r="R53" t="n">
        <v>5149.28</v>
      </c>
      <c r="S53" t="n">
        <v>348</v>
      </c>
      <c r="T53" s="5" t="n">
        <v>580</v>
      </c>
      <c r="U53" s="5" t="n">
        <v>0</v>
      </c>
      <c r="V53" t="n">
        <v>1.2</v>
      </c>
      <c r="W53" s="5" t="n">
        <v>15044.01</v>
      </c>
      <c r="X53" s="5" t="n">
        <v>6727.8529232</v>
      </c>
      <c r="Y53" s="5" t="n">
        <v>4509.93</v>
      </c>
      <c r="Z53" s="5" t="n">
        <v>1579.92</v>
      </c>
      <c r="AA53" s="5" t="n">
        <v>58</v>
      </c>
      <c r="AB53" s="5" t="n">
        <v>580</v>
      </c>
      <c r="AC53" s="5" t="n">
        <v>1730</v>
      </c>
      <c r="AD53" s="4" t="n">
        <v>45909</v>
      </c>
      <c r="AE53" t="inlineStr">
        <is>
          <t>Entregado</t>
        </is>
      </c>
      <c r="AF53" t="n">
        <v>7121828911</v>
      </c>
      <c r="AG53" t="inlineStr">
        <is>
          <t>mirandalec8@gmail.com</t>
        </is>
      </c>
      <c r="AH53" t="inlineStr"/>
      <c r="AI53" t="inlineStr">
        <is>
          <t>SERVICIOS EN BALNEARIOS Y ALBERCAS</t>
        </is>
      </c>
      <c r="AJ53" t="n">
        <v>8811011</v>
      </c>
      <c r="AK53" t="inlineStr">
        <is>
          <t>RIVERA GASPAR JOSE DOMINGO</t>
        </is>
      </c>
      <c r="AL53" t="inlineStr">
        <is>
          <t>7121343454.0</t>
        </is>
      </c>
      <c r="AM53" t="inlineStr">
        <is>
          <t>FRYDA SOFIA HITURBIDE</t>
        </is>
      </c>
      <c r="AN53" t="inlineStr">
        <is>
          <t>7121665559</t>
        </is>
      </c>
      <c r="AO53" t="inlineStr">
        <is>
          <t>AMAPOLA MIRANDA VENEGAS</t>
        </is>
      </c>
      <c r="AP53" t="inlineStr">
        <is>
          <t>7121604381</t>
        </is>
      </c>
      <c r="AQ53" t="inlineStr">
        <is>
          <t>YERALDIN ZALAZAR POSADAS</t>
        </is>
      </c>
      <c r="AR53" t="inlineStr">
        <is>
          <t>7121324666</t>
        </is>
      </c>
      <c r="AS53" t="inlineStr"/>
      <c r="AT53" t="inlineStr"/>
      <c r="AU53" t="inlineStr"/>
      <c r="AV53" t="inlineStr"/>
      <c r="AW53" t="inlineStr"/>
      <c r="AX53" t="inlineStr"/>
      <c r="AY53" s="5" t="n">
        <v>22001.71</v>
      </c>
      <c r="AZ53" s="5" t="n">
        <v>0</v>
      </c>
      <c r="BA53" t="n">
        <v>1</v>
      </c>
      <c r="BB53" t="inlineStr">
        <is>
          <t>Individual sin Garantía</t>
        </is>
      </c>
      <c r="BC53" t="inlineStr">
        <is>
          <t>VILLA DE LOS  ANGELES #26-SN</t>
        </is>
      </c>
      <c r="BD53" t="inlineStr">
        <is>
          <t>Río Lerma (Tic Ti)</t>
        </is>
      </c>
      <c r="BE53" t="inlineStr">
        <is>
          <t>México</t>
        </is>
      </c>
      <c r="BF53" t="inlineStr">
        <is>
          <t>Atlacomulco</t>
        </is>
      </c>
      <c r="BG53" t="inlineStr">
        <is>
          <t>19°48'07.1"N 99°53'40.5"W</t>
        </is>
      </c>
      <c r="BH53" s="6" t="inlineStr">
        <is>
          <t>Ver en mapa</t>
        </is>
      </c>
      <c r="BI53" t="inlineStr"/>
      <c r="BJ53" t="inlineStr"/>
      <c r="BK53" t="n">
        <v>2</v>
      </c>
      <c r="BL53" t="n">
        <v>2</v>
      </c>
      <c r="BM53" t="inlineStr">
        <is>
          <t>Transferencia electrónica</t>
        </is>
      </c>
    </row>
    <row r="54">
      <c r="A54" s="3" t="inlineStr">
        <is>
          <t>001609</t>
        </is>
      </c>
      <c r="B54" t="inlineStr">
        <is>
          <t>Región Estado México</t>
        </is>
      </c>
      <c r="C54" t="inlineStr">
        <is>
          <t>Atlacomulco</t>
        </is>
      </c>
      <c r="D54" t="inlineStr">
        <is>
          <t>000047</t>
        </is>
      </c>
      <c r="E54" t="inlineStr">
        <is>
          <t>Juarez Matias Alejandro</t>
        </is>
      </c>
      <c r="F54" t="inlineStr">
        <is>
          <t>000039</t>
        </is>
      </c>
      <c r="G54" t="inlineStr">
        <is>
          <t>CALL CENTER</t>
        </is>
      </c>
      <c r="H54" t="n">
        <v>1</v>
      </c>
      <c r="I54" t="inlineStr">
        <is>
          <t>VELASCO JOSE ANTONIO</t>
        </is>
      </c>
      <c r="J54" s="4" t="n">
        <v>45873</v>
      </c>
      <c r="K54" s="4" t="n">
        <v>46238</v>
      </c>
      <c r="L54" s="5" t="n">
        <v>20000</v>
      </c>
      <c r="M54" s="5" t="n">
        <v>21068.16</v>
      </c>
      <c r="N54" t="n">
        <v>40</v>
      </c>
      <c r="O54" t="inlineStr">
        <is>
          <t>60</t>
        </is>
      </c>
      <c r="P54" t="n">
        <v>12</v>
      </c>
      <c r="Q54" t="inlineStr">
        <is>
          <t>Mensual</t>
        </is>
      </c>
      <c r="R54" t="n">
        <v>3347.38</v>
      </c>
      <c r="S54" t="n">
        <v>696</v>
      </c>
      <c r="T54" s="5" t="n">
        <v>1160</v>
      </c>
      <c r="U54" s="5" t="n">
        <v>0</v>
      </c>
      <c r="V54" t="n">
        <v>2</v>
      </c>
      <c r="W54" s="5" t="n">
        <v>21068.16</v>
      </c>
      <c r="X54" s="5" t="n">
        <v>7854.77</v>
      </c>
      <c r="Y54" s="5" t="n">
        <v>3511.36</v>
      </c>
      <c r="Z54" s="5" t="n">
        <v>3067.41</v>
      </c>
      <c r="AA54" s="5" t="n">
        <v>116</v>
      </c>
      <c r="AB54" s="5" t="n">
        <v>1160</v>
      </c>
      <c r="AC54" s="5" t="inlineStr"/>
      <c r="AD54" s="4" t="inlineStr"/>
      <c r="AE54" t="inlineStr">
        <is>
          <t>Entregado</t>
        </is>
      </c>
      <c r="AF54" t="n">
        <v>7226431992</v>
      </c>
      <c r="AG54" t="inlineStr">
        <is>
          <t>antoniovelasco56@icloud.com</t>
        </is>
      </c>
      <c r="AH54" t="inlineStr"/>
      <c r="AI54" t="inlineStr">
        <is>
          <t>FABRICACION DE ROPA CON PIEL</t>
        </is>
      </c>
      <c r="AJ54" t="n">
        <v>2419069</v>
      </c>
      <c r="AK54" t="inlineStr">
        <is>
          <t>VELASCO BECERRIL HORTENCIA</t>
        </is>
      </c>
      <c r="AL54" t="inlineStr"/>
      <c r="AM54" t="inlineStr">
        <is>
          <t>ALEJANDRO VELASCO VELASCO</t>
        </is>
      </c>
      <c r="AN54" t="inlineStr">
        <is>
          <t>7121328986</t>
        </is>
      </c>
      <c r="AO54" t="inlineStr">
        <is>
          <t>NOE VELASCO VELASCO</t>
        </is>
      </c>
      <c r="AP54" t="inlineStr">
        <is>
          <t>5539078632</t>
        </is>
      </c>
      <c r="AQ54" t="inlineStr">
        <is>
          <t>NAIDELIN VELASCO VELASCO</t>
        </is>
      </c>
      <c r="AR54" t="inlineStr">
        <is>
          <t>7204332006</t>
        </is>
      </c>
      <c r="AS54" t="inlineStr"/>
      <c r="AT54" t="inlineStr"/>
      <c r="AU54" t="inlineStr"/>
      <c r="AV54" t="inlineStr"/>
      <c r="AW54" t="inlineStr"/>
      <c r="AX54" t="inlineStr"/>
      <c r="AY54" s="5" t="n">
        <v>40748.6</v>
      </c>
      <c r="AZ54" s="5" t="n">
        <v>0</v>
      </c>
      <c r="BA54" t="n">
        <v>1</v>
      </c>
      <c r="BB54" t="inlineStr">
        <is>
          <t>Individual sin Garantía</t>
        </is>
      </c>
      <c r="BC54" t="inlineStr">
        <is>
          <t>SAN ANTONIO ENCHISI #SN-SN</t>
        </is>
      </c>
      <c r="BD54" t="inlineStr">
        <is>
          <t>San Antonio Enchisi</t>
        </is>
      </c>
      <c r="BE54" t="inlineStr">
        <is>
          <t>México</t>
        </is>
      </c>
      <c r="BF54" t="inlineStr">
        <is>
          <t>Atlacomulco</t>
        </is>
      </c>
      <c r="BG54" t="inlineStr">
        <is>
          <t>19°44'53.2"N 99°48'26.7"W</t>
        </is>
      </c>
      <c r="BH54" s="6" t="inlineStr">
        <is>
          <t>Ver en mapa</t>
        </is>
      </c>
      <c r="BI54" t="inlineStr"/>
      <c r="BJ54" t="inlineStr"/>
      <c r="BK54" t="n">
        <v>2</v>
      </c>
      <c r="BL54" t="n">
        <v>2</v>
      </c>
      <c r="BM54" t="inlineStr">
        <is>
          <t>Transferencia electrónica</t>
        </is>
      </c>
    </row>
    <row r="55">
      <c r="A55" s="3" t="inlineStr">
        <is>
          <t>001357</t>
        </is>
      </c>
      <c r="B55" t="inlineStr">
        <is>
          <t>Región Estado México</t>
        </is>
      </c>
      <c r="C55" t="inlineStr">
        <is>
          <t>Tenancingo</t>
        </is>
      </c>
      <c r="D55" t="inlineStr">
        <is>
          <t>000042</t>
        </is>
      </c>
      <c r="E55" t="inlineStr">
        <is>
          <t>Avila Nieto Luis Alfredo</t>
        </is>
      </c>
      <c r="F55" t="inlineStr">
        <is>
          <t>000078</t>
        </is>
      </c>
      <c r="G55" t="inlineStr">
        <is>
          <t>Atilano Saucedo Fortino</t>
        </is>
      </c>
      <c r="H55" t="n">
        <v>1</v>
      </c>
      <c r="I55" t="inlineStr">
        <is>
          <t>CARRILLO SALINAS TATIANA</t>
        </is>
      </c>
      <c r="J55" s="4" t="n">
        <v>45807</v>
      </c>
      <c r="K55" s="4" t="n">
        <v>46031</v>
      </c>
      <c r="L55" s="5" t="n">
        <v>10000</v>
      </c>
      <c r="M55" s="5" t="n">
        <v>10534.08</v>
      </c>
      <c r="N55" t="n">
        <v>39</v>
      </c>
      <c r="O55" t="inlineStr">
        <is>
          <t>60</t>
        </is>
      </c>
      <c r="P55" t="n">
        <v>16</v>
      </c>
      <c r="Q55" t="inlineStr">
        <is>
          <t>Catorcenal</t>
        </is>
      </c>
      <c r="R55" t="n">
        <v>1069.34</v>
      </c>
      <c r="S55" t="n">
        <v>928</v>
      </c>
      <c r="T55" s="5" t="n">
        <v>1740</v>
      </c>
      <c r="U55" s="5" t="n">
        <v>9</v>
      </c>
      <c r="V55" t="n">
        <v>3</v>
      </c>
      <c r="W55" s="5" t="n">
        <v>6583.8</v>
      </c>
      <c r="X55" s="5" t="n">
        <v>4944.08</v>
      </c>
      <c r="Y55" s="5" t="n">
        <v>1975.14</v>
      </c>
      <c r="Z55" s="5" t="n">
        <v>1058.89</v>
      </c>
      <c r="AA55" s="5" t="n">
        <v>170.05</v>
      </c>
      <c r="AB55" s="5" t="n">
        <v>1740</v>
      </c>
      <c r="AC55" s="5" t="n">
        <v>1070</v>
      </c>
      <c r="AD55" s="4" t="n">
        <v>45891</v>
      </c>
      <c r="AE55" t="inlineStr">
        <is>
          <t>Entregado</t>
        </is>
      </c>
      <c r="AF55" t="n">
        <v>7221191802</v>
      </c>
      <c r="AG55" t="inlineStr">
        <is>
          <t>tatiscarrillo0201@hotmail.com</t>
        </is>
      </c>
      <c r="AH55" t="inlineStr"/>
      <c r="AI55" t="inlineStr">
        <is>
          <t>EMPLEADO PRIVADO</t>
        </is>
      </c>
      <c r="AJ55" t="n">
        <v>8944098</v>
      </c>
      <c r="AK55" t="inlineStr"/>
      <c r="AL55" t="inlineStr"/>
      <c r="AM55" t="inlineStr">
        <is>
          <t>ROSA MARIA SANCHEZ GARCIA</t>
        </is>
      </c>
      <c r="AN55" t="inlineStr">
        <is>
          <t>7221459037</t>
        </is>
      </c>
      <c r="AO55" t="inlineStr">
        <is>
          <t>JUAN CARLOS GONZALEZ LARA</t>
        </is>
      </c>
      <c r="AP55" t="inlineStr">
        <is>
          <t>7224918355</t>
        </is>
      </c>
      <c r="AQ55" t="inlineStr">
        <is>
          <t>RAFAEL SANCHEZ MADARIAGA</t>
        </is>
      </c>
      <c r="AR55" t="inlineStr">
        <is>
          <t>7224446260</t>
        </is>
      </c>
      <c r="AS55" t="inlineStr"/>
      <c r="AT55" t="inlineStr"/>
      <c r="AU55" t="inlineStr"/>
      <c r="AV55" t="inlineStr"/>
      <c r="AW55" t="inlineStr"/>
      <c r="AX55" t="inlineStr"/>
      <c r="AY55" s="5" t="n">
        <v>12023.47</v>
      </c>
      <c r="AZ55" s="5" t="n">
        <v>0</v>
      </c>
      <c r="BA55" t="n">
        <v>1</v>
      </c>
      <c r="BB55" t="inlineStr">
        <is>
          <t>Individual sin Garantía</t>
        </is>
      </c>
      <c r="BC55" t="inlineStr">
        <is>
          <t>5 DE MAYO  #303-SN</t>
        </is>
      </c>
      <c r="BD55" t="inlineStr">
        <is>
          <t>Santiaguito Cuaxustenco</t>
        </is>
      </c>
      <c r="BE55" t="inlineStr">
        <is>
          <t>México</t>
        </is>
      </c>
      <c r="BF55" t="inlineStr">
        <is>
          <t>Tenango Del Valle</t>
        </is>
      </c>
      <c r="BG55" t="inlineStr"/>
      <c r="BH55" s="6" t="inlineStr">
        <is>
          <t>Ver en mapa</t>
        </is>
      </c>
      <c r="BI55" t="inlineStr"/>
      <c r="BJ55" t="inlineStr"/>
      <c r="BK55" t="n">
        <v>3</v>
      </c>
      <c r="BL55" t="n">
        <v>3</v>
      </c>
      <c r="BM55" t="inlineStr">
        <is>
          <t>Transferencia electrónica</t>
        </is>
      </c>
    </row>
    <row r="56">
      <c r="A56" s="3" t="inlineStr">
        <is>
          <t>001084</t>
        </is>
      </c>
      <c r="B56" t="inlineStr">
        <is>
          <t>Región Estado México</t>
        </is>
      </c>
      <c r="C56" t="inlineStr">
        <is>
          <t>Maravatio</t>
        </is>
      </c>
      <c r="D56" t="inlineStr">
        <is>
          <t>000016</t>
        </is>
      </c>
      <c r="E56" t="inlineStr">
        <is>
          <t>Basurto Lara Carmen Evelia</t>
        </is>
      </c>
      <c r="F56" t="inlineStr">
        <is>
          <t>000039</t>
        </is>
      </c>
      <c r="G56" t="inlineStr">
        <is>
          <t>CALL CENTER</t>
        </is>
      </c>
      <c r="H56" t="n">
        <v>1</v>
      </c>
      <c r="I56" t="inlineStr">
        <is>
          <t>AGUILAR ALCANTAR JOSE ADAN</t>
        </is>
      </c>
      <c r="J56" s="4" t="n">
        <v>45537</v>
      </c>
      <c r="K56" s="4" t="n">
        <v>45905</v>
      </c>
      <c r="L56" s="5" t="n">
        <v>25000</v>
      </c>
      <c r="M56" s="5" t="n">
        <v>26335.19</v>
      </c>
      <c r="N56" t="n">
        <v>39</v>
      </c>
      <c r="O56" t="inlineStr">
        <is>
          <t>60</t>
        </is>
      </c>
      <c r="P56" t="n">
        <v>12</v>
      </c>
      <c r="Q56" t="inlineStr">
        <is>
          <t>Mensual</t>
        </is>
      </c>
      <c r="R56" t="n">
        <v>4274.34</v>
      </c>
      <c r="S56" t="n">
        <v>696</v>
      </c>
      <c r="T56" s="5" t="n">
        <v>580</v>
      </c>
      <c r="U56" s="5" t="n">
        <v>0</v>
      </c>
      <c r="V56" t="n">
        <v>0.5</v>
      </c>
      <c r="W56" s="5" t="n">
        <v>2275.06</v>
      </c>
      <c r="X56" s="5" t="n">
        <v>2913.08</v>
      </c>
      <c r="Y56" s="5" t="n">
        <v>2275.08</v>
      </c>
      <c r="Z56" s="5" t="n">
        <v>0</v>
      </c>
      <c r="AA56" s="5" t="n">
        <v>58</v>
      </c>
      <c r="AB56" s="5" t="n">
        <v>580</v>
      </c>
      <c r="AC56" s="5" t="n">
        <v>2000</v>
      </c>
      <c r="AD56" s="4" t="n">
        <v>45924</v>
      </c>
      <c r="AE56" t="inlineStr">
        <is>
          <t>Entregado</t>
        </is>
      </c>
      <c r="AF56" t="n">
        <v>4471081666</v>
      </c>
      <c r="AG56" t="inlineStr">
        <is>
          <t>adanaguilar24@gmail.com</t>
        </is>
      </c>
      <c r="AH56" t="inlineStr"/>
      <c r="AI56" t="inlineStr">
        <is>
          <t>TALLER MECANICO DE FABRICACION Y REPARACION DE PARTES INDUSTRIALES</t>
        </is>
      </c>
      <c r="AJ56" t="n">
        <v>3699024</v>
      </c>
      <c r="AK56" t="inlineStr">
        <is>
          <t>VAZQUEZ GARCIA CAROLINA</t>
        </is>
      </c>
      <c r="AL56" t="inlineStr"/>
      <c r="AM56" t="inlineStr">
        <is>
          <t>SINOE HERNANDEZ</t>
        </is>
      </c>
      <c r="AN56" t="inlineStr">
        <is>
          <t>4471004379</t>
        </is>
      </c>
      <c r="AO56" t="inlineStr">
        <is>
          <t>MAURO MORQUECHO</t>
        </is>
      </c>
      <c r="AP56" t="inlineStr">
        <is>
          <t>4471077467</t>
        </is>
      </c>
      <c r="AQ56" t="inlineStr">
        <is>
          <t>PABLO ANGUIANO</t>
        </is>
      </c>
      <c r="AR56" t="inlineStr">
        <is>
          <t>4432417010</t>
        </is>
      </c>
      <c r="AS56" t="inlineStr">
        <is>
          <t>Garantía Prendaria</t>
        </is>
      </c>
      <c r="AT56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56" t="inlineStr">
        <is>
          <t>VEHICULO CIVIC EX 4 PTAS</t>
        </is>
      </c>
      <c r="AV56" t="inlineStr"/>
      <c r="AW56" t="inlineStr"/>
      <c r="AX56" t="inlineStr"/>
      <c r="AY56" s="5" t="n">
        <v>2913.06</v>
      </c>
      <c r="AZ56" s="5" t="n">
        <v>0</v>
      </c>
      <c r="BA56" t="n">
        <v>1</v>
      </c>
      <c r="BB56" t="inlineStr">
        <is>
          <t>Individual mensual con garantia nivel I TI</t>
        </is>
      </c>
      <c r="BC56" t="inlineStr">
        <is>
          <t>NIÑOS HEROES #45 -A</t>
        </is>
      </c>
      <c r="BD56" t="inlineStr">
        <is>
          <t>El Carrizal</t>
        </is>
      </c>
      <c r="BE56" t="inlineStr">
        <is>
          <t>Michoacán</t>
        </is>
      </c>
      <c r="BF56" t="inlineStr">
        <is>
          <t>Maravatio</t>
        </is>
      </c>
      <c r="BG56" t="inlineStr"/>
      <c r="BH56" s="6" t="inlineStr">
        <is>
          <t>Ver en mapa</t>
        </is>
      </c>
      <c r="BI56" t="inlineStr"/>
      <c r="BJ56" t="inlineStr"/>
      <c r="BK56" t="n">
        <v>7</v>
      </c>
      <c r="BL56" t="n">
        <v>4</v>
      </c>
      <c r="BM56" t="inlineStr">
        <is>
          <t>Transferencia electrónica</t>
        </is>
      </c>
    </row>
    <row r="57">
      <c r="A57" s="3" t="inlineStr">
        <is>
          <t>001423</t>
        </is>
      </c>
      <c r="B57" t="inlineStr">
        <is>
          <t>Región Estado México</t>
        </is>
      </c>
      <c r="C57" t="inlineStr">
        <is>
          <t>Metepec</t>
        </is>
      </c>
      <c r="D57" t="inlineStr">
        <is>
          <t>000037</t>
        </is>
      </c>
      <c r="E57" t="inlineStr">
        <is>
          <t>CREDIFLEXI CREDIFLEXI CREDIFLEXI</t>
        </is>
      </c>
      <c r="F57" t="inlineStr">
        <is>
          <t>000039</t>
        </is>
      </c>
      <c r="G57" t="inlineStr">
        <is>
          <t>CALL CENTER</t>
        </is>
      </c>
      <c r="H57" t="n">
        <v>1</v>
      </c>
      <c r="I57" t="inlineStr">
        <is>
          <t>AGUADO MARTINEZ RENE JOAQUIN</t>
        </is>
      </c>
      <c r="J57" s="4" t="n">
        <v>45874</v>
      </c>
      <c r="K57" s="4" t="n">
        <v>45966</v>
      </c>
      <c r="L57" s="5" t="n">
        <v>210000</v>
      </c>
      <c r="M57" s="5" t="n">
        <v>210000</v>
      </c>
      <c r="N57" t="n">
        <v>39</v>
      </c>
      <c r="O57" t="inlineStr">
        <is>
          <t>60</t>
        </is>
      </c>
      <c r="P57" t="n">
        <v>3</v>
      </c>
      <c r="Q57" t="inlineStr">
        <is>
          <t>Mensual</t>
        </is>
      </c>
      <c r="R57" t="n">
        <v>18403</v>
      </c>
      <c r="S57" t="n">
        <v>17409</v>
      </c>
      <c r="T57" s="5" t="n">
        <v>0</v>
      </c>
      <c r="U57" s="5" t="n">
        <v>0</v>
      </c>
      <c r="V57" t="n">
        <v>3</v>
      </c>
      <c r="W57" s="5" t="n">
        <v>210000</v>
      </c>
      <c r="X57" s="5" t="n">
        <v>36806</v>
      </c>
      <c r="Y57" s="5" t="n">
        <v>0</v>
      </c>
      <c r="Z57" s="5" t="n">
        <v>25200</v>
      </c>
      <c r="AA57" s="5" t="n">
        <v>11606</v>
      </c>
      <c r="AB57" s="5" t="n">
        <v>0</v>
      </c>
      <c r="AC57" s="5" t="inlineStr"/>
      <c r="AD57" s="4" t="inlineStr"/>
      <c r="AE57" t="inlineStr">
        <is>
          <t>Entregado</t>
        </is>
      </c>
      <c r="AF57" t="n">
        <v>5510686525</v>
      </c>
      <c r="AG57" t="inlineStr">
        <is>
          <t>reneaguado@gmail.com</t>
        </is>
      </c>
      <c r="AH57" t="inlineStr"/>
      <c r="AI57" t="inlineStr">
        <is>
          <t>PRESTACION DE OTROS SERVICIOS TECNICOS</t>
        </is>
      </c>
      <c r="AJ57" t="n">
        <v>8429012</v>
      </c>
      <c r="AK57" t="inlineStr">
        <is>
          <t>ESPINOZA SUZETTE MARIE</t>
        </is>
      </c>
      <c r="AL57" t="inlineStr">
        <is>
          <t>5540792811.0</t>
        </is>
      </c>
      <c r="AM57" t="inlineStr">
        <is>
          <t>JORGE RODRIGUEZ DUPOND</t>
        </is>
      </c>
      <c r="AN57" t="inlineStr">
        <is>
          <t>5544790066</t>
        </is>
      </c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s="5" t="n">
        <v>246806</v>
      </c>
      <c r="AZ57" s="5" t="n">
        <v>0</v>
      </c>
      <c r="BA57" t="n">
        <v>2</v>
      </c>
      <c r="BB57" t="inlineStr">
        <is>
          <t>Individual Especial Revolvente</t>
        </is>
      </c>
      <c r="BC57" t="inlineStr">
        <is>
          <t>JESUS DEL MONTE #47-SN</t>
        </is>
      </c>
      <c r="BD57" t="inlineStr">
        <is>
          <t>Jesús del Monte</t>
        </is>
      </c>
      <c r="BE57" t="inlineStr">
        <is>
          <t>México</t>
        </is>
      </c>
      <c r="BF57" t="inlineStr">
        <is>
          <t>Huixquilucan</t>
        </is>
      </c>
      <c r="BG57" t="inlineStr"/>
      <c r="BH57" s="6" t="inlineStr">
        <is>
          <t>Ver en mapa</t>
        </is>
      </c>
      <c r="BI57" t="inlineStr"/>
      <c r="BJ57" t="inlineStr"/>
      <c r="BK57" t="n">
        <v>2</v>
      </c>
      <c r="BL57" t="n">
        <v>2</v>
      </c>
      <c r="BM57" t="inlineStr">
        <is>
          <t>Transferencia electrónica</t>
        </is>
      </c>
    </row>
    <row r="58">
      <c r="A58" s="3" t="inlineStr">
        <is>
          <t>001340</t>
        </is>
      </c>
      <c r="B58" t="inlineStr">
        <is>
          <t>Región Estado México</t>
        </is>
      </c>
      <c r="C58" t="inlineStr">
        <is>
          <t>Tenancingo</t>
        </is>
      </c>
      <c r="D58" t="inlineStr">
        <is>
          <t>000042</t>
        </is>
      </c>
      <c r="E58" t="inlineStr">
        <is>
          <t>Avila Nieto Luis Alfredo</t>
        </is>
      </c>
      <c r="F58" t="inlineStr">
        <is>
          <t>000078</t>
        </is>
      </c>
      <c r="G58" t="inlineStr">
        <is>
          <t>Atilano Saucedo Fortino</t>
        </is>
      </c>
      <c r="H58" t="n">
        <v>1</v>
      </c>
      <c r="I58" t="inlineStr">
        <is>
          <t>FIGUEROA VARA MARIA EUGENIA</t>
        </is>
      </c>
      <c r="J58" s="4" t="n">
        <v>45803</v>
      </c>
      <c r="K58" s="4" t="n">
        <v>45915</v>
      </c>
      <c r="L58" s="5" t="n">
        <v>5000</v>
      </c>
      <c r="M58" s="5" t="n">
        <v>5267.04</v>
      </c>
      <c r="N58" t="n">
        <v>36</v>
      </c>
      <c r="O58" t="inlineStr">
        <is>
          <t>60</t>
        </is>
      </c>
      <c r="P58" t="n">
        <v>16</v>
      </c>
      <c r="Q58" t="inlineStr">
        <is>
          <t>Semanal</t>
        </is>
      </c>
      <c r="R58" t="n">
        <v>475.43</v>
      </c>
      <c r="S58" t="n">
        <v>928</v>
      </c>
      <c r="T58" s="5" t="n">
        <v>1160</v>
      </c>
      <c r="U58" s="5" t="n">
        <v>16</v>
      </c>
      <c r="V58" t="n">
        <v>1.1</v>
      </c>
      <c r="W58" s="5" t="n">
        <v>358.65</v>
      </c>
      <c r="X58" s="5" t="n">
        <v>1896.89</v>
      </c>
      <c r="Y58" s="5" t="n">
        <v>358.65</v>
      </c>
      <c r="Z58" s="5" t="n">
        <v>88.23999999999999</v>
      </c>
      <c r="AA58" s="5" t="n">
        <v>290</v>
      </c>
      <c r="AB58" s="5" t="n">
        <v>1160</v>
      </c>
      <c r="AC58" s="5" t="n">
        <v>438</v>
      </c>
      <c r="AD58" s="4" t="n">
        <v>45938</v>
      </c>
      <c r="AE58" t="inlineStr">
        <is>
          <t>Entregado</t>
        </is>
      </c>
      <c r="AF58" t="n">
        <v>7201686870</v>
      </c>
      <c r="AG58" t="inlineStr">
        <is>
          <t>mariafigueroa151168@gmail.com</t>
        </is>
      </c>
      <c r="AH58" t="inlineStr"/>
      <c r="AI58" t="inlineStr">
        <is>
          <t>COMPRAVENTA DE CALZADO</t>
        </is>
      </c>
      <c r="AJ58" t="n">
        <v>6212013</v>
      </c>
      <c r="AK58" t="inlineStr"/>
      <c r="AL58" t="inlineStr"/>
      <c r="AM58" t="inlineStr">
        <is>
          <t>GABRIELA DOMINGUEZ VELAZQUEZ</t>
        </is>
      </c>
      <c r="AN58" t="inlineStr">
        <is>
          <t>7228634600</t>
        </is>
      </c>
      <c r="AO58" t="inlineStr">
        <is>
          <t>JORGE AYALA VILLA</t>
        </is>
      </c>
      <c r="AP58" t="inlineStr">
        <is>
          <t>7228634600</t>
        </is>
      </c>
      <c r="AQ58" t="inlineStr">
        <is>
          <t>CARMEN GUARDA VAZQUEZ</t>
        </is>
      </c>
      <c r="AR58" t="inlineStr">
        <is>
          <t>5564729233</t>
        </is>
      </c>
      <c r="AS58" t="inlineStr"/>
      <c r="AT58" t="inlineStr"/>
      <c r="AU58" t="inlineStr"/>
      <c r="AV58" t="inlineStr"/>
      <c r="AW58" t="inlineStr"/>
      <c r="AX58" t="inlineStr"/>
      <c r="AY58" s="5" t="n">
        <v>1896.89</v>
      </c>
      <c r="AZ58" s="5" t="n">
        <v>0</v>
      </c>
      <c r="BA58" t="n">
        <v>1</v>
      </c>
      <c r="BB58" t="inlineStr">
        <is>
          <t>Individual sin Garantía</t>
        </is>
      </c>
      <c r="BC58" t="inlineStr">
        <is>
          <t>PROL OBREGON PASANDO EL PUENT #49-SN</t>
        </is>
      </c>
      <c r="BD58" t="inlineStr">
        <is>
          <t>El Progreso</t>
        </is>
      </c>
      <c r="BE58" t="inlineStr">
        <is>
          <t>México</t>
        </is>
      </c>
      <c r="BF58" t="inlineStr">
        <is>
          <t>Ixtapan De La Sal</t>
        </is>
      </c>
      <c r="BG58" t="inlineStr"/>
      <c r="BH58" s="6" t="inlineStr">
        <is>
          <t>Ver en mapa</t>
        </is>
      </c>
      <c r="BI58" t="inlineStr"/>
      <c r="BJ58" t="inlineStr"/>
      <c r="BK58" t="n">
        <v>7</v>
      </c>
      <c r="BL58" t="n">
        <v>6</v>
      </c>
      <c r="BM58" t="inlineStr">
        <is>
          <t>Transferencia electrónica</t>
        </is>
      </c>
    </row>
    <row r="59">
      <c r="A59" s="3" t="inlineStr">
        <is>
          <t>001473</t>
        </is>
      </c>
      <c r="B59" t="inlineStr">
        <is>
          <t>Región Estado México</t>
        </is>
      </c>
      <c r="C59" t="inlineStr">
        <is>
          <t>Tenancingo</t>
        </is>
      </c>
      <c r="D59" t="inlineStr">
        <is>
          <t>000042</t>
        </is>
      </c>
      <c r="E59" t="inlineStr">
        <is>
          <t>Avila Nieto Luis Alfredo</t>
        </is>
      </c>
      <c r="F59" t="inlineStr">
        <is>
          <t>000078</t>
        </is>
      </c>
      <c r="G59" t="inlineStr">
        <is>
          <t>Atilano Saucedo Fortino</t>
        </is>
      </c>
      <c r="H59" t="n">
        <v>1</v>
      </c>
      <c r="I59" t="inlineStr">
        <is>
          <t>ALBARRAN ACACIO MARIA DEL CARMEN</t>
        </is>
      </c>
      <c r="J59" s="4" t="n">
        <v>45846</v>
      </c>
      <c r="K59" s="4" t="n">
        <v>46211</v>
      </c>
      <c r="L59" s="5" t="n">
        <v>10000</v>
      </c>
      <c r="M59" s="5" t="n">
        <v>10534.08</v>
      </c>
      <c r="N59" t="n">
        <v>36</v>
      </c>
      <c r="O59" t="inlineStr">
        <is>
          <t>60</t>
        </is>
      </c>
      <c r="P59" t="n">
        <v>12</v>
      </c>
      <c r="Q59" t="inlineStr">
        <is>
          <t>Mensual</t>
        </is>
      </c>
      <c r="R59" t="n">
        <v>1702.69</v>
      </c>
      <c r="S59" t="n">
        <v>696</v>
      </c>
      <c r="T59" s="5" t="n">
        <v>1160</v>
      </c>
      <c r="U59" s="5" t="n">
        <v>0</v>
      </c>
      <c r="V59" t="n">
        <v>2</v>
      </c>
      <c r="W59" s="5" t="n">
        <v>9656.24</v>
      </c>
      <c r="X59" s="5" t="n">
        <v>4564.08</v>
      </c>
      <c r="Y59" s="5" t="n">
        <v>1755.68</v>
      </c>
      <c r="Z59" s="5" t="n">
        <v>1533.71</v>
      </c>
      <c r="AA59" s="5" t="n">
        <v>114.69</v>
      </c>
      <c r="AB59" s="5" t="n">
        <v>1160</v>
      </c>
      <c r="AC59" s="5" t="n">
        <v>2284</v>
      </c>
      <c r="AD59" s="4" t="n">
        <v>45890</v>
      </c>
      <c r="AE59" t="inlineStr">
        <is>
          <t>Entregado</t>
        </is>
      </c>
      <c r="AF59" t="n">
        <v>7226407121</v>
      </c>
      <c r="AG59" t="inlineStr">
        <is>
          <t>caralba00@gmail.com</t>
        </is>
      </c>
      <c r="AH59" t="inlineStr"/>
      <c r="AI59" t="inlineStr">
        <is>
          <t>COMPRAVENTA DE OTROS ARTICULOS DE PLASTICO</t>
        </is>
      </c>
      <c r="AJ59" t="n">
        <v>6999041</v>
      </c>
      <c r="AK59" t="inlineStr"/>
      <c r="AL59" t="inlineStr"/>
      <c r="AM59" t="inlineStr">
        <is>
          <t>ESTRELLA RUIZ GARCIA</t>
        </is>
      </c>
      <c r="AN59" t="inlineStr">
        <is>
          <t>7226682127</t>
        </is>
      </c>
      <c r="AO59" t="inlineStr">
        <is>
          <t>RAMIRO SILVA MORALES</t>
        </is>
      </c>
      <c r="AP59" t="inlineStr">
        <is>
          <t>7221854627</t>
        </is>
      </c>
      <c r="AQ59" t="inlineStr">
        <is>
          <t>ELIZABETH GONZALEZ VAZQUEZ</t>
        </is>
      </c>
      <c r="AR59" t="inlineStr">
        <is>
          <t>7221056419</t>
        </is>
      </c>
      <c r="AS59" t="inlineStr"/>
      <c r="AT59" t="inlineStr"/>
      <c r="AU59" t="inlineStr"/>
      <c r="AV59" t="inlineStr"/>
      <c r="AW59" t="inlineStr"/>
      <c r="AX59" t="inlineStr"/>
      <c r="AY59" s="5" t="n">
        <v>19366.3</v>
      </c>
      <c r="AZ59" s="5" t="n">
        <v>0</v>
      </c>
      <c r="BA59" t="n">
        <v>1</v>
      </c>
      <c r="BB59" t="inlineStr">
        <is>
          <t>Individual sin Garantía</t>
        </is>
      </c>
      <c r="BC59" t="inlineStr">
        <is>
          <t>BUENAVISTA #SN-SN</t>
        </is>
      </c>
      <c r="BD59" t="inlineStr">
        <is>
          <t>Buenavista</t>
        </is>
      </c>
      <c r="BE59" t="inlineStr">
        <is>
          <t>México</t>
        </is>
      </c>
      <c r="BF59" t="inlineStr">
        <is>
          <t>Villa Guerrero</t>
        </is>
      </c>
      <c r="BG59" t="inlineStr">
        <is>
          <t>18°56'39.4"N 99°39'19.0"W</t>
        </is>
      </c>
      <c r="BH59" s="6" t="inlineStr">
        <is>
          <t>Ver en mapa</t>
        </is>
      </c>
      <c r="BI59" t="inlineStr"/>
      <c r="BJ59" t="inlineStr"/>
      <c r="BK59" t="n">
        <v>3</v>
      </c>
      <c r="BL59" t="n">
        <v>3</v>
      </c>
      <c r="BM59" t="inlineStr">
        <is>
          <t>Transferencia electrónica</t>
        </is>
      </c>
    </row>
    <row r="60">
      <c r="A60" s="3" t="inlineStr">
        <is>
          <t>001300</t>
        </is>
      </c>
      <c r="B60" t="inlineStr">
        <is>
          <t>Región Estado México</t>
        </is>
      </c>
      <c r="C60" t="inlineStr">
        <is>
          <t>Metepec</t>
        </is>
      </c>
      <c r="D60" t="inlineStr">
        <is>
          <t>000037</t>
        </is>
      </c>
      <c r="E60" t="inlineStr">
        <is>
          <t>CREDIFLEXI CREDIFLEXI CREDIFLEXI</t>
        </is>
      </c>
      <c r="F60" t="inlineStr">
        <is>
          <t>000079</t>
        </is>
      </c>
      <c r="G60" t="inlineStr">
        <is>
          <t>Gomez Campos Olga Janet</t>
        </is>
      </c>
      <c r="H60" t="n">
        <v>1</v>
      </c>
      <c r="I60" t="inlineStr">
        <is>
          <t>SERRANO ALVAREZ BUENAVENTURA</t>
        </is>
      </c>
      <c r="J60" s="4" t="n">
        <v>45783</v>
      </c>
      <c r="K60" s="4" t="n">
        <v>46148</v>
      </c>
      <c r="L60" s="5" t="n">
        <v>10000</v>
      </c>
      <c r="M60" s="5" t="n">
        <v>10534.08</v>
      </c>
      <c r="N60" t="n">
        <v>36</v>
      </c>
      <c r="O60" t="inlineStr">
        <is>
          <t>60</t>
        </is>
      </c>
      <c r="P60" t="n">
        <v>12</v>
      </c>
      <c r="Q60" t="inlineStr">
        <is>
          <t>Mensual</t>
        </is>
      </c>
      <c r="R60" t="n">
        <v>1702.69</v>
      </c>
      <c r="S60" t="n">
        <v>696</v>
      </c>
      <c r="T60" s="5" t="n">
        <v>1160</v>
      </c>
      <c r="U60" s="5" t="n">
        <v>0</v>
      </c>
      <c r="V60" t="n">
        <v>1.3</v>
      </c>
      <c r="W60" s="5" t="n">
        <v>7490.49</v>
      </c>
      <c r="X60" s="5" t="n">
        <v>3330.46</v>
      </c>
      <c r="Y60" s="5" t="n">
        <v>1345.61</v>
      </c>
      <c r="Z60" s="5" t="n">
        <v>766.85</v>
      </c>
      <c r="AA60" s="5" t="n">
        <v>58</v>
      </c>
      <c r="AB60" s="5" t="n">
        <v>1160</v>
      </c>
      <c r="AC60" s="5" t="n">
        <v>1300</v>
      </c>
      <c r="AD60" s="4" t="n">
        <v>45937</v>
      </c>
      <c r="AE60" t="inlineStr">
        <is>
          <t>Entregado</t>
        </is>
      </c>
      <c r="AF60" t="n">
        <v>5573771781</v>
      </c>
      <c r="AG60" t="inlineStr">
        <is>
          <t>litzyjeanycerinocolin@gmai.com</t>
        </is>
      </c>
      <c r="AH60" t="inlineStr"/>
      <c r="AI60" t="inlineStr">
        <is>
          <t>TORTILLERIA</t>
        </is>
      </c>
      <c r="AJ60" t="n">
        <v>2093011</v>
      </c>
      <c r="AK60" t="inlineStr"/>
      <c r="AL60" t="inlineStr"/>
      <c r="AM60" t="inlineStr">
        <is>
          <t>KAREN VERA</t>
        </is>
      </c>
      <c r="AN60" t="inlineStr">
        <is>
          <t>7223987277</t>
        </is>
      </c>
      <c r="AO60" t="inlineStr">
        <is>
          <t>URIEL ALAVAREZ</t>
        </is>
      </c>
      <c r="AP60" t="inlineStr">
        <is>
          <t>7226611760</t>
        </is>
      </c>
      <c r="AQ60" t="inlineStr">
        <is>
          <t>RICARDO COLIN</t>
        </is>
      </c>
      <c r="AR60" t="inlineStr">
        <is>
          <t>7224760204</t>
        </is>
      </c>
      <c r="AS60" t="inlineStr"/>
      <c r="AT60" t="inlineStr"/>
      <c r="AU60" t="inlineStr"/>
      <c r="AV60" t="inlineStr"/>
      <c r="AW60" t="inlineStr"/>
      <c r="AX60" t="inlineStr"/>
      <c r="AY60" s="5" t="n">
        <v>14843.3</v>
      </c>
      <c r="AZ60" s="5" t="n">
        <v>0</v>
      </c>
      <c r="BA60" t="n">
        <v>1</v>
      </c>
      <c r="BB60" t="inlineStr">
        <is>
          <t>Individual sin Garantía</t>
        </is>
      </c>
      <c r="BC60" t="inlineStr">
        <is>
          <t>CUAUHTEMOC #125-1</t>
        </is>
      </c>
      <c r="BD60" t="inlineStr">
        <is>
          <t>San José</t>
        </is>
      </c>
      <c r="BE60" t="inlineStr">
        <is>
          <t>México</t>
        </is>
      </c>
      <c r="BF60" t="inlineStr">
        <is>
          <t>Rayon</t>
        </is>
      </c>
      <c r="BG60" t="inlineStr"/>
      <c r="BH60" s="6" t="inlineStr">
        <is>
          <t>Ver en mapa</t>
        </is>
      </c>
      <c r="BI60" t="inlineStr"/>
      <c r="BJ60" t="inlineStr"/>
      <c r="BK60" t="n">
        <v>5</v>
      </c>
      <c r="BL60" t="n">
        <v>5</v>
      </c>
      <c r="BM60" t="inlineStr">
        <is>
          <t>Transferencia electrónica</t>
        </is>
      </c>
    </row>
    <row r="61">
      <c r="A61" s="3" t="inlineStr">
        <is>
          <t>001360</t>
        </is>
      </c>
      <c r="B61" t="inlineStr">
        <is>
          <t>Región Estado México</t>
        </is>
      </c>
      <c r="C61" t="inlineStr">
        <is>
          <t>Valle de bravo</t>
        </is>
      </c>
      <c r="D61" t="inlineStr">
        <is>
          <t>000029</t>
        </is>
      </c>
      <c r="E61" t="inlineStr">
        <is>
          <t>Colin Garduño Estefani</t>
        </is>
      </c>
      <c r="F61" t="inlineStr">
        <is>
          <t>000085</t>
        </is>
      </c>
      <c r="G61" t="inlineStr">
        <is>
          <t>Campuzano Sanchez Humbert</t>
        </is>
      </c>
      <c r="H61" t="n">
        <v>1</v>
      </c>
      <c r="I61" t="inlineStr">
        <is>
          <t>CAMBRON NAVA VICTOR</t>
        </is>
      </c>
      <c r="J61" s="4" t="n">
        <v>45811</v>
      </c>
      <c r="K61" s="4" t="n">
        <v>45979</v>
      </c>
      <c r="L61" s="5" t="n">
        <v>7000</v>
      </c>
      <c r="M61" s="5" t="n">
        <v>7373.85</v>
      </c>
      <c r="N61" t="n">
        <v>35</v>
      </c>
      <c r="O61" t="inlineStr">
        <is>
          <t>60</t>
        </is>
      </c>
      <c r="P61" t="n">
        <v>12</v>
      </c>
      <c r="Q61" t="inlineStr">
        <is>
          <t>Catorcenal</t>
        </is>
      </c>
      <c r="R61" t="n">
        <v>919.5600000000001</v>
      </c>
      <c r="S61" t="n">
        <v>696</v>
      </c>
      <c r="T61" s="5" t="n">
        <v>1740.01</v>
      </c>
      <c r="U61" s="5" t="n">
        <v>9</v>
      </c>
      <c r="V61" t="n">
        <v>3</v>
      </c>
      <c r="W61" s="5" t="n">
        <v>3686.92</v>
      </c>
      <c r="X61" s="5" t="n">
        <v>4498.047500000001</v>
      </c>
      <c r="Y61" s="5" t="n">
        <v>1843.46</v>
      </c>
      <c r="Z61" s="5" t="n">
        <v>741.22</v>
      </c>
      <c r="AA61" s="5" t="n">
        <v>173.36</v>
      </c>
      <c r="AB61" s="5" t="n">
        <v>1740.01</v>
      </c>
      <c r="AC61" s="5" t="n">
        <v>1498</v>
      </c>
      <c r="AD61" s="4" t="n">
        <v>45908</v>
      </c>
      <c r="AE61" t="inlineStr">
        <is>
          <t>Entregado</t>
        </is>
      </c>
      <c r="AF61" t="n">
        <v>7292966799</v>
      </c>
      <c r="AG61" t="inlineStr">
        <is>
          <t>victorcambro1971@gmail.com</t>
        </is>
      </c>
      <c r="AH61" t="inlineStr"/>
      <c r="AI61" t="inlineStr">
        <is>
          <t>TRANSPORTE EN AUTOMOVILES DE SITIO Y TURISMO</t>
        </is>
      </c>
      <c r="AJ61" t="n">
        <v>7114010</v>
      </c>
      <c r="AK61" t="inlineStr"/>
      <c r="AL61" t="inlineStr"/>
      <c r="AM61" t="inlineStr">
        <is>
          <t>ORLANDO SALGADO BERNAL</t>
        </is>
      </c>
      <c r="AN61" t="inlineStr">
        <is>
          <t>7224318100</t>
        </is>
      </c>
      <c r="AO61" t="inlineStr">
        <is>
          <t>JULIO GABRIEL PALACIOS GARCIA</t>
        </is>
      </c>
      <c r="AP61" t="inlineStr">
        <is>
          <t>7228048725</t>
        </is>
      </c>
      <c r="AQ61" t="inlineStr">
        <is>
          <t>JOHAN RAMIREZ VAZQUEZ</t>
        </is>
      </c>
      <c r="AR61" t="inlineStr">
        <is>
          <t>7226734465</t>
        </is>
      </c>
      <c r="AS61" t="inlineStr"/>
      <c r="AT61" t="inlineStr"/>
      <c r="AU61" t="inlineStr"/>
      <c r="AV61" t="inlineStr"/>
      <c r="AW61" t="inlineStr"/>
      <c r="AX61" t="inlineStr"/>
      <c r="AY61" s="5" t="n">
        <v>7082.73</v>
      </c>
      <c r="AZ61" s="5" t="n">
        <v>0</v>
      </c>
      <c r="BA61" t="n">
        <v>1</v>
      </c>
      <c r="BB61" t="inlineStr">
        <is>
          <t>Individual sin Garantía</t>
        </is>
      </c>
      <c r="BC61" t="inlineStr">
        <is>
          <t>CDA LAURELES  #20-SN</t>
        </is>
      </c>
      <c r="BD61" t="inlineStr">
        <is>
          <t>Loma Bonita</t>
        </is>
      </c>
      <c r="BE61" t="inlineStr">
        <is>
          <t>México</t>
        </is>
      </c>
      <c r="BF61" t="inlineStr">
        <is>
          <t>Valle De Bravo</t>
        </is>
      </c>
      <c r="BG61" t="inlineStr"/>
      <c r="BH61" s="6" t="inlineStr">
        <is>
          <t>Ver en mapa</t>
        </is>
      </c>
      <c r="BI61" t="inlineStr"/>
      <c r="BJ61" t="inlineStr"/>
      <c r="BK61" t="n">
        <v>8</v>
      </c>
      <c r="BL61" t="n">
        <v>8</v>
      </c>
      <c r="BM61" t="inlineStr">
        <is>
          <t>Transferencia electrónica</t>
        </is>
      </c>
    </row>
    <row r="62">
      <c r="A62" s="3" t="inlineStr">
        <is>
          <t>001238</t>
        </is>
      </c>
      <c r="B62" t="inlineStr">
        <is>
          <t>Región Estado México</t>
        </is>
      </c>
      <c r="C62" t="inlineStr">
        <is>
          <t>Valle de bravo</t>
        </is>
      </c>
      <c r="D62" t="inlineStr">
        <is>
          <t>000037</t>
        </is>
      </c>
      <c r="E62" t="inlineStr">
        <is>
          <t>CREDIFLEXI CREDIFLEXI CREDIFLEXI</t>
        </is>
      </c>
      <c r="F62" t="inlineStr">
        <is>
          <t>000039</t>
        </is>
      </c>
      <c r="G62" t="inlineStr">
        <is>
          <t>CALL CENTER</t>
        </is>
      </c>
      <c r="H62" t="n">
        <v>1</v>
      </c>
      <c r="I62" t="inlineStr">
        <is>
          <t>LINO VIDAL ONOFRE</t>
        </is>
      </c>
      <c r="J62" s="4" t="n">
        <v>45757</v>
      </c>
      <c r="K62" s="4" t="n">
        <v>46122</v>
      </c>
      <c r="L62" s="5" t="n">
        <v>15000</v>
      </c>
      <c r="M62" s="5" t="n">
        <v>15801.12</v>
      </c>
      <c r="N62" t="n">
        <v>34</v>
      </c>
      <c r="O62" t="inlineStr">
        <is>
          <t>60</t>
        </is>
      </c>
      <c r="P62" t="n">
        <v>12</v>
      </c>
      <c r="Q62" t="inlineStr">
        <is>
          <t>Mensual</t>
        </is>
      </c>
      <c r="R62" t="n">
        <v>2235.07</v>
      </c>
      <c r="S62" t="n">
        <v>696</v>
      </c>
      <c r="T62" s="5" t="n">
        <v>580</v>
      </c>
      <c r="U62" s="5" t="n">
        <v>0</v>
      </c>
      <c r="V62" t="n">
        <v>1.3</v>
      </c>
      <c r="W62" s="5" t="n">
        <v>9797.300000000001</v>
      </c>
      <c r="X62" s="5" t="n">
        <v>3395.040876</v>
      </c>
      <c r="Y62" s="5" t="n">
        <v>1896.74</v>
      </c>
      <c r="Z62" s="5" t="n">
        <v>860.3000000000001</v>
      </c>
      <c r="AA62" s="5" t="n">
        <v>58</v>
      </c>
      <c r="AB62" s="5" t="n">
        <v>580</v>
      </c>
      <c r="AC62" s="5" t="n">
        <v>2235.07</v>
      </c>
      <c r="AD62" s="4" t="n">
        <v>45911</v>
      </c>
      <c r="AE62" t="inlineStr">
        <is>
          <t>Entregado</t>
        </is>
      </c>
      <c r="AF62" t="n">
        <v>7223615618</v>
      </c>
      <c r="AG62" t="inlineStr">
        <is>
          <t>linoonofre1030@gmail.com</t>
        </is>
      </c>
      <c r="AH62" t="inlineStr"/>
      <c r="AI62" t="inlineStr">
        <is>
          <t>FABRICACION DE MUEBLES DE MADERA</t>
        </is>
      </c>
      <c r="AJ62" t="n">
        <v>2711019</v>
      </c>
      <c r="AK62" t="inlineStr">
        <is>
          <t>ALEJANDRO MARTINEZ ESTELA</t>
        </is>
      </c>
      <c r="AL62" t="inlineStr">
        <is>
          <t>5573851826.0</t>
        </is>
      </c>
      <c r="AM62" t="inlineStr">
        <is>
          <t>RAFAEL DE PAZ REYES</t>
        </is>
      </c>
      <c r="AN62" t="inlineStr">
        <is>
          <t>7226600640</t>
        </is>
      </c>
      <c r="AO62" t="inlineStr">
        <is>
          <t>CORNELIO LOPEZ CONTRERAS</t>
        </is>
      </c>
      <c r="AP62" t="inlineStr">
        <is>
          <t>7121463525</t>
        </is>
      </c>
      <c r="AQ62" t="inlineStr">
        <is>
          <t>ARMANDO CARDOSO ZANCHEZ</t>
        </is>
      </c>
      <c r="AR62" t="inlineStr">
        <is>
          <t>7121463525</t>
        </is>
      </c>
      <c r="AS62" t="inlineStr">
        <is>
          <t>Garantía Prendaria</t>
        </is>
      </c>
      <c r="AT62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62" t="inlineStr">
        <is>
          <t>TSURU GSI STD</t>
        </is>
      </c>
      <c r="AV62" t="inlineStr"/>
      <c r="AW62" t="inlineStr"/>
      <c r="AX62" t="inlineStr"/>
      <c r="AY62" s="5" t="n">
        <v>16457.43</v>
      </c>
      <c r="AZ62" s="5" t="n">
        <v>0</v>
      </c>
      <c r="BA62" t="n">
        <v>1</v>
      </c>
      <c r="BB62" t="inlineStr">
        <is>
          <t>Individual sin Garantía</t>
        </is>
      </c>
      <c r="BC62" t="inlineStr">
        <is>
          <t>CARRET EL ARCO  #SN-SN</t>
        </is>
      </c>
      <c r="BD62" t="inlineStr">
        <is>
          <t>El Arco</t>
        </is>
      </c>
      <c r="BE62" t="inlineStr">
        <is>
          <t>México</t>
        </is>
      </c>
      <c r="BF62" t="inlineStr">
        <is>
          <t>Valle De Bravo</t>
        </is>
      </c>
      <c r="BG62" t="inlineStr"/>
      <c r="BH62" s="6" t="inlineStr">
        <is>
          <t>Ver en mapa</t>
        </is>
      </c>
      <c r="BI62" t="inlineStr"/>
      <c r="BJ62" t="inlineStr"/>
      <c r="BK62" t="n">
        <v>2</v>
      </c>
      <c r="BL62" t="n">
        <v>2</v>
      </c>
      <c r="BM62" t="inlineStr">
        <is>
          <t>Transferencia electrónica</t>
        </is>
      </c>
    </row>
    <row r="63">
      <c r="A63" s="3" t="inlineStr">
        <is>
          <t>001482</t>
        </is>
      </c>
      <c r="B63" t="inlineStr">
        <is>
          <t>Región Estado México</t>
        </is>
      </c>
      <c r="C63" t="inlineStr">
        <is>
          <t>Tenancingo</t>
        </is>
      </c>
      <c r="D63" t="inlineStr">
        <is>
          <t>000042</t>
        </is>
      </c>
      <c r="E63" t="inlineStr">
        <is>
          <t>Avila Nieto Luis Alfredo</t>
        </is>
      </c>
      <c r="F63" t="inlineStr">
        <is>
          <t>000078</t>
        </is>
      </c>
      <c r="G63" t="inlineStr">
        <is>
          <t>Atilano Saucedo Fortino</t>
        </is>
      </c>
      <c r="H63" t="n">
        <v>1</v>
      </c>
      <c r="I63" t="inlineStr">
        <is>
          <t>CANO MARTINEZ BERTHA XARENI</t>
        </is>
      </c>
      <c r="J63" s="4" t="n">
        <v>45855</v>
      </c>
      <c r="K63" s="4" t="n">
        <v>46023</v>
      </c>
      <c r="L63" s="5" t="n">
        <v>5000</v>
      </c>
      <c r="M63" s="5" t="n">
        <v>5267.04</v>
      </c>
      <c r="N63" t="n">
        <v>33</v>
      </c>
      <c r="O63" t="inlineStr">
        <is>
          <t>60</t>
        </is>
      </c>
      <c r="P63" t="n">
        <v>24</v>
      </c>
      <c r="Q63" t="inlineStr">
        <is>
          <t>Semanal</t>
        </is>
      </c>
      <c r="R63" t="n">
        <v>365.7</v>
      </c>
      <c r="S63" t="n">
        <v>1392</v>
      </c>
      <c r="T63" s="5" t="n">
        <v>2421.26</v>
      </c>
      <c r="U63" s="5" t="n">
        <v>12</v>
      </c>
      <c r="V63" t="n">
        <v>5</v>
      </c>
      <c r="W63" s="5" t="n">
        <v>3730.82</v>
      </c>
      <c r="X63" s="5" t="n">
        <v>4191.77</v>
      </c>
      <c r="Y63" s="5" t="n">
        <v>1097.3</v>
      </c>
      <c r="Z63" s="5" t="n">
        <v>441.21</v>
      </c>
      <c r="AA63" s="5" t="n">
        <v>232</v>
      </c>
      <c r="AB63" s="5" t="n">
        <v>2421.26</v>
      </c>
      <c r="AC63" s="5" t="n">
        <v>370</v>
      </c>
      <c r="AD63" s="4" t="n">
        <v>45939</v>
      </c>
      <c r="AE63" t="inlineStr">
        <is>
          <t>Entregado</t>
        </is>
      </c>
      <c r="AF63" t="n">
        <v>5649639680</v>
      </c>
      <c r="AG63" t="inlineStr">
        <is>
          <t>bercano598@gmail.com</t>
        </is>
      </c>
      <c r="AH63" t="inlineStr"/>
      <c r="AI63" t="inlineStr">
        <is>
          <t>FABRICACION DE OTROS PREPARADOS ALIMENTICIOS DERIVADOS DE CEREALES</t>
        </is>
      </c>
      <c r="AJ63" t="n">
        <v>2094027</v>
      </c>
      <c r="AK63" t="inlineStr">
        <is>
          <t>GALLEGOS GARCIA AARON ISMAEL</t>
        </is>
      </c>
      <c r="AL63" t="inlineStr"/>
      <c r="AM63" t="inlineStr">
        <is>
          <t>LUZ FRANCO SANCHEZ</t>
        </is>
      </c>
      <c r="AN63" t="inlineStr">
        <is>
          <t>7224567448</t>
        </is>
      </c>
      <c r="AO63" t="inlineStr">
        <is>
          <t>JOSE LUIS TINOCO MOLINA</t>
        </is>
      </c>
      <c r="AP63" t="inlineStr">
        <is>
          <t>7223153613</t>
        </is>
      </c>
      <c r="AQ63" t="inlineStr">
        <is>
          <t>FABIOLA CANO SOTELO</t>
        </is>
      </c>
      <c r="AR63" t="inlineStr">
        <is>
          <t>7222405074</t>
        </is>
      </c>
      <c r="AS63" t="inlineStr"/>
      <c r="AT63" t="inlineStr"/>
      <c r="AU63" t="inlineStr"/>
      <c r="AV63" t="inlineStr"/>
      <c r="AW63" t="inlineStr"/>
      <c r="AX63" t="inlineStr"/>
      <c r="AY63" s="5" t="n">
        <v>7884.17</v>
      </c>
      <c r="AZ63" s="5" t="n">
        <v>0</v>
      </c>
      <c r="BA63" t="n">
        <v>1</v>
      </c>
      <c r="BB63" t="inlineStr">
        <is>
          <t>Individual sin Garantía</t>
        </is>
      </c>
      <c r="BC63" t="inlineStr">
        <is>
          <t>ALLENDE #SN-SN</t>
        </is>
      </c>
      <c r="BD63" t="inlineStr">
        <is>
          <t>Villa Guerrero</t>
        </is>
      </c>
      <c r="BE63" t="inlineStr">
        <is>
          <t>México</t>
        </is>
      </c>
      <c r="BF63" t="inlineStr">
        <is>
          <t>Villa Guerrero</t>
        </is>
      </c>
      <c r="BG63" t="inlineStr">
        <is>
          <t>18°57'52.9"N 99°38'24.4"W</t>
        </is>
      </c>
      <c r="BH63" s="6" t="inlineStr">
        <is>
          <t>Ver en mapa</t>
        </is>
      </c>
      <c r="BI63" t="inlineStr"/>
      <c r="BJ63" t="inlineStr"/>
      <c r="BK63" t="n">
        <v>11</v>
      </c>
      <c r="BL63" t="n">
        <v>9</v>
      </c>
      <c r="BM63" t="inlineStr">
        <is>
          <t>Transferencia electrónica</t>
        </is>
      </c>
    </row>
    <row r="64">
      <c r="A64" s="3" t="inlineStr">
        <is>
          <t>001333</t>
        </is>
      </c>
      <c r="B64" t="inlineStr">
        <is>
          <t>Región Estado México</t>
        </is>
      </c>
      <c r="C64" t="inlineStr">
        <is>
          <t>Tenancingo</t>
        </is>
      </c>
      <c r="D64" t="inlineStr">
        <is>
          <t>000041</t>
        </is>
      </c>
      <c r="E64" t="inlineStr">
        <is>
          <t>Martinez Perez Juan Daniel</t>
        </is>
      </c>
      <c r="F64" t="inlineStr">
        <is>
          <t>000039</t>
        </is>
      </c>
      <c r="G64" t="inlineStr">
        <is>
          <t>CALL CENTER</t>
        </is>
      </c>
      <c r="H64" t="n">
        <v>1</v>
      </c>
      <c r="I64" t="inlineStr">
        <is>
          <t>CASTAÑEDA PADILLA IVETTE</t>
        </is>
      </c>
      <c r="J64" s="4" t="n">
        <v>45799</v>
      </c>
      <c r="K64" s="4" t="n">
        <v>45967</v>
      </c>
      <c r="L64" s="5" t="n">
        <v>5000</v>
      </c>
      <c r="M64" s="5" t="n">
        <v>5267.04</v>
      </c>
      <c r="N64" t="n">
        <v>33</v>
      </c>
      <c r="O64" t="inlineStr">
        <is>
          <t>60</t>
        </is>
      </c>
      <c r="P64" t="n">
        <v>12</v>
      </c>
      <c r="Q64" t="inlineStr">
        <is>
          <t>Catorcenal</t>
        </is>
      </c>
      <c r="R64" t="n">
        <v>673.4</v>
      </c>
      <c r="S64" t="n">
        <v>696</v>
      </c>
      <c r="T64" s="5" t="n">
        <v>1740</v>
      </c>
      <c r="U64" s="5" t="n">
        <v>10</v>
      </c>
      <c r="V64" t="n">
        <v>3</v>
      </c>
      <c r="W64" s="5" t="n">
        <v>2194.6</v>
      </c>
      <c r="X64" s="5" t="n">
        <v>3750.01</v>
      </c>
      <c r="Y64" s="5" t="n">
        <v>1316.76</v>
      </c>
      <c r="Z64" s="5" t="n">
        <v>529.4400000000001</v>
      </c>
      <c r="AA64" s="5" t="n">
        <v>163.81</v>
      </c>
      <c r="AB64" s="5" t="n">
        <v>1740</v>
      </c>
      <c r="AC64" s="5" t="n">
        <v>675</v>
      </c>
      <c r="AD64" s="4" t="n">
        <v>45897</v>
      </c>
      <c r="AE64" t="inlineStr">
        <is>
          <t>Entregado</t>
        </is>
      </c>
      <c r="AF64" t="n">
        <v>7298803794</v>
      </c>
      <c r="AG64" t="inlineStr">
        <is>
          <t>ivettecastaneda@gmail.com</t>
        </is>
      </c>
      <c r="AH64" t="inlineStr"/>
      <c r="AI64" t="inlineStr">
        <is>
          <t>RESTAURANTE</t>
        </is>
      </c>
      <c r="AJ64" t="n">
        <v>8711021</v>
      </c>
      <c r="AK64" t="inlineStr"/>
      <c r="AL64" t="inlineStr"/>
      <c r="AM64" t="inlineStr">
        <is>
          <t>CLEMENTE GALINDO</t>
        </is>
      </c>
      <c r="AN64" t="inlineStr">
        <is>
          <t>7221196228</t>
        </is>
      </c>
      <c r="AO64" t="inlineStr">
        <is>
          <t>MAYRA CORTES</t>
        </is>
      </c>
      <c r="AP64" t="inlineStr">
        <is>
          <t>7222459682</t>
        </is>
      </c>
      <c r="AQ64" t="inlineStr">
        <is>
          <t>JAZMIN PEREZ</t>
        </is>
      </c>
      <c r="AR64" t="inlineStr">
        <is>
          <t>7225119418</t>
        </is>
      </c>
      <c r="AS64" t="inlineStr"/>
      <c r="AT64" t="inlineStr"/>
      <c r="AU64" t="inlineStr"/>
      <c r="AV64" t="inlineStr"/>
      <c r="AW64" t="inlineStr"/>
      <c r="AX64" t="inlineStr"/>
      <c r="AY64" s="5" t="n">
        <v>4980.81</v>
      </c>
      <c r="AZ64" s="5" t="n">
        <v>0</v>
      </c>
      <c r="BA64" t="n">
        <v>1</v>
      </c>
      <c r="BB64" t="inlineStr">
        <is>
          <t>Individual sin Garantía</t>
        </is>
      </c>
      <c r="BC64" t="inlineStr">
        <is>
          <t>CALLE JAIME TORRES #SN-SN</t>
        </is>
      </c>
      <c r="BD64" t="inlineStr">
        <is>
          <t>San Nicolás</t>
        </is>
      </c>
      <c r="BE64" t="inlineStr">
        <is>
          <t>México</t>
        </is>
      </c>
      <c r="BF64" t="inlineStr">
        <is>
          <t>Tenancingo</t>
        </is>
      </c>
      <c r="BG64" t="inlineStr"/>
      <c r="BH64" s="6" t="inlineStr">
        <is>
          <t>Ver en mapa</t>
        </is>
      </c>
      <c r="BI64" t="inlineStr"/>
      <c r="BJ64" t="inlineStr"/>
      <c r="BK64" t="n">
        <v>3</v>
      </c>
      <c r="BL64" t="n">
        <v>3</v>
      </c>
      <c r="BM64" t="inlineStr">
        <is>
          <t>Transferencia electrónica</t>
        </is>
      </c>
    </row>
    <row r="65">
      <c r="A65" s="3" t="inlineStr">
        <is>
          <t>001765</t>
        </is>
      </c>
      <c r="B65" t="inlineStr">
        <is>
          <t>Región Estado México</t>
        </is>
      </c>
      <c r="C65" t="inlineStr">
        <is>
          <t>Tenancingo</t>
        </is>
      </c>
      <c r="D65" t="inlineStr">
        <is>
          <t>000042</t>
        </is>
      </c>
      <c r="E65" t="inlineStr">
        <is>
          <t>Avila Nieto Luis Alfredo</t>
        </is>
      </c>
      <c r="F65" t="inlineStr">
        <is>
          <t>000078</t>
        </is>
      </c>
      <c r="G65" t="inlineStr">
        <is>
          <t>Atilano Saucedo Fortino</t>
        </is>
      </c>
      <c r="H65" t="n">
        <v>1</v>
      </c>
      <c r="I65" t="inlineStr">
        <is>
          <t>CAMACHO PEDROZA LIZETH VALERIA</t>
        </is>
      </c>
      <c r="J65" s="4" t="n">
        <v>45883</v>
      </c>
      <c r="K65" s="4" t="n">
        <v>46067</v>
      </c>
      <c r="L65" s="5" t="n">
        <v>10000</v>
      </c>
      <c r="M65" s="5" t="n">
        <v>10534.08</v>
      </c>
      <c r="N65" t="n">
        <v>29</v>
      </c>
      <c r="O65" t="inlineStr">
        <is>
          <t>30</t>
        </is>
      </c>
      <c r="P65" t="n">
        <v>6</v>
      </c>
      <c r="Q65" t="inlineStr">
        <is>
          <t>Mensual</t>
        </is>
      </c>
      <c r="R65" t="n">
        <v>2586.83</v>
      </c>
      <c r="S65" t="n">
        <v>348</v>
      </c>
      <c r="T65" s="5" t="n">
        <v>580</v>
      </c>
      <c r="U65" s="5" t="n">
        <v>0</v>
      </c>
      <c r="V65" t="n">
        <v>2</v>
      </c>
      <c r="W65" s="5" t="n">
        <v>10534.08</v>
      </c>
      <c r="X65" s="5" t="n">
        <v>5753.67</v>
      </c>
      <c r="Y65" s="5" t="n">
        <v>3511.36</v>
      </c>
      <c r="Z65" s="5" t="n">
        <v>1546.31</v>
      </c>
      <c r="AA65" s="5" t="n">
        <v>116</v>
      </c>
      <c r="AB65" s="5" t="n">
        <v>580</v>
      </c>
      <c r="AC65" s="5" t="inlineStr"/>
      <c r="AD65" s="4" t="inlineStr"/>
      <c r="AE65" t="inlineStr">
        <is>
          <t>Entregado</t>
        </is>
      </c>
      <c r="AF65" t="n">
        <v>7201474818</v>
      </c>
      <c r="AG65" t="inlineStr">
        <is>
          <t>valerializeth.campedroza@gmail.com</t>
        </is>
      </c>
      <c r="AH65" t="inlineStr"/>
      <c r="AI65" t="inlineStr">
        <is>
          <t>CULTIVO DE FLORES Y PLANTAS DE ORNATO</t>
        </is>
      </c>
      <c r="AJ65" t="n">
        <v>131011</v>
      </c>
      <c r="AK65" t="inlineStr">
        <is>
          <t>CRUZ CHAVEZ LINO ARTURO</t>
        </is>
      </c>
      <c r="AL65" t="inlineStr"/>
      <c r="AM65" t="inlineStr">
        <is>
          <t>MARIBEL PEDROZA CASTREJON</t>
        </is>
      </c>
      <c r="AN65" t="inlineStr">
        <is>
          <t>7224658183</t>
        </is>
      </c>
      <c r="AO65" t="inlineStr">
        <is>
          <t>ANA XIMENA CAMACHO PEDROZA</t>
        </is>
      </c>
      <c r="AP65" t="inlineStr">
        <is>
          <t>7221315918</t>
        </is>
      </c>
      <c r="AQ65" t="inlineStr">
        <is>
          <t>FERNANDO CRUZ CHAVEZ</t>
        </is>
      </c>
      <c r="AR65" t="inlineStr">
        <is>
          <t>7224592356</t>
        </is>
      </c>
      <c r="AS65" t="inlineStr"/>
      <c r="AT65" t="inlineStr"/>
      <c r="AU65" t="inlineStr"/>
      <c r="AV65" t="inlineStr"/>
      <c r="AW65" t="inlineStr"/>
      <c r="AX65" t="inlineStr"/>
      <c r="AY65" s="5" t="n">
        <v>15869.01</v>
      </c>
      <c r="AZ65" s="5" t="n">
        <v>0</v>
      </c>
      <c r="BA65" t="n">
        <v>1</v>
      </c>
      <c r="BB65" t="inlineStr">
        <is>
          <t>Individual sin Garantía</t>
        </is>
      </c>
      <c r="BC65" t="inlineStr">
        <is>
          <t>CJON ADOLFO LOPEZ MATEOS #SN-SN</t>
        </is>
      </c>
      <c r="BD65" t="inlineStr">
        <is>
          <t>Santa Ana Ixtlahuatzingo (Santa Ana)</t>
        </is>
      </c>
      <c r="BE65" t="inlineStr">
        <is>
          <t>México</t>
        </is>
      </c>
      <c r="BF65" t="inlineStr">
        <is>
          <t>Tenancingo</t>
        </is>
      </c>
      <c r="BG65" t="inlineStr">
        <is>
          <t>18°58'17.3"N 99°37'55.7"W</t>
        </is>
      </c>
      <c r="BH65" s="6" t="inlineStr">
        <is>
          <t>Ver en mapa</t>
        </is>
      </c>
      <c r="BI65" t="inlineStr"/>
      <c r="BJ65" t="inlineStr"/>
      <c r="BK65" t="n">
        <v>2</v>
      </c>
      <c r="BL65" t="n">
        <v>2</v>
      </c>
      <c r="BM65" t="inlineStr">
        <is>
          <t>Transferencia electrónica</t>
        </is>
      </c>
    </row>
    <row r="66">
      <c r="A66" s="3" t="inlineStr">
        <is>
          <t>001400</t>
        </is>
      </c>
      <c r="B66" t="inlineStr">
        <is>
          <t>Región Estado México</t>
        </is>
      </c>
      <c r="C66" t="inlineStr">
        <is>
          <t>Metepec</t>
        </is>
      </c>
      <c r="D66" t="inlineStr">
        <is>
          <t>000044</t>
        </is>
      </c>
      <c r="E66" t="inlineStr">
        <is>
          <t>Gonzalez Irala Jesus</t>
        </is>
      </c>
      <c r="F66" t="inlineStr">
        <is>
          <t>000079</t>
        </is>
      </c>
      <c r="G66" t="inlineStr">
        <is>
          <t>Gomez Campos Olga Janet</t>
        </is>
      </c>
      <c r="H66" t="n">
        <v>1</v>
      </c>
      <c r="I66" t="inlineStr">
        <is>
          <t>BANDA GOMEZ JOSE DANIEL</t>
        </is>
      </c>
      <c r="J66" s="4" t="n">
        <v>45821</v>
      </c>
      <c r="K66" s="4" t="n">
        <v>46004</v>
      </c>
      <c r="L66" s="5" t="n">
        <v>5000</v>
      </c>
      <c r="M66" s="5" t="n">
        <v>5267.04</v>
      </c>
      <c r="N66" t="n">
        <v>29</v>
      </c>
      <c r="O66" t="inlineStr">
        <is>
          <t>30</t>
        </is>
      </c>
      <c r="P66" t="n">
        <v>6</v>
      </c>
      <c r="Q66" t="inlineStr">
        <is>
          <t>Mensual</t>
        </is>
      </c>
      <c r="R66" t="n">
        <v>1320.32</v>
      </c>
      <c r="S66" t="n">
        <v>348</v>
      </c>
      <c r="T66" s="5" t="n">
        <v>580</v>
      </c>
      <c r="U66" s="5" t="n">
        <v>0</v>
      </c>
      <c r="V66" t="n">
        <v>1.5</v>
      </c>
      <c r="W66" s="5" t="n">
        <v>3213.51</v>
      </c>
      <c r="X66" s="5" t="n">
        <v>2480.31</v>
      </c>
      <c r="Y66" s="5" t="n">
        <v>1457.83</v>
      </c>
      <c r="Z66" s="5" t="n">
        <v>384.48</v>
      </c>
      <c r="AA66" s="5" t="n">
        <v>58</v>
      </c>
      <c r="AB66" s="5" t="n">
        <v>580</v>
      </c>
      <c r="AC66" s="5" t="n">
        <v>1320.32</v>
      </c>
      <c r="AD66" s="4" t="n">
        <v>45940</v>
      </c>
      <c r="AE66" t="inlineStr">
        <is>
          <t>Entregado</t>
        </is>
      </c>
      <c r="AF66" t="n">
        <v>3312808498</v>
      </c>
      <c r="AG66" t="inlineStr">
        <is>
          <t>jsbandagomez@gmail.com</t>
        </is>
      </c>
      <c r="AH66" t="inlineStr"/>
      <c r="AI66" t="inlineStr">
        <is>
          <t>EMPLEADO DEL SECTOR PRIVADO</t>
        </is>
      </c>
      <c r="AJ66" t="n">
        <v>9501009</v>
      </c>
      <c r="AK66" t="inlineStr">
        <is>
          <t>SANCHEZ MARQUEZ DANIELA</t>
        </is>
      </c>
      <c r="AL66" t="inlineStr"/>
      <c r="AM66" t="inlineStr">
        <is>
          <t>SILVIA SERNAS</t>
        </is>
      </c>
      <c r="AN66" t="inlineStr">
        <is>
          <t>5585701980</t>
        </is>
      </c>
      <c r="AO66" t="inlineStr">
        <is>
          <t>JORGE GOMEZ</t>
        </is>
      </c>
      <c r="AP66" t="inlineStr">
        <is>
          <t>7291085702</t>
        </is>
      </c>
      <c r="AQ66" t="inlineStr">
        <is>
          <t>JAIME MORALES</t>
        </is>
      </c>
      <c r="AR66" t="inlineStr">
        <is>
          <t>7229085667</t>
        </is>
      </c>
      <c r="AS66" t="inlineStr"/>
      <c r="AT66" t="inlineStr"/>
      <c r="AU66" t="inlineStr"/>
      <c r="AV66" t="inlineStr"/>
      <c r="AW66" t="inlineStr"/>
      <c r="AX66" t="inlineStr"/>
      <c r="AY66" s="5" t="n">
        <v>5004.940000000001</v>
      </c>
      <c r="AZ66" s="5" t="n">
        <v>0</v>
      </c>
      <c r="BA66" t="n">
        <v>1</v>
      </c>
      <c r="BB66" t="inlineStr">
        <is>
          <t>Individual sin Garantía</t>
        </is>
      </c>
      <c r="BC66" t="inlineStr">
        <is>
          <t>VISTA HERMOSA  #13</t>
        </is>
      </c>
      <c r="BD66" t="inlineStr">
        <is>
          <t>San Francisco</t>
        </is>
      </c>
      <c r="BE66" t="inlineStr">
        <is>
          <t>México</t>
        </is>
      </c>
      <c r="BF66" t="inlineStr">
        <is>
          <t>Metepec</t>
        </is>
      </c>
      <c r="BG66" t="inlineStr">
        <is>
          <t>19°15'56.5"N 99°35'41.4"W</t>
        </is>
      </c>
      <c r="BH66" s="6" t="inlineStr">
        <is>
          <t>Ver en mapa</t>
        </is>
      </c>
      <c r="BI66" t="inlineStr"/>
      <c r="BJ66" t="inlineStr"/>
      <c r="BK66" t="n">
        <v>2</v>
      </c>
      <c r="BL66" t="n">
        <v>2</v>
      </c>
      <c r="BM66" t="inlineStr">
        <is>
          <t>Transferencia electrónica</t>
        </is>
      </c>
    </row>
    <row r="67">
      <c r="A67" s="3" t="inlineStr">
        <is>
          <t>001247</t>
        </is>
      </c>
      <c r="B67" t="inlineStr">
        <is>
          <t>Región Estado México</t>
        </is>
      </c>
      <c r="C67" t="inlineStr">
        <is>
          <t>Valle de bravo</t>
        </is>
      </c>
      <c r="D67" t="inlineStr">
        <is>
          <t>000037</t>
        </is>
      </c>
      <c r="E67" t="inlineStr">
        <is>
          <t>CREDIFLEXI CREDIFLEXI CREDIFLEXI</t>
        </is>
      </c>
      <c r="F67" t="inlineStr">
        <is>
          <t>000039</t>
        </is>
      </c>
      <c r="G67" t="inlineStr">
        <is>
          <t>CALL CENTER</t>
        </is>
      </c>
      <c r="H67" t="n">
        <v>1</v>
      </c>
      <c r="I67" t="inlineStr">
        <is>
          <t>BERAUD PEDRAZA LUIS ENRIQUE</t>
        </is>
      </c>
      <c r="J67" s="4" t="n">
        <v>45761</v>
      </c>
      <c r="K67" s="4" t="n">
        <v>46126</v>
      </c>
      <c r="L67" s="5" t="n">
        <v>35000</v>
      </c>
      <c r="M67" s="5" t="n">
        <v>36869.27</v>
      </c>
      <c r="N67" t="n">
        <v>29</v>
      </c>
      <c r="O67" t="inlineStr">
        <is>
          <t>30</t>
        </is>
      </c>
      <c r="P67" t="n">
        <v>12</v>
      </c>
      <c r="Q67" t="inlineStr">
        <is>
          <t>Mensual</t>
        </is>
      </c>
      <c r="R67" t="n">
        <v>5137.82</v>
      </c>
      <c r="S67" t="n">
        <v>696</v>
      </c>
      <c r="T67" s="5" t="n">
        <v>0</v>
      </c>
      <c r="U67" s="5" t="n">
        <v>0</v>
      </c>
      <c r="V67" t="n">
        <v>1.1</v>
      </c>
      <c r="W67" s="5" t="n">
        <v>22084.7</v>
      </c>
      <c r="X67" s="5" t="n">
        <v>5715.445000000001</v>
      </c>
      <c r="Y67" s="5" t="n">
        <v>3650.07</v>
      </c>
      <c r="Z67" s="5" t="n">
        <v>2007.38</v>
      </c>
      <c r="AA67" s="5" t="n">
        <v>58</v>
      </c>
      <c r="AB67" s="5" t="n">
        <v>0</v>
      </c>
      <c r="AC67" s="5" t="n">
        <v>5137.82</v>
      </c>
      <c r="AD67" s="4" t="n">
        <v>45919</v>
      </c>
      <c r="AE67" t="inlineStr">
        <is>
          <t>Entregado</t>
        </is>
      </c>
      <c r="AF67" t="n">
        <v>7226467396</v>
      </c>
      <c r="AG67" t="inlineStr">
        <is>
          <t>xpicoo@hotmail.com</t>
        </is>
      </c>
      <c r="AH67" t="inlineStr"/>
      <c r="AI67" t="inlineStr">
        <is>
          <t>ARRENDAMIENTO DE INMUEBLES RESIDENCIALES</t>
        </is>
      </c>
      <c r="AJ67" t="n">
        <v>8312019</v>
      </c>
      <c r="AK67" t="inlineStr">
        <is>
          <t>ROMERO QUEVEDO MARIA DE LOURDES</t>
        </is>
      </c>
      <c r="AL67" t="inlineStr">
        <is>
          <t>7226467396.0</t>
        </is>
      </c>
      <c r="AM67" t="inlineStr">
        <is>
          <t>OSCAR OCHOA RODRIGUEZ</t>
        </is>
      </c>
      <c r="AN67" t="inlineStr">
        <is>
          <t>7121522008</t>
        </is>
      </c>
      <c r="AO67" t="inlineStr">
        <is>
          <t>FEDERICO CRUZ</t>
        </is>
      </c>
      <c r="AP67" t="inlineStr">
        <is>
          <t>7224316916</t>
        </is>
      </c>
      <c r="AQ67" t="inlineStr">
        <is>
          <t>PEPE LOYOLA</t>
        </is>
      </c>
      <c r="AR67" t="inlineStr">
        <is>
          <t>7224274636</t>
        </is>
      </c>
      <c r="AS67" t="inlineStr">
        <is>
          <t>Garantía Prendaria</t>
        </is>
      </c>
      <c r="AT67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67" t="inlineStr">
        <is>
          <t>VEHICULO JETTA MK VI TRENDLINE P/COMFORTLINE B/AA STD</t>
        </is>
      </c>
      <c r="AV67" t="inlineStr"/>
      <c r="AW67" t="inlineStr"/>
      <c r="AX67" t="inlineStr"/>
      <c r="AY67" s="5" t="n">
        <v>36194.35</v>
      </c>
      <c r="AZ67" s="5" t="n">
        <v>0</v>
      </c>
      <c r="BA67" t="n">
        <v>1</v>
      </c>
      <c r="BB67" t="inlineStr">
        <is>
          <t>Individual sin Garantía</t>
        </is>
      </c>
      <c r="BC67" t="inlineStr">
        <is>
          <t>PRLG 16 DE SEPTIEMBRE  #167-SN</t>
        </is>
      </c>
      <c r="BD67" t="inlineStr">
        <is>
          <t>La Peña</t>
        </is>
      </c>
      <c r="BE67" t="inlineStr">
        <is>
          <t>México</t>
        </is>
      </c>
      <c r="BF67" t="inlineStr">
        <is>
          <t>Valle De Bravo</t>
        </is>
      </c>
      <c r="BG67" t="inlineStr"/>
      <c r="BH67" s="6" t="inlineStr">
        <is>
          <t>Ver en mapa</t>
        </is>
      </c>
      <c r="BI67" t="inlineStr"/>
      <c r="BJ67" t="inlineStr"/>
      <c r="BK67" t="n">
        <v>3</v>
      </c>
      <c r="BL67" t="n">
        <v>2</v>
      </c>
      <c r="BM67" t="inlineStr">
        <is>
          <t>Transferencia electrónica</t>
        </is>
      </c>
    </row>
    <row r="68">
      <c r="A68" s="3" t="inlineStr">
        <is>
          <t>001540</t>
        </is>
      </c>
      <c r="B68" t="inlineStr">
        <is>
          <t>Región Estado México</t>
        </is>
      </c>
      <c r="C68" t="inlineStr">
        <is>
          <t>Tenancingo</t>
        </is>
      </c>
      <c r="D68" t="inlineStr">
        <is>
          <t>000041</t>
        </is>
      </c>
      <c r="E68" t="inlineStr">
        <is>
          <t>Martinez Perez Juan Daniel</t>
        </is>
      </c>
      <c r="F68" t="inlineStr">
        <is>
          <t>000078</t>
        </is>
      </c>
      <c r="G68" t="inlineStr">
        <is>
          <t>Atilano Saucedo Fortino</t>
        </is>
      </c>
      <c r="H68" t="n">
        <v>1</v>
      </c>
      <c r="I68" t="inlineStr">
        <is>
          <t>GARCES PACHECO ISABEL</t>
        </is>
      </c>
      <c r="J68" s="4" t="n">
        <v>45853</v>
      </c>
      <c r="K68" s="4" t="n">
        <v>46218</v>
      </c>
      <c r="L68" s="5" t="n">
        <v>10000</v>
      </c>
      <c r="M68" s="5" t="n">
        <v>10534.08</v>
      </c>
      <c r="N68" t="n">
        <v>29</v>
      </c>
      <c r="O68" t="inlineStr">
        <is>
          <t>30</t>
        </is>
      </c>
      <c r="P68" t="n">
        <v>12</v>
      </c>
      <c r="Q68" t="inlineStr">
        <is>
          <t>Mensual</t>
        </is>
      </c>
      <c r="R68" t="n">
        <v>1702.69</v>
      </c>
      <c r="S68" t="n">
        <v>696</v>
      </c>
      <c r="T68" s="5" t="n">
        <v>580</v>
      </c>
      <c r="U68" s="5" t="n">
        <v>0</v>
      </c>
      <c r="V68" t="n">
        <v>1</v>
      </c>
      <c r="W68" s="5" t="n">
        <v>9656.24</v>
      </c>
      <c r="X68" s="5" t="n">
        <v>2265.383525333333</v>
      </c>
      <c r="Y68" s="5" t="n">
        <v>877.84</v>
      </c>
      <c r="Z68" s="5" t="n">
        <v>766.85</v>
      </c>
      <c r="AA68" s="5" t="n">
        <v>40.69</v>
      </c>
      <c r="AB68" s="5" t="n">
        <v>580</v>
      </c>
      <c r="AC68" s="5" t="n">
        <v>600</v>
      </c>
      <c r="AD68" s="4" t="n">
        <v>45890</v>
      </c>
      <c r="AE68" t="inlineStr">
        <is>
          <t>Entregado</t>
        </is>
      </c>
      <c r="AF68" t="n">
        <v>7223455461</v>
      </c>
      <c r="AG68" t="inlineStr">
        <is>
          <t>isabelgarces3@gmail.com</t>
        </is>
      </c>
      <c r="AH68" t="inlineStr"/>
      <c r="AI68" t="inlineStr">
        <is>
          <t>FABRICACION DE PAN Y PASTELES</t>
        </is>
      </c>
      <c r="AJ68" t="n">
        <v>2071017</v>
      </c>
      <c r="AK68" t="inlineStr">
        <is>
          <t>PALOMARES CRUZ ROBERTO VICTOR</t>
        </is>
      </c>
      <c r="AL68" t="inlineStr"/>
      <c r="AM68" t="inlineStr">
        <is>
          <t>ANA ROSA PALOMARES GARCES</t>
        </is>
      </c>
      <c r="AN68" t="inlineStr">
        <is>
          <t>7228600375</t>
        </is>
      </c>
      <c r="AO68" t="inlineStr">
        <is>
          <t>GABRIELA MICHEL PALOMARES</t>
        </is>
      </c>
      <c r="AP68" t="inlineStr">
        <is>
          <t>5530791723</t>
        </is>
      </c>
      <c r="AQ68" t="inlineStr">
        <is>
          <t>ANAYELI OFELIA PALOMARES GARCES</t>
        </is>
      </c>
      <c r="AR68" t="inlineStr">
        <is>
          <t>7205832505</t>
        </is>
      </c>
      <c r="AS68" t="inlineStr"/>
      <c r="AT68" t="inlineStr"/>
      <c r="AU68" t="inlineStr"/>
      <c r="AV68" t="inlineStr"/>
      <c r="AW68" t="inlineStr"/>
      <c r="AX68" t="inlineStr"/>
      <c r="AY68" s="5" t="n">
        <v>18712.3</v>
      </c>
      <c r="AZ68" s="5" t="n">
        <v>0</v>
      </c>
      <c r="BA68" t="n">
        <v>1</v>
      </c>
      <c r="BB68" t="inlineStr">
        <is>
          <t>Individual sin Garantía</t>
        </is>
      </c>
      <c r="BC68" t="inlineStr">
        <is>
          <t>GUERRERO #SN-SN</t>
        </is>
      </c>
      <c r="BD68" t="inlineStr">
        <is>
          <t>Tecomatlán (San Miguel Tecomatlán)</t>
        </is>
      </c>
      <c r="BE68" t="inlineStr">
        <is>
          <t>México</t>
        </is>
      </c>
      <c r="BF68" t="inlineStr">
        <is>
          <t>Tenancingo</t>
        </is>
      </c>
      <c r="BG68" t="inlineStr">
        <is>
          <t>18°58'58.3"N 99°31'37.3"W</t>
        </is>
      </c>
      <c r="BH68" s="6" t="inlineStr">
        <is>
          <t>Ver en mapa</t>
        </is>
      </c>
      <c r="BI68" t="inlineStr"/>
      <c r="BJ68" t="inlineStr"/>
      <c r="BK68" t="n">
        <v>2</v>
      </c>
      <c r="BL68" t="n">
        <v>2</v>
      </c>
      <c r="BM68" t="inlineStr">
        <is>
          <t>Transferencia electrónica</t>
        </is>
      </c>
    </row>
    <row r="69">
      <c r="A69" s="3" t="inlineStr">
        <is>
          <t>001747</t>
        </is>
      </c>
      <c r="B69" t="inlineStr">
        <is>
          <t>Región Estado México</t>
        </is>
      </c>
      <c r="C69" t="inlineStr">
        <is>
          <t>Tenancingo</t>
        </is>
      </c>
      <c r="D69" t="inlineStr">
        <is>
          <t>000042</t>
        </is>
      </c>
      <c r="E69" t="inlineStr">
        <is>
          <t>Avila Nieto Luis Alfredo</t>
        </is>
      </c>
      <c r="F69" t="inlineStr">
        <is>
          <t>000039</t>
        </is>
      </c>
      <c r="G69" t="inlineStr">
        <is>
          <t>CALL CENTER</t>
        </is>
      </c>
      <c r="H69" t="n">
        <v>1</v>
      </c>
      <c r="I69" t="inlineStr">
        <is>
          <t>ESTRADA GUADARRAMA ADAN</t>
        </is>
      </c>
      <c r="J69" s="4" t="n">
        <v>45883</v>
      </c>
      <c r="K69" s="4" t="n">
        <v>46248</v>
      </c>
      <c r="L69" s="5" t="n">
        <v>20000</v>
      </c>
      <c r="M69" s="5" t="n">
        <v>21068.16</v>
      </c>
      <c r="N69" t="n">
        <v>29</v>
      </c>
      <c r="O69" t="inlineStr">
        <is>
          <t>30</t>
        </is>
      </c>
      <c r="P69" t="n">
        <v>12</v>
      </c>
      <c r="Q69" t="inlineStr">
        <is>
          <t>Mensual</t>
        </is>
      </c>
      <c r="R69" t="n">
        <v>3347.38</v>
      </c>
      <c r="S69" t="n">
        <v>696</v>
      </c>
      <c r="T69" s="5" t="n">
        <v>0</v>
      </c>
      <c r="U69" s="5" t="n">
        <v>0</v>
      </c>
      <c r="V69" t="n">
        <v>1</v>
      </c>
      <c r="W69" s="5" t="n">
        <v>19389.86</v>
      </c>
      <c r="X69" s="5" t="n">
        <v>3424.77</v>
      </c>
      <c r="Y69" s="5" t="n">
        <v>1833.06</v>
      </c>
      <c r="Z69" s="5" t="n">
        <v>1533.71</v>
      </c>
      <c r="AA69" s="5" t="n">
        <v>58</v>
      </c>
      <c r="AB69" s="5" t="n">
        <v>0</v>
      </c>
      <c r="AC69" s="5" t="n">
        <v>3850</v>
      </c>
      <c r="AD69" s="4" t="n">
        <v>45924</v>
      </c>
      <c r="AE69" t="inlineStr">
        <is>
          <t>Entregado</t>
        </is>
      </c>
      <c r="AF69" t="n">
        <v>7226031899</v>
      </c>
      <c r="AG69" t="inlineStr">
        <is>
          <t>estradaguadarramaadan@gmail.com</t>
        </is>
      </c>
      <c r="AH69" t="inlineStr"/>
      <c r="AI69" t="inlineStr">
        <is>
          <t>CULTIVO DE FLORES Y PLANTAS DE ORNATO</t>
        </is>
      </c>
      <c r="AJ69" t="n">
        <v>131011</v>
      </c>
      <c r="AK69" t="inlineStr">
        <is>
          <t>AYALA LUGO MARIBEL</t>
        </is>
      </c>
      <c r="AL69" t="inlineStr"/>
      <c r="AM69" t="inlineStr">
        <is>
          <t>JOSUE ESTRADA AYALA</t>
        </is>
      </c>
      <c r="AN69" t="inlineStr">
        <is>
          <t>7225740332</t>
        </is>
      </c>
      <c r="AO69" t="inlineStr">
        <is>
          <t>ADAN JESUS ESTRADA AYALA</t>
        </is>
      </c>
      <c r="AP69" t="inlineStr">
        <is>
          <t>7226422996</t>
        </is>
      </c>
      <c r="AQ69" t="inlineStr">
        <is>
          <t>MARIA YURITZI ESTRADA AYALA</t>
        </is>
      </c>
      <c r="AR69" t="inlineStr">
        <is>
          <t>27292944394</t>
        </is>
      </c>
      <c r="AS69" t="inlineStr"/>
      <c r="AT69" t="inlineStr"/>
      <c r="AU69" t="inlineStr"/>
      <c r="AV69" t="inlineStr"/>
      <c r="AW69" t="inlineStr"/>
      <c r="AX69" t="inlineStr"/>
      <c r="AY69" s="5" t="n">
        <v>36318.6</v>
      </c>
      <c r="AZ69" s="5" t="n">
        <v>0</v>
      </c>
      <c r="BA69" t="n">
        <v>1</v>
      </c>
      <c r="BB69" t="inlineStr">
        <is>
          <t>Individual sin Garantía</t>
        </is>
      </c>
      <c r="BC69" t="inlineStr">
        <is>
          <t>EL MANANTIAL #SN-SN</t>
        </is>
      </c>
      <c r="BD69" t="inlineStr">
        <is>
          <t>Jesús Carranza</t>
        </is>
      </c>
      <c r="BE69" t="inlineStr">
        <is>
          <t>México</t>
        </is>
      </c>
      <c r="BF69" t="inlineStr">
        <is>
          <t>Villa Guerrero</t>
        </is>
      </c>
      <c r="BG69" t="inlineStr">
        <is>
          <t>18°56'45.7"N 99°37'43.5"W</t>
        </is>
      </c>
      <c r="BH69" s="6" t="inlineStr">
        <is>
          <t>Ver en mapa</t>
        </is>
      </c>
      <c r="BI69" t="inlineStr"/>
      <c r="BJ69" t="inlineStr"/>
      <c r="BK69" t="n">
        <v>2</v>
      </c>
      <c r="BL69" t="n">
        <v>2</v>
      </c>
      <c r="BM69" t="inlineStr">
        <is>
          <t>Transferencia electrónica</t>
        </is>
      </c>
    </row>
    <row r="70">
      <c r="A70" s="3" t="inlineStr">
        <is>
          <t>001316</t>
        </is>
      </c>
      <c r="B70" t="inlineStr">
        <is>
          <t>Región Estado México</t>
        </is>
      </c>
      <c r="C70" t="inlineStr">
        <is>
          <t>Maravatio</t>
        </is>
      </c>
      <c r="D70" t="inlineStr">
        <is>
          <t>000037</t>
        </is>
      </c>
      <c r="E70" t="inlineStr">
        <is>
          <t>CREDIFLEXI CREDIFLEXI CREDIFLEXI</t>
        </is>
      </c>
      <c r="F70" t="inlineStr">
        <is>
          <t>000080</t>
        </is>
      </c>
      <c r="G70" t="inlineStr">
        <is>
          <t>Lopez Ramirez Irving Omar</t>
        </is>
      </c>
      <c r="H70" t="n">
        <v>1</v>
      </c>
      <c r="I70" t="inlineStr">
        <is>
          <t>FLORES LEYVA JOSE ALEXIS</t>
        </is>
      </c>
      <c r="J70" s="4" t="n">
        <v>45791</v>
      </c>
      <c r="K70" s="4" t="n">
        <v>45959</v>
      </c>
      <c r="L70" s="5" t="n">
        <v>5000</v>
      </c>
      <c r="M70" s="5" t="n">
        <v>5267.04</v>
      </c>
      <c r="N70" t="n">
        <v>27</v>
      </c>
      <c r="O70" t="inlineStr">
        <is>
          <t>30</t>
        </is>
      </c>
      <c r="P70" t="n">
        <v>24</v>
      </c>
      <c r="Q70" t="inlineStr">
        <is>
          <t>Semanal</t>
        </is>
      </c>
      <c r="R70" t="n">
        <v>365.7</v>
      </c>
      <c r="S70" t="n">
        <v>1392</v>
      </c>
      <c r="T70" s="5" t="n">
        <v>2320</v>
      </c>
      <c r="U70" s="5" t="n">
        <v>21</v>
      </c>
      <c r="V70" t="n">
        <v>4</v>
      </c>
      <c r="W70" s="5" t="n">
        <v>1536.22</v>
      </c>
      <c r="X70" s="5" t="n">
        <v>3723.7100128</v>
      </c>
      <c r="Y70" s="5" t="n">
        <v>877.84</v>
      </c>
      <c r="Z70" s="5" t="n">
        <v>351.87</v>
      </c>
      <c r="AA70" s="5" t="n">
        <v>174</v>
      </c>
      <c r="AB70" s="5" t="n">
        <v>2320</v>
      </c>
      <c r="AC70" s="5" t="n">
        <v>366</v>
      </c>
      <c r="AD70" s="4" t="n">
        <v>45910</v>
      </c>
      <c r="AE70" t="inlineStr">
        <is>
          <t>Entregado</t>
        </is>
      </c>
      <c r="AF70" t="n">
        <v>5513324034</v>
      </c>
      <c r="AG70" t="inlineStr">
        <is>
          <t>alexleyva998@gmail.com</t>
        </is>
      </c>
      <c r="AH70" t="inlineStr"/>
      <c r="AI70" t="inlineStr">
        <is>
          <t>TALLER DE REPARACION DE CALZADO</t>
        </is>
      </c>
      <c r="AJ70" t="n">
        <v>8921018</v>
      </c>
      <c r="AK70" t="inlineStr"/>
      <c r="AL70" t="inlineStr"/>
      <c r="AM70" t="inlineStr">
        <is>
          <t>CRISTIAN JIMENEZ</t>
        </is>
      </c>
      <c r="AN70" t="inlineStr">
        <is>
          <t>4472173415</t>
        </is>
      </c>
      <c r="AO70" t="inlineStr">
        <is>
          <t>ADELAIDA GARCIA</t>
        </is>
      </c>
      <c r="AP70" t="inlineStr">
        <is>
          <t>4431669365</t>
        </is>
      </c>
      <c r="AQ70" t="inlineStr">
        <is>
          <t>ANA KAREN MUÑOZ</t>
        </is>
      </c>
      <c r="AR70" t="inlineStr">
        <is>
          <t>5513104248</t>
        </is>
      </c>
      <c r="AS70" t="inlineStr"/>
      <c r="AT70" t="inlineStr"/>
      <c r="AU70" t="inlineStr"/>
      <c r="AV70" t="inlineStr"/>
      <c r="AW70" t="inlineStr"/>
      <c r="AX70" t="inlineStr"/>
      <c r="AY70" s="5" t="n">
        <v>4646.81</v>
      </c>
      <c r="AZ70" s="5" t="n">
        <v>0</v>
      </c>
      <c r="BA70" t="n">
        <v>1</v>
      </c>
      <c r="BB70" t="inlineStr">
        <is>
          <t>Individual sin Garantía</t>
        </is>
      </c>
      <c r="BC70" t="inlineStr">
        <is>
          <t>AV DREN CASA BLANCA #53-SN</t>
        </is>
      </c>
      <c r="BD70" t="inlineStr">
        <is>
          <t>Maravatio</t>
        </is>
      </c>
      <c r="BE70" t="inlineStr">
        <is>
          <t>Michoacán</t>
        </is>
      </c>
      <c r="BF70" t="inlineStr">
        <is>
          <t>Maravatio</t>
        </is>
      </c>
      <c r="BG70" t="inlineStr"/>
      <c r="BH70" s="6" t="inlineStr">
        <is>
          <t>Ver en mapa</t>
        </is>
      </c>
      <c r="BI70" t="inlineStr"/>
      <c r="BJ70" t="inlineStr"/>
      <c r="BK70" t="n">
        <v>4</v>
      </c>
      <c r="BL70" t="n">
        <v>4</v>
      </c>
      <c r="BM70" t="inlineStr">
        <is>
          <t>Transferencia electrónica</t>
        </is>
      </c>
    </row>
    <row r="71">
      <c r="A71" s="3" t="inlineStr">
        <is>
          <t>001443</t>
        </is>
      </c>
      <c r="B71" t="inlineStr">
        <is>
          <t>Región Estado México</t>
        </is>
      </c>
      <c r="C71" t="inlineStr">
        <is>
          <t>Metepec</t>
        </is>
      </c>
      <c r="D71" t="inlineStr">
        <is>
          <t>000044</t>
        </is>
      </c>
      <c r="E71" t="inlineStr">
        <is>
          <t>Gonzalez Irala Jesus</t>
        </is>
      </c>
      <c r="F71" t="inlineStr">
        <is>
          <t>000079</t>
        </is>
      </c>
      <c r="G71" t="inlineStr">
        <is>
          <t>Gomez Campos Olga Janet</t>
        </is>
      </c>
      <c r="H71" t="n">
        <v>1</v>
      </c>
      <c r="I71" t="inlineStr">
        <is>
          <t>DAVILA CRUZ EDGAR</t>
        </is>
      </c>
      <c r="J71" s="4" t="n">
        <v>45833</v>
      </c>
      <c r="K71" s="4" t="n">
        <v>46001</v>
      </c>
      <c r="L71" s="5" t="n">
        <v>7000</v>
      </c>
      <c r="M71" s="5" t="n">
        <v>7373.85</v>
      </c>
      <c r="N71" t="n">
        <v>27</v>
      </c>
      <c r="O71" t="inlineStr">
        <is>
          <t>30</t>
        </is>
      </c>
      <c r="P71" t="n">
        <v>12</v>
      </c>
      <c r="Q71" t="inlineStr">
        <is>
          <t>Catorcenal</t>
        </is>
      </c>
      <c r="R71" t="n">
        <v>919.5600000000001</v>
      </c>
      <c r="S71" t="n">
        <v>696</v>
      </c>
      <c r="T71" s="5" t="n">
        <v>1375.81</v>
      </c>
      <c r="U71" s="5" t="n">
        <v>7</v>
      </c>
      <c r="V71" t="n">
        <v>2</v>
      </c>
      <c r="W71" s="5" t="n">
        <v>4301.41</v>
      </c>
      <c r="X71" s="5" t="n">
        <v>3156.924438</v>
      </c>
      <c r="Y71" s="5" t="n">
        <v>1228.97</v>
      </c>
      <c r="Z71" s="5" t="n">
        <v>494.14</v>
      </c>
      <c r="AA71" s="5" t="n">
        <v>58</v>
      </c>
      <c r="AB71" s="5" t="n">
        <v>1375.81</v>
      </c>
      <c r="AC71" s="5" t="n">
        <v>1000</v>
      </c>
      <c r="AD71" s="4" t="n">
        <v>45936</v>
      </c>
      <c r="AE71" t="inlineStr">
        <is>
          <t>Entregado</t>
        </is>
      </c>
      <c r="AF71" t="n">
        <v>7226713715</v>
      </c>
      <c r="AG71" t="inlineStr">
        <is>
          <t>gatitome1954@gmail.com</t>
        </is>
      </c>
      <c r="AH71" t="inlineStr"/>
      <c r="AI71" t="inlineStr">
        <is>
          <t>RESTAURANTE</t>
        </is>
      </c>
      <c r="AJ71" t="n">
        <v>8711021</v>
      </c>
      <c r="AK71" t="inlineStr">
        <is>
          <t>LUCAS GONZALEZ MA. DEL CARMEN</t>
        </is>
      </c>
      <c r="AL71" t="inlineStr"/>
      <c r="AM71" t="inlineStr">
        <is>
          <t>ARIANA LUCAS GONZALEZ</t>
        </is>
      </c>
      <c r="AN71" t="inlineStr">
        <is>
          <t>7205505507</t>
        </is>
      </c>
      <c r="AO71" t="inlineStr">
        <is>
          <t>JUAN LUCAS GONZALEZ</t>
        </is>
      </c>
      <c r="AP71" t="inlineStr">
        <is>
          <t>7293140618</t>
        </is>
      </c>
      <c r="AQ71" t="inlineStr">
        <is>
          <t>JANETH DAVILA CRUZ</t>
        </is>
      </c>
      <c r="AR71" t="inlineStr">
        <is>
          <t>7226570890</t>
        </is>
      </c>
      <c r="AS71" t="inlineStr"/>
      <c r="AT71" t="inlineStr"/>
      <c r="AU71" t="inlineStr"/>
      <c r="AV71" t="inlineStr"/>
      <c r="AW71" t="inlineStr"/>
      <c r="AX71" t="inlineStr"/>
      <c r="AY71" s="5" t="n">
        <v>7464.73</v>
      </c>
      <c r="AZ71" s="5" t="n">
        <v>0</v>
      </c>
      <c r="BA71" t="n">
        <v>1</v>
      </c>
      <c r="BB71" t="inlineStr">
        <is>
          <t>Individual sin Garantía</t>
        </is>
      </c>
      <c r="BC71" t="inlineStr">
        <is>
          <t>CUITLAHUAC #202</t>
        </is>
      </c>
      <c r="BD71" t="inlineStr">
        <is>
          <t>San Juan de las Huertas cu</t>
        </is>
      </c>
      <c r="BE71" t="inlineStr">
        <is>
          <t>México</t>
        </is>
      </c>
      <c r="BF71" t="inlineStr">
        <is>
          <t>Zinacantepec</t>
        </is>
      </c>
      <c r="BG71" t="inlineStr">
        <is>
          <t>19°14'58.1"N 99°45'38.9"W</t>
        </is>
      </c>
      <c r="BH71" s="6" t="inlineStr">
        <is>
          <t>Ver en mapa</t>
        </is>
      </c>
      <c r="BI71" t="inlineStr"/>
      <c r="BJ71" t="inlineStr"/>
      <c r="BK71" t="n">
        <v>5</v>
      </c>
      <c r="BL71" t="n">
        <v>4</v>
      </c>
      <c r="BM71" t="inlineStr">
        <is>
          <t>Transferencia electrónica</t>
        </is>
      </c>
    </row>
    <row r="72">
      <c r="A72" s="3" t="inlineStr">
        <is>
          <t>001439</t>
        </is>
      </c>
      <c r="B72" t="inlineStr">
        <is>
          <t>Región Estado México</t>
        </is>
      </c>
      <c r="C72" t="inlineStr">
        <is>
          <t>Tenancingo</t>
        </is>
      </c>
      <c r="D72" t="inlineStr">
        <is>
          <t>000041</t>
        </is>
      </c>
      <c r="E72" t="inlineStr">
        <is>
          <t>Martinez Perez Juan Daniel</t>
        </is>
      </c>
      <c r="F72" t="inlineStr">
        <is>
          <t>000078</t>
        </is>
      </c>
      <c r="G72" t="inlineStr">
        <is>
          <t>Atilano Saucedo Fortino</t>
        </is>
      </c>
      <c r="H72" t="n">
        <v>1</v>
      </c>
      <c r="I72" t="inlineStr">
        <is>
          <t>CHAVEZ PEDROZA IRENE</t>
        </is>
      </c>
      <c r="J72" s="4" t="n">
        <v>45832</v>
      </c>
      <c r="K72" s="4" t="n">
        <v>46000</v>
      </c>
      <c r="L72" s="5" t="n">
        <v>8000</v>
      </c>
      <c r="M72" s="5" t="n">
        <v>8427.26</v>
      </c>
      <c r="N72" t="n">
        <v>27</v>
      </c>
      <c r="O72" t="inlineStr">
        <is>
          <t>30</t>
        </is>
      </c>
      <c r="P72" t="n">
        <v>12</v>
      </c>
      <c r="Q72" t="inlineStr">
        <is>
          <t>Catorcenal</t>
        </is>
      </c>
      <c r="R72" t="n">
        <v>1042.64</v>
      </c>
      <c r="S72" t="n">
        <v>696</v>
      </c>
      <c r="T72" s="5" t="n">
        <v>1160</v>
      </c>
      <c r="U72" s="5" t="n">
        <v>8</v>
      </c>
      <c r="V72" t="n">
        <v>3</v>
      </c>
      <c r="W72" s="5" t="n">
        <v>4915.900000000001</v>
      </c>
      <c r="X72" s="5" t="n">
        <v>4251.1333</v>
      </c>
      <c r="Y72" s="5" t="n">
        <v>2106.81</v>
      </c>
      <c r="Z72" s="5" t="n">
        <v>847.11</v>
      </c>
      <c r="AA72" s="5" t="n">
        <v>137.21</v>
      </c>
      <c r="AB72" s="5" t="n">
        <v>1160</v>
      </c>
      <c r="AC72" s="5" t="n">
        <v>1650</v>
      </c>
      <c r="AD72" s="4" t="n">
        <v>45905</v>
      </c>
      <c r="AE72" t="inlineStr">
        <is>
          <t>Entregado</t>
        </is>
      </c>
      <c r="AF72" t="n">
        <v>7122231528</v>
      </c>
      <c r="AG72" t="inlineStr">
        <is>
          <t>irenechavez01843@hotmail.com</t>
        </is>
      </c>
      <c r="AH72" t="inlineStr"/>
      <c r="AI72" t="inlineStr">
        <is>
          <t>EMPLEADO PRIVADO</t>
        </is>
      </c>
      <c r="AJ72" t="n">
        <v>8944098</v>
      </c>
      <c r="AK72" t="inlineStr">
        <is>
          <t>GUADARRAMA GARCIA CARLOS</t>
        </is>
      </c>
      <c r="AL72" t="inlineStr"/>
      <c r="AM72" t="inlineStr">
        <is>
          <t>MAGALI SANCHEZ CASTILLO</t>
        </is>
      </c>
      <c r="AN72" t="inlineStr">
        <is>
          <t>7225205121</t>
        </is>
      </c>
      <c r="AO72" t="inlineStr">
        <is>
          <t>JUANA DEL ROSARIO MARTINEZ</t>
        </is>
      </c>
      <c r="AP72" t="inlineStr">
        <is>
          <t>7222024897</t>
        </is>
      </c>
      <c r="AQ72" t="inlineStr">
        <is>
          <t>PABLO CABRERA SANCHEZ</t>
        </is>
      </c>
      <c r="AR72" t="inlineStr">
        <is>
          <t>7228353081</t>
        </is>
      </c>
      <c r="AS72" t="inlineStr"/>
      <c r="AT72" t="inlineStr"/>
      <c r="AU72" t="inlineStr"/>
      <c r="AV72" t="inlineStr"/>
      <c r="AW72" t="inlineStr"/>
      <c r="AX72" t="inlineStr"/>
      <c r="AY72" s="5" t="n">
        <v>8189.690000000001</v>
      </c>
      <c r="AZ72" s="5" t="n">
        <v>0</v>
      </c>
      <c r="BA72" t="n">
        <v>1</v>
      </c>
      <c r="BB72" t="inlineStr">
        <is>
          <t>Individual sin Garantía</t>
        </is>
      </c>
      <c r="BC72" t="inlineStr">
        <is>
          <t>C SIN NOMBRE  #SN-SN</t>
        </is>
      </c>
      <c r="BD72" t="inlineStr">
        <is>
          <t>La Ocotalera cu</t>
        </is>
      </c>
      <c r="BE72" t="inlineStr">
        <is>
          <t>México</t>
        </is>
      </c>
      <c r="BF72" t="inlineStr">
        <is>
          <t>Tenancingo</t>
        </is>
      </c>
      <c r="BG72" t="inlineStr">
        <is>
          <t>18°57'57.5"N 99°36'07.0"W</t>
        </is>
      </c>
      <c r="BH72" s="6" t="inlineStr">
        <is>
          <t>Ver en mapa</t>
        </is>
      </c>
      <c r="BI72" t="inlineStr"/>
      <c r="BJ72" t="inlineStr"/>
      <c r="BK72" t="n">
        <v>4</v>
      </c>
      <c r="BL72" t="n">
        <v>4</v>
      </c>
      <c r="BM72" t="inlineStr">
        <is>
          <t>Transferencia electrónica</t>
        </is>
      </c>
    </row>
    <row r="73">
      <c r="A73" s="3" t="inlineStr">
        <is>
          <t>001189</t>
        </is>
      </c>
      <c r="B73" t="inlineStr">
        <is>
          <t>Región Estado México</t>
        </is>
      </c>
      <c r="C73" t="inlineStr">
        <is>
          <t>Maravatio</t>
        </is>
      </c>
      <c r="D73" t="inlineStr">
        <is>
          <t>000015</t>
        </is>
      </c>
      <c r="E73" t="inlineStr">
        <is>
          <t>Ruiz Sanchez Arturo Emmanuel</t>
        </is>
      </c>
      <c r="F73" t="inlineStr">
        <is>
          <t>000039</t>
        </is>
      </c>
      <c r="G73" t="inlineStr">
        <is>
          <t>CALL CENTER</t>
        </is>
      </c>
      <c r="H73" t="n">
        <v>1</v>
      </c>
      <c r="I73" t="inlineStr">
        <is>
          <t>GUZMAN VANEGAS MARIA DEL CARMEN</t>
        </is>
      </c>
      <c r="J73" s="4" t="n">
        <v>45705</v>
      </c>
      <c r="K73" s="4" t="n">
        <v>46070</v>
      </c>
      <c r="L73" s="5" t="n">
        <v>40000</v>
      </c>
      <c r="M73" s="5" t="n">
        <v>42136.31</v>
      </c>
      <c r="N73" t="n">
        <v>27</v>
      </c>
      <c r="O73" t="inlineStr">
        <is>
          <t>30</t>
        </is>
      </c>
      <c r="P73" t="n">
        <v>12</v>
      </c>
      <c r="Q73" t="inlineStr">
        <is>
          <t>Mensual</t>
        </is>
      </c>
      <c r="R73" t="n">
        <v>5972.04</v>
      </c>
      <c r="S73" t="n">
        <v>696</v>
      </c>
      <c r="T73" s="5" t="n">
        <v>0</v>
      </c>
      <c r="U73" s="5" t="n">
        <v>0</v>
      </c>
      <c r="V73" t="n">
        <v>0.1</v>
      </c>
      <c r="W73" s="5" t="n">
        <v>23328.27</v>
      </c>
      <c r="X73" s="5" t="n">
        <v>384.28</v>
      </c>
      <c r="Y73" s="5" t="n">
        <v>384.28</v>
      </c>
      <c r="Z73" s="5" t="n">
        <v>0</v>
      </c>
      <c r="AA73" s="5" t="n">
        <v>0</v>
      </c>
      <c r="AB73" s="5" t="n">
        <v>0</v>
      </c>
      <c r="AC73" s="5" t="n">
        <v>6000</v>
      </c>
      <c r="AD73" s="4" t="n">
        <v>45922</v>
      </c>
      <c r="AE73" t="inlineStr">
        <is>
          <t>Entregado</t>
        </is>
      </c>
      <c r="AF73" t="n">
        <v>7861416805</v>
      </c>
      <c r="AG73" t="inlineStr">
        <is>
          <t>carmenguzman2601@gmail.com</t>
        </is>
      </c>
      <c r="AH73" t="inlineStr"/>
      <c r="AI73" t="inlineStr">
        <is>
          <t>COMPRAVENTA DE ROPA</t>
        </is>
      </c>
      <c r="AJ73" t="n">
        <v>6211023</v>
      </c>
      <c r="AK73" t="inlineStr"/>
      <c r="AL73" t="inlineStr"/>
      <c r="AM73" t="inlineStr">
        <is>
          <t>MARIA GUADALUPE RODRIGUEZ</t>
        </is>
      </c>
      <c r="AN73" t="inlineStr">
        <is>
          <t>4437968108</t>
        </is>
      </c>
      <c r="AO73" t="inlineStr">
        <is>
          <t>LILIANA PADILLA PIÑA</t>
        </is>
      </c>
      <c r="AP73" t="inlineStr">
        <is>
          <t>7861286086</t>
        </is>
      </c>
      <c r="AQ73" t="inlineStr">
        <is>
          <t>RAYMUNDO MEJIA PEREZ</t>
        </is>
      </c>
      <c r="AR73" t="inlineStr">
        <is>
          <t>4433311456</t>
        </is>
      </c>
      <c r="AS73" t="inlineStr">
        <is>
          <t>Garantía Prendaria</t>
        </is>
      </c>
      <c r="AT73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73" t="inlineStr">
        <is>
          <t>VEHICULO BORA STYLE 2.5 MANUAL EDICION ESPECIAL</t>
        </is>
      </c>
      <c r="AV73" t="inlineStr"/>
      <c r="AW73" t="inlineStr"/>
      <c r="AX73" t="inlineStr"/>
      <c r="AY73" s="5" t="n">
        <v>23328.27</v>
      </c>
      <c r="AZ73" s="5" t="n">
        <v>0</v>
      </c>
      <c r="BA73" t="n">
        <v>4</v>
      </c>
      <c r="BB73" t="inlineStr">
        <is>
          <t>Individual mensual con garantia nivel I Tprem</t>
        </is>
      </c>
      <c r="BC73" t="inlineStr">
        <is>
          <t>PRIV LINARES #14-C</t>
        </is>
      </c>
      <c r="BD73" t="inlineStr">
        <is>
          <t>Lindavista</t>
        </is>
      </c>
      <c r="BE73" t="inlineStr">
        <is>
          <t>Michoacán</t>
        </is>
      </c>
      <c r="BF73" t="inlineStr">
        <is>
          <t>Hidalgo</t>
        </is>
      </c>
      <c r="BG73" t="inlineStr"/>
      <c r="BH73" s="6" t="inlineStr">
        <is>
          <t>Ver en mapa</t>
        </is>
      </c>
      <c r="BI73" t="inlineStr"/>
      <c r="BJ73" t="inlineStr"/>
      <c r="BK73" t="n">
        <v>2</v>
      </c>
      <c r="BL73" t="n">
        <v>1</v>
      </c>
      <c r="BM73" t="inlineStr">
        <is>
          <t>Transferencia electrónica</t>
        </is>
      </c>
    </row>
    <row r="74">
      <c r="A74" s="3" t="inlineStr">
        <is>
          <t>001030</t>
        </is>
      </c>
      <c r="B74" t="inlineStr">
        <is>
          <t>Región Estado México</t>
        </is>
      </c>
      <c r="C74" t="inlineStr">
        <is>
          <t>Valle de bravo</t>
        </is>
      </c>
      <c r="D74" t="inlineStr">
        <is>
          <t>000029</t>
        </is>
      </c>
      <c r="E74" t="inlineStr">
        <is>
          <t>Colin Garduño Estefani</t>
        </is>
      </c>
      <c r="F74" t="inlineStr">
        <is>
          <t>000085</t>
        </is>
      </c>
      <c r="G74" t="inlineStr">
        <is>
          <t>Campuzano Sanchez Humbert</t>
        </is>
      </c>
      <c r="H74" t="n">
        <v>2</v>
      </c>
      <c r="I74" t="inlineStr">
        <is>
          <t>CABALLERO CHAMORRO JUAN PATRICIO</t>
        </is>
      </c>
      <c r="J74" s="4" t="n">
        <v>45553</v>
      </c>
      <c r="K74" s="4" t="n">
        <v>46099</v>
      </c>
      <c r="L74" s="5" t="n">
        <v>80000</v>
      </c>
      <c r="M74" s="5" t="n">
        <v>84272.62</v>
      </c>
      <c r="N74" t="n">
        <v>26</v>
      </c>
      <c r="O74" t="inlineStr">
        <is>
          <t>30</t>
        </is>
      </c>
      <c r="P74" t="n">
        <v>18</v>
      </c>
      <c r="Q74" t="inlineStr">
        <is>
          <t>Mensual</t>
        </is>
      </c>
      <c r="R74" t="n">
        <v>9747.24</v>
      </c>
      <c r="S74" t="n">
        <v>1044</v>
      </c>
      <c r="T74" s="5" t="n">
        <v>580</v>
      </c>
      <c r="U74" s="5" t="n">
        <v>0</v>
      </c>
      <c r="V74" t="n">
        <v>1</v>
      </c>
      <c r="W74" s="5" t="n">
        <v>48602.3</v>
      </c>
      <c r="X74" s="5" t="n">
        <v>10313.96</v>
      </c>
      <c r="Y74" s="5" t="n">
        <v>5266.43</v>
      </c>
      <c r="Z74" s="5" t="n">
        <v>4422.81</v>
      </c>
      <c r="AA74" s="5" t="n">
        <v>44.72</v>
      </c>
      <c r="AB74" s="5" t="n">
        <v>580</v>
      </c>
      <c r="AC74" s="5" t="n">
        <v>10340</v>
      </c>
      <c r="AD74" s="4" t="n">
        <v>45911</v>
      </c>
      <c r="AE74" t="inlineStr">
        <is>
          <t>Entregado</t>
        </is>
      </c>
      <c r="AF74" t="n">
        <v>7261018239</v>
      </c>
      <c r="AG74" t="inlineStr">
        <is>
          <t>caballerochamorrojuanpatricio@gmail.com</t>
        </is>
      </c>
      <c r="AH74" t="inlineStr"/>
      <c r="AI74" t="inlineStr">
        <is>
          <t>HOTEL</t>
        </is>
      </c>
      <c r="AJ74" t="n">
        <v>8611015</v>
      </c>
      <c r="AK74" t="inlineStr"/>
      <c r="AL74" t="inlineStr"/>
      <c r="AM74" t="inlineStr">
        <is>
          <t>PAULINA CABALLERO MERCADO</t>
        </is>
      </c>
      <c r="AN74" t="inlineStr">
        <is>
          <t>7224210374</t>
        </is>
      </c>
      <c r="AO74" t="inlineStr">
        <is>
          <t>ANTONIA PONCIANO ARIAS</t>
        </is>
      </c>
      <c r="AP74" t="inlineStr">
        <is>
          <t>7224210374</t>
        </is>
      </c>
      <c r="AQ74" t="inlineStr">
        <is>
          <t>FERNANDO CABALLERO LEON</t>
        </is>
      </c>
      <c r="AR74" t="inlineStr">
        <is>
          <t>7293556085</t>
        </is>
      </c>
      <c r="AS74" t="inlineStr"/>
      <c r="AT74" t="inlineStr"/>
      <c r="AU74" t="inlineStr"/>
      <c r="AV74" t="inlineStr"/>
      <c r="AW74" t="inlineStr"/>
      <c r="AX74" t="inlineStr"/>
      <c r="AY74" s="5" t="n">
        <v>53649.83</v>
      </c>
      <c r="AZ74" s="5" t="n">
        <v>0</v>
      </c>
      <c r="BA74" t="n">
        <v>1</v>
      </c>
      <c r="BB74" t="inlineStr">
        <is>
          <t>Individual mensual garantia liquida nivel I TI</t>
        </is>
      </c>
      <c r="BC74" t="inlineStr">
        <is>
          <t>BOCA NEGRA #SN-SN</t>
        </is>
      </c>
      <c r="BD74" t="inlineStr">
        <is>
          <t>Valle de Bravo</t>
        </is>
      </c>
      <c r="BE74" t="inlineStr">
        <is>
          <t>México</t>
        </is>
      </c>
      <c r="BF74" t="inlineStr">
        <is>
          <t>Valle De Bravo</t>
        </is>
      </c>
      <c r="BG74" t="inlineStr"/>
      <c r="BH74" s="6" t="inlineStr">
        <is>
          <t>Ver en mapa</t>
        </is>
      </c>
      <c r="BI74" t="inlineStr"/>
      <c r="BJ74" t="inlineStr"/>
      <c r="BK74" t="n">
        <v>5</v>
      </c>
      <c r="BL74" t="n">
        <v>3</v>
      </c>
      <c r="BM74" t="inlineStr">
        <is>
          <t>Transferencia electrónica</t>
        </is>
      </c>
    </row>
    <row r="75">
      <c r="A75" s="3" t="inlineStr">
        <is>
          <t>001492</t>
        </is>
      </c>
      <c r="B75" t="inlineStr">
        <is>
          <t>Región Estado México</t>
        </is>
      </c>
      <c r="C75" t="inlineStr">
        <is>
          <t>Metepec</t>
        </is>
      </c>
      <c r="D75" t="inlineStr">
        <is>
          <t>000043</t>
        </is>
      </c>
      <c r="E75" t="inlineStr">
        <is>
          <t>Cedillo Gonzalez Hugo</t>
        </is>
      </c>
      <c r="F75" t="inlineStr">
        <is>
          <t>000079</t>
        </is>
      </c>
      <c r="G75" t="inlineStr">
        <is>
          <t>Gomez Campos Olga Janet</t>
        </is>
      </c>
      <c r="H75" t="n">
        <v>1</v>
      </c>
      <c r="I75" t="inlineStr">
        <is>
          <t>MONTES ZEPEDA GRACIELA ESMERALDA</t>
        </is>
      </c>
      <c r="J75" s="4" t="n">
        <v>45848</v>
      </c>
      <c r="K75" s="4" t="n">
        <v>46016</v>
      </c>
      <c r="L75" s="5" t="n">
        <v>5000</v>
      </c>
      <c r="M75" s="5" t="n">
        <v>5267.04</v>
      </c>
      <c r="N75" t="n">
        <v>26</v>
      </c>
      <c r="O75" t="inlineStr">
        <is>
          <t>30</t>
        </is>
      </c>
      <c r="P75" t="n">
        <v>12</v>
      </c>
      <c r="Q75" t="inlineStr">
        <is>
          <t>Catorcenal</t>
        </is>
      </c>
      <c r="R75" t="n">
        <v>673.4</v>
      </c>
      <c r="S75" t="n">
        <v>696</v>
      </c>
      <c r="T75" s="5" t="n">
        <v>1160</v>
      </c>
      <c r="U75" s="5" t="n">
        <v>6</v>
      </c>
      <c r="V75" t="n">
        <v>2</v>
      </c>
      <c r="W75" s="5" t="n">
        <v>3511.36</v>
      </c>
      <c r="X75" s="5" t="n">
        <v>2504.41</v>
      </c>
      <c r="Y75" s="5" t="n">
        <v>877.84</v>
      </c>
      <c r="Z75" s="5" t="n">
        <v>352.97</v>
      </c>
      <c r="AA75" s="5" t="n">
        <v>113.6</v>
      </c>
      <c r="AB75" s="5" t="n">
        <v>1160</v>
      </c>
      <c r="AC75" s="5" t="n">
        <v>674</v>
      </c>
      <c r="AD75" s="4" t="n">
        <v>45904</v>
      </c>
      <c r="AE75" t="inlineStr">
        <is>
          <t>Entregado</t>
        </is>
      </c>
      <c r="AF75" t="n">
        <v>7226795168</v>
      </c>
      <c r="AG75" t="inlineStr">
        <is>
          <t>esmeraldamonteszepeda@gmail.com</t>
        </is>
      </c>
      <c r="AH75" t="inlineStr"/>
      <c r="AI75" t="inlineStr">
        <is>
          <t>COMPRAVENTA DE ROPA</t>
        </is>
      </c>
      <c r="AJ75" t="n">
        <v>6211023</v>
      </c>
      <c r="AK75" t="inlineStr">
        <is>
          <t>CARREÑO ANAYA IVAN</t>
        </is>
      </c>
      <c r="AL75" t="inlineStr"/>
      <c r="AM75" t="inlineStr">
        <is>
          <t>QUETZALIN ALICE CORTEZ</t>
        </is>
      </c>
      <c r="AN75" t="inlineStr">
        <is>
          <t>7224647788</t>
        </is>
      </c>
      <c r="AO75" t="inlineStr">
        <is>
          <t>IVAN CARREÑO ANAYA</t>
        </is>
      </c>
      <c r="AP75" t="inlineStr">
        <is>
          <t>7226795168</t>
        </is>
      </c>
      <c r="AQ75" t="inlineStr">
        <is>
          <t>ESTHELA ZEPEDA SANCHEZ</t>
        </is>
      </c>
      <c r="AR75" t="inlineStr">
        <is>
          <t>7223477860</t>
        </is>
      </c>
      <c r="AS75" t="inlineStr"/>
      <c r="AT75" t="inlineStr"/>
      <c r="AU75" t="inlineStr"/>
      <c r="AV75" t="inlineStr"/>
      <c r="AW75" t="inlineStr"/>
      <c r="AX75" t="inlineStr"/>
      <c r="AY75" s="5" t="n">
        <v>6196.81</v>
      </c>
      <c r="AZ75" s="5" t="n">
        <v>0</v>
      </c>
      <c r="BA75" t="n">
        <v>1</v>
      </c>
      <c r="BB75" t="inlineStr">
        <is>
          <t>Individual sin Garantía</t>
        </is>
      </c>
      <c r="BC75" t="inlineStr">
        <is>
          <t>NICOLAS BRAVO #192-SN</t>
        </is>
      </c>
      <c r="BD75" t="inlineStr">
        <is>
          <t>San Miguel</t>
        </is>
      </c>
      <c r="BE75" t="inlineStr">
        <is>
          <t>México</t>
        </is>
      </c>
      <c r="BF75" t="inlineStr">
        <is>
          <t>Metepec</t>
        </is>
      </c>
      <c r="BG75" t="inlineStr">
        <is>
          <t>19°14'56.8"N 99°35'25.7"W</t>
        </is>
      </c>
      <c r="BH75" s="6" t="inlineStr">
        <is>
          <t>Ver en mapa</t>
        </is>
      </c>
      <c r="BI75" t="inlineStr"/>
      <c r="BJ75" t="inlineStr"/>
      <c r="BK75" t="n">
        <v>2</v>
      </c>
      <c r="BL75" t="n">
        <v>2</v>
      </c>
      <c r="BM75" t="inlineStr">
        <is>
          <t>Transferencia electrónica</t>
        </is>
      </c>
    </row>
    <row r="76">
      <c r="A76" s="3" t="inlineStr">
        <is>
          <t>001807</t>
        </is>
      </c>
      <c r="B76" t="inlineStr">
        <is>
          <t>Región Estado México</t>
        </is>
      </c>
      <c r="C76" t="inlineStr">
        <is>
          <t>Tenancingo</t>
        </is>
      </c>
      <c r="D76" t="inlineStr">
        <is>
          <t>000042</t>
        </is>
      </c>
      <c r="E76" t="inlineStr">
        <is>
          <t>Avila Nieto Luis Alfredo</t>
        </is>
      </c>
      <c r="F76" t="inlineStr">
        <is>
          <t>000078</t>
        </is>
      </c>
      <c r="G76" t="inlineStr">
        <is>
          <t>Atilano Saucedo Fortino</t>
        </is>
      </c>
      <c r="H76" t="n">
        <v>1</v>
      </c>
      <c r="I76" t="inlineStr">
        <is>
          <t>JIMENEZ VIQUEZ ALEJANDRA</t>
        </is>
      </c>
      <c r="J76" s="4" t="n">
        <v>45891</v>
      </c>
      <c r="K76" s="4" t="n">
        <v>46059</v>
      </c>
      <c r="L76" s="5" t="n">
        <v>10000</v>
      </c>
      <c r="M76" s="5" t="n">
        <v>10534.08</v>
      </c>
      <c r="N76" t="n">
        <v>25</v>
      </c>
      <c r="O76" t="inlineStr">
        <is>
          <t>30</t>
        </is>
      </c>
      <c r="P76" t="n">
        <v>12</v>
      </c>
      <c r="Q76" t="inlineStr">
        <is>
          <t>Catorcenal</t>
        </is>
      </c>
      <c r="R76" t="n">
        <v>1288.8</v>
      </c>
      <c r="S76" t="n">
        <v>696</v>
      </c>
      <c r="T76" s="5" t="n">
        <v>1160</v>
      </c>
      <c r="U76" s="5" t="n">
        <v>3</v>
      </c>
      <c r="V76" t="n">
        <v>2</v>
      </c>
      <c r="W76" s="5" t="n">
        <v>9656.24</v>
      </c>
      <c r="X76" s="5" t="n">
        <v>3737.61</v>
      </c>
      <c r="Y76" s="5" t="n">
        <v>1755.68</v>
      </c>
      <c r="Z76" s="5" t="n">
        <v>705.9300000000001</v>
      </c>
      <c r="AA76" s="5" t="n">
        <v>116</v>
      </c>
      <c r="AB76" s="5" t="n">
        <v>1160</v>
      </c>
      <c r="AC76" s="5" t="n">
        <v>1288.8</v>
      </c>
      <c r="AD76" s="4" t="n">
        <v>45905</v>
      </c>
      <c r="AE76" t="inlineStr">
        <is>
          <t>Entregado</t>
        </is>
      </c>
      <c r="AF76" t="n">
        <v>7222950728</v>
      </c>
      <c r="AG76" t="inlineStr">
        <is>
          <t>alem.viq@gmail.com</t>
        </is>
      </c>
      <c r="AH76" t="inlineStr"/>
      <c r="AI76" t="inlineStr">
        <is>
          <t>SERVICIOS DE ALIMENTOS EN LENCERIAS TAQUERIAS Y TORTERIAS</t>
        </is>
      </c>
      <c r="AJ76" t="n">
        <v>8712011</v>
      </c>
      <c r="AK76" t="inlineStr">
        <is>
          <t>ACEVEDO GOMEZ WILVER OMAR</t>
        </is>
      </c>
      <c r="AL76" t="inlineStr"/>
      <c r="AM76" t="inlineStr">
        <is>
          <t>GRISELDA MERIDA GARCIA</t>
        </is>
      </c>
      <c r="AN76" t="inlineStr">
        <is>
          <t>7224239669</t>
        </is>
      </c>
      <c r="AO76" t="inlineStr">
        <is>
          <t>INOSENTA LOPEZ VELAZCO</t>
        </is>
      </c>
      <c r="AP76" t="inlineStr">
        <is>
          <t>7294677816</t>
        </is>
      </c>
      <c r="AQ76" t="inlineStr">
        <is>
          <t>MIGUEL LOPEZ MARTINEZ</t>
        </is>
      </c>
      <c r="AR76" t="inlineStr">
        <is>
          <t>7224673273</t>
        </is>
      </c>
      <c r="AS76" t="inlineStr"/>
      <c r="AT76" t="inlineStr"/>
      <c r="AU76" t="inlineStr"/>
      <c r="AV76" t="inlineStr"/>
      <c r="AW76" t="inlineStr"/>
      <c r="AX76" t="inlineStr"/>
      <c r="AY76" s="5" t="n">
        <v>14814.82</v>
      </c>
      <c r="AZ76" s="5" t="n">
        <v>0</v>
      </c>
      <c r="BA76" t="n">
        <v>1</v>
      </c>
      <c r="BB76" t="inlineStr">
        <is>
          <t>Individual sin Garantía</t>
        </is>
      </c>
      <c r="BC76" t="inlineStr">
        <is>
          <t>PABLO GONZALEZ CASANOVA #39-SN</t>
        </is>
      </c>
      <c r="BD76" t="inlineStr">
        <is>
          <t>Tenancingo de Degollado Centro</t>
        </is>
      </c>
      <c r="BE76" t="inlineStr">
        <is>
          <t>México</t>
        </is>
      </c>
      <c r="BF76" t="inlineStr">
        <is>
          <t>Tenancingo</t>
        </is>
      </c>
      <c r="BG76" t="inlineStr">
        <is>
          <t>18°57'51.9"N 99°35'36.2"W</t>
        </is>
      </c>
      <c r="BH76" s="6" t="inlineStr">
        <is>
          <t>Ver en mapa</t>
        </is>
      </c>
      <c r="BI76" t="inlineStr"/>
      <c r="BJ76" t="inlineStr"/>
      <c r="BK76" t="n">
        <v>2</v>
      </c>
      <c r="BL76" t="n">
        <v>2</v>
      </c>
      <c r="BM76" t="inlineStr">
        <is>
          <t>Transferencia electrónica</t>
        </is>
      </c>
    </row>
    <row r="77">
      <c r="A77" s="3" t="inlineStr">
        <is>
          <t>001109</t>
        </is>
      </c>
      <c r="B77" t="inlineStr">
        <is>
          <t>Región Estado México</t>
        </is>
      </c>
      <c r="C77" t="inlineStr">
        <is>
          <t>Metepec</t>
        </is>
      </c>
      <c r="D77" t="inlineStr">
        <is>
          <t>000028</t>
        </is>
      </c>
      <c r="E77" t="inlineStr">
        <is>
          <t>Jimenez Garcia Angelica Maribel</t>
        </is>
      </c>
      <c r="F77" t="inlineStr">
        <is>
          <t>000079</t>
        </is>
      </c>
      <c r="G77" t="inlineStr">
        <is>
          <t>Gomez Campos Olga Janet</t>
        </is>
      </c>
      <c r="H77" t="n">
        <v>2</v>
      </c>
      <c r="I77" t="inlineStr">
        <is>
          <t>DELGADO SANCHEZ DAVID</t>
        </is>
      </c>
      <c r="J77" s="4" t="n">
        <v>45796</v>
      </c>
      <c r="K77" s="4" t="n">
        <v>45980</v>
      </c>
      <c r="L77" s="5" t="n">
        <v>50000</v>
      </c>
      <c r="M77" s="5" t="n">
        <v>52670.39</v>
      </c>
      <c r="N77" t="n">
        <v>25</v>
      </c>
      <c r="O77" t="inlineStr">
        <is>
          <t>30</t>
        </is>
      </c>
      <c r="P77" t="n">
        <v>6</v>
      </c>
      <c r="Q77" t="inlineStr">
        <is>
          <t>Mensual</t>
        </is>
      </c>
      <c r="R77" t="n">
        <v>11727.65</v>
      </c>
      <c r="S77" t="n">
        <v>348</v>
      </c>
      <c r="T77" s="5" t="n">
        <v>580</v>
      </c>
      <c r="U77" s="5" t="n">
        <v>0</v>
      </c>
      <c r="V77" t="n">
        <v>1</v>
      </c>
      <c r="W77" s="5" t="n">
        <v>26335.19</v>
      </c>
      <c r="X77" s="5" t="n">
        <v>12306.3364336</v>
      </c>
      <c r="Y77" s="5" t="n">
        <v>8778.389999999999</v>
      </c>
      <c r="Z77" s="5" t="n">
        <v>2891.25</v>
      </c>
      <c r="AA77" s="5" t="n">
        <v>56.69</v>
      </c>
      <c r="AB77" s="5" t="n">
        <v>580</v>
      </c>
      <c r="AC77" s="5" t="n">
        <v>12308</v>
      </c>
      <c r="AD77" s="4" t="n">
        <v>45897</v>
      </c>
      <c r="AE77" t="inlineStr">
        <is>
          <t>Entregado</t>
        </is>
      </c>
      <c r="AF77" t="n">
        <v>7293597278</v>
      </c>
      <c r="AG77" t="inlineStr">
        <is>
          <t>abejasdelgado@gmail.com</t>
        </is>
      </c>
      <c r="AH77" t="inlineStr"/>
      <c r="AI77" t="inlineStr">
        <is>
          <t>TRATAMIENTO Y ENVASE DE MIEL DE ABEJA</t>
        </is>
      </c>
      <c r="AJ77" t="n">
        <v>2084010</v>
      </c>
      <c r="AK77" t="inlineStr">
        <is>
          <t>GARCIA ROMERO MARIA ELENA</t>
        </is>
      </c>
      <c r="AL77" t="inlineStr"/>
      <c r="AM77" t="inlineStr">
        <is>
          <t>MARLEN ALEJANDRA VELAZQUEZ</t>
        </is>
      </c>
      <c r="AN77" t="inlineStr">
        <is>
          <t>7293280241</t>
        </is>
      </c>
      <c r="AO77" t="inlineStr">
        <is>
          <t>RITA MENDOZA ROMERO</t>
        </is>
      </c>
      <c r="AP77" t="inlineStr">
        <is>
          <t>7204392072</t>
        </is>
      </c>
      <c r="AQ77" t="inlineStr">
        <is>
          <t>MA ELENA SANCHEZ ROSALES</t>
        </is>
      </c>
      <c r="AR77" t="inlineStr">
        <is>
          <t>7226076142</t>
        </is>
      </c>
      <c r="AS77" t="inlineStr">
        <is>
          <t>Garantía Prendaria</t>
        </is>
      </c>
      <c r="AT7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U77" t="inlineStr">
        <is>
          <t>VEHICULO CHEVY STATION WAGON</t>
        </is>
      </c>
      <c r="AV77" t="inlineStr"/>
      <c r="AW77" t="inlineStr"/>
      <c r="AX77" t="inlineStr"/>
      <c r="AY77" s="5" t="n">
        <v>35645.64</v>
      </c>
      <c r="AZ77" s="5" t="n">
        <v>0</v>
      </c>
      <c r="BA77" t="n">
        <v>1</v>
      </c>
      <c r="BB77" t="inlineStr">
        <is>
          <t>Individual sin Garantía</t>
        </is>
      </c>
      <c r="BC77" t="inlineStr">
        <is>
          <t>ALFONSO GOMEZ OROZCO #6-SN</t>
        </is>
      </c>
      <c r="BD77" t="inlineStr">
        <is>
          <t>Rancho Buenavista</t>
        </is>
      </c>
      <c r="BE77" t="inlineStr">
        <is>
          <t>México</t>
        </is>
      </c>
      <c r="BF77" t="inlineStr">
        <is>
          <t>Toluca</t>
        </is>
      </c>
      <c r="BG77" t="inlineStr"/>
      <c r="BH77" s="6" t="inlineStr">
        <is>
          <t>Ver en mapa</t>
        </is>
      </c>
      <c r="BI77" t="inlineStr"/>
      <c r="BJ77" t="inlineStr"/>
      <c r="BK77" t="n">
        <v>2</v>
      </c>
      <c r="BL77" t="n">
        <v>2</v>
      </c>
      <c r="BM77" t="inlineStr">
        <is>
          <t>Transferencia electrónica</t>
        </is>
      </c>
    </row>
    <row r="78">
      <c r="A78" s="3" t="inlineStr">
        <is>
          <t>001420</t>
        </is>
      </c>
      <c r="B78" t="inlineStr">
        <is>
          <t>Región Estado México</t>
        </is>
      </c>
      <c r="C78" t="inlineStr">
        <is>
          <t>Tenancingo</t>
        </is>
      </c>
      <c r="D78" t="inlineStr">
        <is>
          <t>000042</t>
        </is>
      </c>
      <c r="E78" t="inlineStr">
        <is>
          <t>Avila Nieto Luis Alfredo</t>
        </is>
      </c>
      <c r="F78" t="inlineStr">
        <is>
          <t>000039</t>
        </is>
      </c>
      <c r="G78" t="inlineStr">
        <is>
          <t>CALL CENTER</t>
        </is>
      </c>
      <c r="H78" t="n">
        <v>1</v>
      </c>
      <c r="I78" t="inlineStr">
        <is>
          <t>GUADARRAMA LOPEZ MARIA EUGENIA</t>
        </is>
      </c>
      <c r="J78" s="4" t="n">
        <v>45827</v>
      </c>
      <c r="K78" s="4" t="n">
        <v>46192</v>
      </c>
      <c r="L78" s="5" t="n">
        <v>25000</v>
      </c>
      <c r="M78" s="5" t="n">
        <v>26335.19</v>
      </c>
      <c r="N78" t="n">
        <v>25</v>
      </c>
      <c r="O78" t="inlineStr">
        <is>
          <t>30</t>
        </is>
      </c>
      <c r="P78" t="n">
        <v>12</v>
      </c>
      <c r="Q78" t="inlineStr">
        <is>
          <t>Mensual</t>
        </is>
      </c>
      <c r="R78" t="n">
        <v>4169.73</v>
      </c>
      <c r="S78" t="n">
        <v>696</v>
      </c>
      <c r="T78" s="5" t="n">
        <v>580</v>
      </c>
      <c r="U78" s="5" t="n">
        <v>0</v>
      </c>
      <c r="V78" t="n">
        <v>1</v>
      </c>
      <c r="W78" s="5" t="n">
        <v>21945.99</v>
      </c>
      <c r="X78" s="5" t="n">
        <v>4749.1875</v>
      </c>
      <c r="Y78" s="5" t="n">
        <v>2194.6</v>
      </c>
      <c r="Z78" s="5" t="n">
        <v>1917.13</v>
      </c>
      <c r="AA78" s="5" t="n">
        <v>57.46</v>
      </c>
      <c r="AB78" s="5" t="n">
        <v>580</v>
      </c>
      <c r="AC78" s="5" t="n">
        <v>4140</v>
      </c>
      <c r="AD78" s="4" t="n">
        <v>45888</v>
      </c>
      <c r="AE78" t="inlineStr">
        <is>
          <t>Entregado</t>
        </is>
      </c>
      <c r="AF78" t="n">
        <v>7228603189</v>
      </c>
      <c r="AG78" t="inlineStr">
        <is>
          <t>marug6737@gmail.com</t>
        </is>
      </c>
      <c r="AH78" t="inlineStr"/>
      <c r="AI78" t="inlineStr">
        <is>
          <t>RESTAURANTE</t>
        </is>
      </c>
      <c r="AJ78" t="n">
        <v>8711021</v>
      </c>
      <c r="AK78" t="inlineStr">
        <is>
          <t>MILLAN HERRERA JOSE MIGUEL</t>
        </is>
      </c>
      <c r="AL78" t="inlineStr"/>
      <c r="AM78" t="inlineStr">
        <is>
          <t>VIANEY JACINTO DIAZ</t>
        </is>
      </c>
      <c r="AN78" t="inlineStr">
        <is>
          <t>7228603189</t>
        </is>
      </c>
      <c r="AO78" t="inlineStr">
        <is>
          <t>JUANA DIAZ HERNANDEZ</t>
        </is>
      </c>
      <c r="AP78" t="inlineStr">
        <is>
          <t>7224516487</t>
        </is>
      </c>
      <c r="AQ78" t="inlineStr">
        <is>
          <t>JOSE ANGEL GARCIA VERA</t>
        </is>
      </c>
      <c r="AR78" t="inlineStr">
        <is>
          <t>7294881432</t>
        </is>
      </c>
      <c r="AS78" t="inlineStr"/>
      <c r="AT78" t="inlineStr"/>
      <c r="AU78" t="inlineStr"/>
      <c r="AV78" t="inlineStr"/>
      <c r="AW78" t="inlineStr"/>
      <c r="AX78" t="inlineStr"/>
      <c r="AY78" s="5" t="n">
        <v>41754.73</v>
      </c>
      <c r="AZ78" s="5" t="n">
        <v>0</v>
      </c>
      <c r="BA78" t="n">
        <v>1</v>
      </c>
      <c r="BB78" t="inlineStr">
        <is>
          <t>Individual sin Garantía</t>
        </is>
      </c>
      <c r="BC78" t="inlineStr">
        <is>
          <t>PROL RAYON #SN-SN</t>
        </is>
      </c>
      <c r="BD78" t="inlineStr">
        <is>
          <t>Villa Guerrero</t>
        </is>
      </c>
      <c r="BE78" t="inlineStr">
        <is>
          <t>México</t>
        </is>
      </c>
      <c r="BF78" t="inlineStr">
        <is>
          <t>Villa Guerrero</t>
        </is>
      </c>
      <c r="BG78" t="inlineStr">
        <is>
          <t>18°57'33.5"N 99°38'21.2"W</t>
        </is>
      </c>
      <c r="BH78" s="6" t="inlineStr">
        <is>
          <t>Ver en mapa</t>
        </is>
      </c>
      <c r="BI78" t="inlineStr"/>
      <c r="BJ78" t="inlineStr"/>
      <c r="BK78" t="n">
        <v>1</v>
      </c>
      <c r="BL78" t="n">
        <v>1</v>
      </c>
      <c r="BM78" t="inlineStr">
        <is>
          <t>Transferencia electrónica</t>
        </is>
      </c>
    </row>
    <row r="79">
      <c r="A79" s="3" t="inlineStr">
        <is>
          <t>001121</t>
        </is>
      </c>
      <c r="B79" t="inlineStr">
        <is>
          <t>Región Estado México</t>
        </is>
      </c>
      <c r="C79" t="inlineStr">
        <is>
          <t>Metepec</t>
        </is>
      </c>
      <c r="D79" t="inlineStr">
        <is>
          <t>000024</t>
        </is>
      </c>
      <c r="E79" t="inlineStr">
        <is>
          <t>Navor Segura Cesar</t>
        </is>
      </c>
      <c r="F79" t="inlineStr">
        <is>
          <t>000079</t>
        </is>
      </c>
      <c r="G79" t="inlineStr">
        <is>
          <t>Gomez Campos Olga Janet</t>
        </is>
      </c>
      <c r="H79" t="n">
        <v>1</v>
      </c>
      <c r="I79" t="inlineStr">
        <is>
          <t>SUAREZ GONZALEZ MIRIAM MARCELA</t>
        </is>
      </c>
      <c r="J79" s="4" t="n">
        <v>45616</v>
      </c>
      <c r="K79" s="4" t="n">
        <v>45981</v>
      </c>
      <c r="L79" s="5" t="n">
        <v>30000</v>
      </c>
      <c r="M79" s="5" t="n">
        <v>31602.23</v>
      </c>
      <c r="N79" t="n">
        <v>22</v>
      </c>
      <c r="O79" t="inlineStr">
        <is>
          <t>30</t>
        </is>
      </c>
      <c r="P79" t="n">
        <v>12</v>
      </c>
      <c r="Q79" t="inlineStr">
        <is>
          <t>Mensual</t>
        </is>
      </c>
      <c r="R79" t="n">
        <v>4493.53</v>
      </c>
      <c r="S79" t="n">
        <v>696</v>
      </c>
      <c r="T79" s="5" t="n">
        <v>580</v>
      </c>
      <c r="U79" s="5" t="n">
        <v>0</v>
      </c>
      <c r="V79" t="n">
        <v>0.1</v>
      </c>
      <c r="W79" s="5" t="n">
        <v>8361.790000000001</v>
      </c>
      <c r="X79" s="5" t="n">
        <v>1149.77</v>
      </c>
      <c r="Y79" s="5" t="n">
        <v>569.77</v>
      </c>
      <c r="Z79" s="5" t="n">
        <v>0</v>
      </c>
      <c r="AA79" s="5" t="n">
        <v>0</v>
      </c>
      <c r="AB79" s="5" t="n">
        <v>580</v>
      </c>
      <c r="AC79" s="5" t="n">
        <v>4494</v>
      </c>
      <c r="AD79" s="4" t="n">
        <v>45939</v>
      </c>
      <c r="AE79" t="inlineStr">
        <is>
          <t>Entregado</t>
        </is>
      </c>
      <c r="AF79" t="n">
        <v>5624101034</v>
      </c>
      <c r="AG79" t="inlineStr">
        <is>
          <t>miriammarcelasuarez@gmail.com</t>
        </is>
      </c>
      <c r="AH79" t="inlineStr"/>
      <c r="AI79" t="inlineStr">
        <is>
          <t>COMPRAVENTA DE OTROS PRODUCTOS ALIMENTICIOS AGRICOLAS EN ESTADO NATURAL</t>
        </is>
      </c>
      <c r="AJ79" t="n">
        <v>6119011</v>
      </c>
      <c r="AK79" t="inlineStr">
        <is>
          <t>MONROY NOLASCO HECTOR HUGO</t>
        </is>
      </c>
      <c r="AL79" t="inlineStr"/>
      <c r="AM79" t="inlineStr">
        <is>
          <t>ANGEL PAREDES ARRIAGA</t>
        </is>
      </c>
      <c r="AN79" t="inlineStr">
        <is>
          <t>7227681567</t>
        </is>
      </c>
      <c r="AO79" t="inlineStr">
        <is>
          <t>MARI CARMEN PEREZ</t>
        </is>
      </c>
      <c r="AP79" t="inlineStr">
        <is>
          <t>7222241002</t>
        </is>
      </c>
      <c r="AQ79" t="inlineStr">
        <is>
          <t>JOQUEBED PIÑA SANTANA</t>
        </is>
      </c>
      <c r="AR79" t="inlineStr">
        <is>
          <t>7295213447</t>
        </is>
      </c>
      <c r="AS79" t="inlineStr">
        <is>
          <t>Garantía Prendaria</t>
        </is>
      </c>
      <c r="AT79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79" t="inlineStr">
        <is>
          <t>VEHICULO POINTER ST WAGON</t>
        </is>
      </c>
      <c r="AV79" t="inlineStr"/>
      <c r="AW79" t="inlineStr"/>
      <c r="AX79" t="inlineStr"/>
      <c r="AY79" s="5" t="n">
        <v>8941.790000000001</v>
      </c>
      <c r="AZ79" s="5" t="n">
        <v>0</v>
      </c>
      <c r="BA79" t="n">
        <v>4</v>
      </c>
      <c r="BB79" t="inlineStr">
        <is>
          <t>Individual mensual con garantia nivel I Tprem</t>
        </is>
      </c>
      <c r="BC79" t="inlineStr">
        <is>
          <t>HIPOLITO ORTIZ #158</t>
        </is>
      </c>
      <c r="BD79" t="inlineStr">
        <is>
          <t>La Teresona</t>
        </is>
      </c>
      <c r="BE79" t="inlineStr">
        <is>
          <t>México</t>
        </is>
      </c>
      <c r="BF79" t="inlineStr">
        <is>
          <t>Toluca</t>
        </is>
      </c>
      <c r="BG79" t="inlineStr"/>
      <c r="BH79" s="6" t="inlineStr">
        <is>
          <t>Ver en mapa</t>
        </is>
      </c>
      <c r="BI79" t="inlineStr"/>
      <c r="BJ79" t="inlineStr"/>
      <c r="BK79" t="n">
        <v>4</v>
      </c>
      <c r="BL79" t="n">
        <v>3</v>
      </c>
      <c r="BM79" t="inlineStr">
        <is>
          <t>Desembolso en caja</t>
        </is>
      </c>
    </row>
    <row r="80">
      <c r="A80" s="3" t="inlineStr">
        <is>
          <t>001426</t>
        </is>
      </c>
      <c r="B80" t="inlineStr">
        <is>
          <t>Región Estado México</t>
        </is>
      </c>
      <c r="C80" t="inlineStr">
        <is>
          <t>Metepec</t>
        </is>
      </c>
      <c r="D80" t="inlineStr">
        <is>
          <t>000043</t>
        </is>
      </c>
      <c r="E80" t="inlineStr">
        <is>
          <t>Cedillo Gonzalez Hugo</t>
        </is>
      </c>
      <c r="F80" t="inlineStr">
        <is>
          <t>000039</t>
        </is>
      </c>
      <c r="G80" t="inlineStr">
        <is>
          <t>CALL CENTER</t>
        </is>
      </c>
      <c r="H80" t="n">
        <v>1</v>
      </c>
      <c r="I80" t="inlineStr">
        <is>
          <t>MORENO BERNAL MA DE LA LUZ</t>
        </is>
      </c>
      <c r="J80" s="4" t="n">
        <v>45828</v>
      </c>
      <c r="K80" s="4" t="n">
        <v>46011</v>
      </c>
      <c r="L80" s="5" t="n">
        <v>10000</v>
      </c>
      <c r="M80" s="5" t="n">
        <v>10534.08</v>
      </c>
      <c r="N80" t="n">
        <v>22</v>
      </c>
      <c r="O80" t="inlineStr">
        <is>
          <t>30</t>
        </is>
      </c>
      <c r="P80" t="n">
        <v>6</v>
      </c>
      <c r="Q80" t="inlineStr">
        <is>
          <t>Mensual</t>
        </is>
      </c>
      <c r="R80" t="n">
        <v>2582.63</v>
      </c>
      <c r="S80" t="n">
        <v>348</v>
      </c>
      <c r="T80" s="5" t="n">
        <v>580</v>
      </c>
      <c r="U80" s="5" t="n">
        <v>0</v>
      </c>
      <c r="V80" t="n">
        <v>1</v>
      </c>
      <c r="W80" s="5" t="n">
        <v>7022.72</v>
      </c>
      <c r="X80" s="5" t="n">
        <v>3162.27</v>
      </c>
      <c r="Y80" s="5" t="n">
        <v>1755.68</v>
      </c>
      <c r="Z80" s="5" t="n">
        <v>768.95</v>
      </c>
      <c r="AA80" s="5" t="n">
        <v>57.64</v>
      </c>
      <c r="AB80" s="5" t="n">
        <v>580</v>
      </c>
      <c r="AC80" s="5" t="n">
        <v>3163</v>
      </c>
      <c r="AD80" s="4" t="n">
        <v>45890</v>
      </c>
      <c r="AE80" t="inlineStr">
        <is>
          <t>Entregado</t>
        </is>
      </c>
      <c r="AF80" t="n">
        <v>7228340210</v>
      </c>
      <c r="AG80" t="inlineStr">
        <is>
          <t>mmoreno6320@gmail.com</t>
        </is>
      </c>
      <c r="AH80" t="inlineStr"/>
      <c r="AI80" t="inlineStr">
        <is>
          <t>TIENDA DE ABARROTES Y MISCELANEA</t>
        </is>
      </c>
      <c r="AJ80" t="n">
        <v>6131023</v>
      </c>
      <c r="AK80" t="inlineStr">
        <is>
          <t>LIUNA BECERRIL GUSTAVO</t>
        </is>
      </c>
      <c r="AL80" t="inlineStr"/>
      <c r="AM80" t="inlineStr">
        <is>
          <t>SARAHI ALONSO</t>
        </is>
      </c>
      <c r="AN80" t="inlineStr">
        <is>
          <t>7225621873</t>
        </is>
      </c>
      <c r="AO80" t="inlineStr">
        <is>
          <t>SALVADOR VACA</t>
        </is>
      </c>
      <c r="AP80" t="inlineStr">
        <is>
          <t>7224678033</t>
        </is>
      </c>
      <c r="AQ80" t="inlineStr">
        <is>
          <t>LUCERO PAREDES MONTES</t>
        </is>
      </c>
      <c r="AR80" t="inlineStr">
        <is>
          <t>7224407681</t>
        </is>
      </c>
      <c r="AS80" t="inlineStr"/>
      <c r="AT80" t="inlineStr"/>
      <c r="AU80" t="inlineStr"/>
      <c r="AV80" t="inlineStr"/>
      <c r="AW80" t="inlineStr"/>
      <c r="AX80" t="inlineStr"/>
      <c r="AY80" s="5" t="n">
        <v>10736.17</v>
      </c>
      <c r="AZ80" s="5" t="n">
        <v>0</v>
      </c>
      <c r="BA80" t="n">
        <v>1</v>
      </c>
      <c r="BB80" t="inlineStr">
        <is>
          <t>Individual sin Garantía</t>
        </is>
      </c>
      <c r="BC80" t="inlineStr">
        <is>
          <t>AV MIGUEL J CLOUTHIER #256-SN</t>
        </is>
      </c>
      <c r="BD80" t="inlineStr">
        <is>
          <t>Izcalli Cuauhtémoc I</t>
        </is>
      </c>
      <c r="BE80" t="inlineStr">
        <is>
          <t>México</t>
        </is>
      </c>
      <c r="BF80" t="inlineStr">
        <is>
          <t>Metepec</t>
        </is>
      </c>
      <c r="BG80" t="inlineStr">
        <is>
          <t>19°16'24.1"N 99°35'37.1"W</t>
        </is>
      </c>
      <c r="BH80" s="6" t="inlineStr">
        <is>
          <t>Ver en mapa</t>
        </is>
      </c>
      <c r="BI80" t="inlineStr"/>
      <c r="BJ80" t="inlineStr"/>
      <c r="BK80" t="n">
        <v>2</v>
      </c>
      <c r="BL80" t="n">
        <v>2</v>
      </c>
      <c r="BM80" t="inlineStr">
        <is>
          <t>Transferencia electrónica</t>
        </is>
      </c>
    </row>
    <row r="81">
      <c r="A81" s="3" t="inlineStr">
        <is>
          <t>001619</t>
        </is>
      </c>
      <c r="B81" t="inlineStr">
        <is>
          <t>Región Estado México</t>
        </is>
      </c>
      <c r="C81" t="inlineStr">
        <is>
          <t>Tenancingo</t>
        </is>
      </c>
      <c r="D81" t="inlineStr">
        <is>
          <t>000041</t>
        </is>
      </c>
      <c r="E81" t="inlineStr">
        <is>
          <t>Martinez Perez Juan Daniel</t>
        </is>
      </c>
      <c r="F81" t="inlineStr">
        <is>
          <t>000078</t>
        </is>
      </c>
      <c r="G81" t="inlineStr">
        <is>
          <t>Atilano Saucedo Fortino</t>
        </is>
      </c>
      <c r="H81" t="n">
        <v>1</v>
      </c>
      <c r="I81" t="inlineStr">
        <is>
          <t>OVIEDO GARCIA LORENA</t>
        </is>
      </c>
      <c r="J81" s="4" t="n">
        <v>45860</v>
      </c>
      <c r="K81" s="4" t="n">
        <v>46044</v>
      </c>
      <c r="L81" s="5" t="n">
        <v>5000</v>
      </c>
      <c r="M81" s="5" t="n">
        <v>5267.04</v>
      </c>
      <c r="N81" t="n">
        <v>22</v>
      </c>
      <c r="O81" t="inlineStr">
        <is>
          <t>30</t>
        </is>
      </c>
      <c r="P81" t="n">
        <v>6</v>
      </c>
      <c r="Q81" t="inlineStr">
        <is>
          <t>Mensual</t>
        </is>
      </c>
      <c r="R81" t="n">
        <v>1322.42</v>
      </c>
      <c r="S81" t="n">
        <v>348</v>
      </c>
      <c r="T81" s="5" t="n">
        <v>0</v>
      </c>
      <c r="U81" s="5" t="n">
        <v>0</v>
      </c>
      <c r="V81" t="n">
        <v>0.5</v>
      </c>
      <c r="W81" s="5" t="n">
        <v>4090.19</v>
      </c>
      <c r="X81" s="5" t="n">
        <v>578.8346538666671</v>
      </c>
      <c r="Y81" s="5" t="n">
        <v>578.83</v>
      </c>
      <c r="Z81" s="5" t="n">
        <v>0</v>
      </c>
      <c r="AA81" s="5" t="n">
        <v>0</v>
      </c>
      <c r="AB81" s="5" t="n">
        <v>0</v>
      </c>
      <c r="AC81" s="5" t="n">
        <v>580</v>
      </c>
      <c r="AD81" s="4" t="n">
        <v>45933</v>
      </c>
      <c r="AE81" t="inlineStr">
        <is>
          <t>Entregado</t>
        </is>
      </c>
      <c r="AF81" t="n">
        <v>7226177941</v>
      </c>
      <c r="AG81" t="inlineStr">
        <is>
          <t>loreog0895@gmail.com</t>
        </is>
      </c>
      <c r="AH81" t="inlineStr"/>
      <c r="AI81" t="inlineStr">
        <is>
          <t>SALON DE BELLEZA</t>
        </is>
      </c>
      <c r="AJ81" t="n">
        <v>8933013</v>
      </c>
      <c r="AK81" t="inlineStr"/>
      <c r="AL81" t="inlineStr"/>
      <c r="AM81" t="inlineStr">
        <is>
          <t>GABRIELA OVIEDO GARCIA</t>
        </is>
      </c>
      <c r="AN81" t="inlineStr">
        <is>
          <t>7225671064</t>
        </is>
      </c>
      <c r="AO81" t="inlineStr">
        <is>
          <t>ANDREA GARCIA BOBADILLA</t>
        </is>
      </c>
      <c r="AP81" t="inlineStr">
        <is>
          <t>7226647293</t>
        </is>
      </c>
      <c r="AQ81" t="inlineStr">
        <is>
          <t>MARIA NATALI PERDOMO</t>
        </is>
      </c>
      <c r="AR81" t="inlineStr">
        <is>
          <t>7292579606</t>
        </is>
      </c>
      <c r="AS81" t="inlineStr"/>
      <c r="AT81" t="inlineStr"/>
      <c r="AU81" t="inlineStr"/>
      <c r="AV81" t="inlineStr"/>
      <c r="AW81" t="inlineStr"/>
      <c r="AX81" t="inlineStr"/>
      <c r="AY81" s="5" t="n">
        <v>5636.5</v>
      </c>
      <c r="AZ81" s="5" t="n">
        <v>0</v>
      </c>
      <c r="BA81" t="n">
        <v>1</v>
      </c>
      <c r="BB81" t="inlineStr">
        <is>
          <t>Individual sin Garantía</t>
        </is>
      </c>
      <c r="BC81" t="inlineStr">
        <is>
          <t>AHUEHUETE #SN-SN</t>
        </is>
      </c>
      <c r="BD81" t="inlineStr">
        <is>
          <t>San Juan Tetitlán</t>
        </is>
      </c>
      <c r="BE81" t="inlineStr">
        <is>
          <t>México</t>
        </is>
      </c>
      <c r="BF81" t="inlineStr">
        <is>
          <t>Tenancingo</t>
        </is>
      </c>
      <c r="BG81" t="inlineStr">
        <is>
          <t>18°58'25.7"N 99°34'01.0"W</t>
        </is>
      </c>
      <c r="BH81" s="6" t="inlineStr">
        <is>
          <t>Ver en mapa</t>
        </is>
      </c>
      <c r="BI81" t="inlineStr"/>
      <c r="BJ81" t="inlineStr"/>
      <c r="BK81" t="n">
        <v>2</v>
      </c>
      <c r="BL81" t="n">
        <v>2</v>
      </c>
      <c r="BM81" t="inlineStr">
        <is>
          <t>Transferencia electrónica</t>
        </is>
      </c>
    </row>
    <row r="82">
      <c r="A82" s="3" t="inlineStr">
        <is>
          <t>001330</t>
        </is>
      </c>
      <c r="B82" t="inlineStr">
        <is>
          <t>Región Estado México</t>
        </is>
      </c>
      <c r="C82" t="inlineStr">
        <is>
          <t>Valle de bravo</t>
        </is>
      </c>
      <c r="D82" t="inlineStr">
        <is>
          <t>000040</t>
        </is>
      </c>
      <c r="E82" t="inlineStr">
        <is>
          <t>Olayo Gaytan Luis Enrique</t>
        </is>
      </c>
      <c r="F82" t="inlineStr">
        <is>
          <t>000085</t>
        </is>
      </c>
      <c r="G82" t="inlineStr">
        <is>
          <t>Campuzano Sanchez Humbert</t>
        </is>
      </c>
      <c r="H82" t="n">
        <v>1</v>
      </c>
      <c r="I82" t="inlineStr">
        <is>
          <t>REYES VIDAL LIDIA</t>
        </is>
      </c>
      <c r="J82" s="4" t="n">
        <v>45798</v>
      </c>
      <c r="K82" s="4" t="n">
        <v>46163</v>
      </c>
      <c r="L82" s="5" t="n">
        <v>10000</v>
      </c>
      <c r="M82" s="5" t="n">
        <v>10534.08</v>
      </c>
      <c r="N82" t="n">
        <v>22</v>
      </c>
      <c r="O82" t="inlineStr">
        <is>
          <t>30</t>
        </is>
      </c>
      <c r="P82" t="n">
        <v>12</v>
      </c>
      <c r="Q82" t="inlineStr">
        <is>
          <t>Mensual</t>
        </is>
      </c>
      <c r="R82" t="n">
        <v>1702.69</v>
      </c>
      <c r="S82" t="n">
        <v>696</v>
      </c>
      <c r="T82" s="5" t="n">
        <v>0</v>
      </c>
      <c r="U82" s="5" t="n">
        <v>0</v>
      </c>
      <c r="V82" t="n">
        <v>0.3</v>
      </c>
      <c r="W82" s="5" t="n">
        <v>7595.41</v>
      </c>
      <c r="X82" s="5" t="n">
        <v>572.6900000000001</v>
      </c>
      <c r="Y82" s="5" t="n">
        <v>572.6900000000001</v>
      </c>
      <c r="Z82" s="5" t="n">
        <v>0</v>
      </c>
      <c r="AA82" s="5" t="n">
        <v>0</v>
      </c>
      <c r="AB82" s="5" t="n">
        <v>0</v>
      </c>
      <c r="AC82" s="5" t="n">
        <v>1710</v>
      </c>
      <c r="AD82" s="4" t="n">
        <v>45933</v>
      </c>
      <c r="AE82" t="inlineStr">
        <is>
          <t>Entregado</t>
        </is>
      </c>
      <c r="AF82" t="n">
        <v>7261634363</v>
      </c>
      <c r="AG82" t="inlineStr">
        <is>
          <t>lidiareyesvidal.10@gmail.com</t>
        </is>
      </c>
      <c r="AH82" t="inlineStr"/>
      <c r="AI82" t="inlineStr">
        <is>
          <t>CULTIVO DE FLORES Y PLANTAS DE ORNATO</t>
        </is>
      </c>
      <c r="AJ82" t="n">
        <v>131011</v>
      </c>
      <c r="AK82" t="inlineStr"/>
      <c r="AL82" t="inlineStr"/>
      <c r="AM82" t="inlineStr">
        <is>
          <t>HUGO  LUIS PEREZ NEPAMUCENO</t>
        </is>
      </c>
      <c r="AN82" t="inlineStr">
        <is>
          <t>7261697101</t>
        </is>
      </c>
      <c r="AO82" t="inlineStr">
        <is>
          <t>MIRIAM SILVERIO CORTES</t>
        </is>
      </c>
      <c r="AP82" t="inlineStr">
        <is>
          <t>7224231206</t>
        </is>
      </c>
      <c r="AQ82" t="inlineStr">
        <is>
          <t>BERENICE ANTONIO LOPEZ</t>
        </is>
      </c>
      <c r="AR82" t="inlineStr">
        <is>
          <t>7224560938</t>
        </is>
      </c>
      <c r="AS82" t="inlineStr"/>
      <c r="AT82" t="inlineStr"/>
      <c r="AU82" t="inlineStr"/>
      <c r="AV82" t="inlineStr"/>
      <c r="AW82" t="inlineStr"/>
      <c r="AX82" t="inlineStr"/>
      <c r="AY82" s="5" t="n">
        <v>13730.22</v>
      </c>
      <c r="AZ82" s="5" t="n">
        <v>0</v>
      </c>
      <c r="BA82" t="n">
        <v>1</v>
      </c>
      <c r="BB82" t="inlineStr">
        <is>
          <t>Individual sin Garantía</t>
        </is>
      </c>
      <c r="BC82" t="inlineStr">
        <is>
          <t>SAN BARTOLO AMANALCO 2DA SECC #SN-SN</t>
        </is>
      </c>
      <c r="BD82" t="inlineStr">
        <is>
          <t>San Bartolo</t>
        </is>
      </c>
      <c r="BE82" t="inlineStr">
        <is>
          <t>México</t>
        </is>
      </c>
      <c r="BF82" t="inlineStr">
        <is>
          <t>Amanalco</t>
        </is>
      </c>
      <c r="BG82" t="inlineStr"/>
      <c r="BH82" s="6" t="inlineStr">
        <is>
          <t>Ver en mapa</t>
        </is>
      </c>
      <c r="BI82" t="inlineStr"/>
      <c r="BJ82" t="inlineStr"/>
      <c r="BK82" t="n">
        <v>2</v>
      </c>
      <c r="BL82" t="n">
        <v>2</v>
      </c>
      <c r="BM82" t="inlineStr">
        <is>
          <t>Transferencia electrónica</t>
        </is>
      </c>
    </row>
    <row r="83">
      <c r="A83" s="3" t="inlineStr">
        <is>
          <t>001071</t>
        </is>
      </c>
      <c r="B83" t="inlineStr">
        <is>
          <t>Región Estado México</t>
        </is>
      </c>
      <c r="C83" t="inlineStr">
        <is>
          <t>Maravatio</t>
        </is>
      </c>
      <c r="D83" t="inlineStr">
        <is>
          <t>000033</t>
        </is>
      </c>
      <c r="E83" t="inlineStr">
        <is>
          <t>Garcia Ezquivel Jordi Nazaret</t>
        </is>
      </c>
      <c r="F83" t="inlineStr">
        <is>
          <t>000039</t>
        </is>
      </c>
      <c r="G83" t="inlineStr">
        <is>
          <t>CALL CENTER</t>
        </is>
      </c>
      <c r="H83" t="n">
        <v>2</v>
      </c>
      <c r="I83" t="inlineStr">
        <is>
          <t>MARTINEZ BAUTISTA ANA CECILIA</t>
        </is>
      </c>
      <c r="J83" s="4" t="n">
        <v>45737</v>
      </c>
      <c r="K83" s="4" t="n">
        <v>46102</v>
      </c>
      <c r="L83" s="5" t="n">
        <v>64000.01</v>
      </c>
      <c r="M83" s="5" t="n">
        <v>67418.10000000001</v>
      </c>
      <c r="N83" t="n">
        <v>22</v>
      </c>
      <c r="O83" t="inlineStr">
        <is>
          <t>30</t>
        </is>
      </c>
      <c r="P83" t="n">
        <v>12</v>
      </c>
      <c r="Q83" t="inlineStr">
        <is>
          <t>Mensual</t>
        </is>
      </c>
      <c r="R83" t="n">
        <v>9346.809999999999</v>
      </c>
      <c r="S83" t="n">
        <v>696</v>
      </c>
      <c r="T83" s="5" t="n">
        <v>0</v>
      </c>
      <c r="U83" s="5" t="n">
        <v>0</v>
      </c>
      <c r="V83" t="n">
        <v>0.1</v>
      </c>
      <c r="W83" s="5" t="n">
        <v>34287.91</v>
      </c>
      <c r="X83" s="5" t="n">
        <v>578.86</v>
      </c>
      <c r="Y83" s="5" t="n">
        <v>578.86</v>
      </c>
      <c r="Z83" s="5" t="n">
        <v>0</v>
      </c>
      <c r="AA83" s="5" t="n">
        <v>0</v>
      </c>
      <c r="AB83" s="5" t="n">
        <v>0</v>
      </c>
      <c r="AC83" s="5" t="n">
        <v>9347</v>
      </c>
      <c r="AD83" s="4" t="n">
        <v>45923</v>
      </c>
      <c r="AE83" t="inlineStr">
        <is>
          <t>Entregado</t>
        </is>
      </c>
      <c r="AF83" t="n">
        <v>4471537025</v>
      </c>
      <c r="AG83" t="inlineStr">
        <is>
          <t>anaceciliamartinezbautista@gmail.com</t>
        </is>
      </c>
      <c r="AH83" t="inlineStr"/>
      <c r="AI83" t="inlineStr">
        <is>
          <t>SERVICIOS DE CONSULTORIOS Y CLINICAS DENTALES</t>
        </is>
      </c>
      <c r="AJ83" t="n">
        <v>9213018</v>
      </c>
      <c r="AK83" t="inlineStr">
        <is>
          <t>ZARATE ESPINAL EDER</t>
        </is>
      </c>
      <c r="AL83" t="inlineStr"/>
      <c r="AM83" t="inlineStr">
        <is>
          <t>GUADALUPE GALAN SANCHEZ</t>
        </is>
      </c>
      <c r="AN83" t="inlineStr">
        <is>
          <t>4471192049</t>
        </is>
      </c>
      <c r="AO83" t="inlineStr">
        <is>
          <t>ANARIKA LEON</t>
        </is>
      </c>
      <c r="AP83" t="inlineStr">
        <is>
          <t>4471124249</t>
        </is>
      </c>
      <c r="AQ83" t="inlineStr">
        <is>
          <t>ARACELI ALVARADO</t>
        </is>
      </c>
      <c r="AR83" t="inlineStr">
        <is>
          <t>4431001220</t>
        </is>
      </c>
      <c r="AS83" t="inlineStr">
        <is>
          <t>Garantía Prendaria</t>
        </is>
      </c>
      <c r="AT83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U83" t="inlineStr">
        <is>
          <t>AUTOMOVIL JETTA CLASICO CL AA</t>
        </is>
      </c>
      <c r="AV83" t="inlineStr"/>
      <c r="AW83" t="inlineStr"/>
      <c r="AX83" t="inlineStr"/>
      <c r="AY83" s="5" t="n">
        <v>56311.72</v>
      </c>
      <c r="AZ83" s="5" t="n">
        <v>0</v>
      </c>
      <c r="BA83" t="n">
        <v>1</v>
      </c>
      <c r="BB83" t="inlineStr">
        <is>
          <t>Individual sin Garantía</t>
        </is>
      </c>
      <c r="BC83" t="inlineStr">
        <is>
          <t>L VICARIO #236A-SN</t>
        </is>
      </c>
      <c r="BD83" t="inlineStr">
        <is>
          <t>Maravatio</t>
        </is>
      </c>
      <c r="BE83" t="inlineStr">
        <is>
          <t>Michoacán</t>
        </is>
      </c>
      <c r="BF83" t="inlineStr">
        <is>
          <t>Maravatio</t>
        </is>
      </c>
      <c r="BG83" t="inlineStr"/>
      <c r="BH83" s="6" t="inlineStr">
        <is>
          <t>Ver en mapa</t>
        </is>
      </c>
      <c r="BI83" t="inlineStr"/>
      <c r="BJ83" t="inlineStr"/>
      <c r="BK83" t="n">
        <v>5</v>
      </c>
      <c r="BL83" t="n">
        <v>4</v>
      </c>
      <c r="BM83" t="inlineStr">
        <is>
          <t>Transferencia electrónica</t>
        </is>
      </c>
    </row>
    <row r="84">
      <c r="A84" s="3" t="inlineStr">
        <is>
          <t>001328</t>
        </is>
      </c>
      <c r="B84" t="inlineStr">
        <is>
          <t>Región Estado México</t>
        </is>
      </c>
      <c r="C84" t="inlineStr">
        <is>
          <t>Metepec</t>
        </is>
      </c>
      <c r="D84" t="inlineStr">
        <is>
          <t>000044</t>
        </is>
      </c>
      <c r="E84" t="inlineStr">
        <is>
          <t>Gonzalez Irala Jesus</t>
        </is>
      </c>
      <c r="F84" t="inlineStr">
        <is>
          <t>000079</t>
        </is>
      </c>
      <c r="G84" t="inlineStr">
        <is>
          <t>Gomez Campos Olga Janet</t>
        </is>
      </c>
      <c r="H84" t="n">
        <v>1</v>
      </c>
      <c r="I84" t="inlineStr">
        <is>
          <t>JARDON SERRANO RAFAEL</t>
        </is>
      </c>
      <c r="J84" s="4" t="n">
        <v>45798</v>
      </c>
      <c r="K84" s="4" t="n">
        <v>46163</v>
      </c>
      <c r="L84" s="5" t="n">
        <v>15000</v>
      </c>
      <c r="M84" s="5" t="n">
        <v>15801.12</v>
      </c>
      <c r="N84" t="n">
        <v>22</v>
      </c>
      <c r="O84" t="inlineStr">
        <is>
          <t>30</t>
        </is>
      </c>
      <c r="P84" t="n">
        <v>12</v>
      </c>
      <c r="Q84" t="inlineStr">
        <is>
          <t>Mensual</t>
        </is>
      </c>
      <c r="R84" t="n">
        <v>2525.04</v>
      </c>
      <c r="S84" t="n">
        <v>696</v>
      </c>
      <c r="T84" s="5" t="n">
        <v>580</v>
      </c>
      <c r="U84" s="5" t="n">
        <v>0</v>
      </c>
      <c r="V84" t="n">
        <v>1</v>
      </c>
      <c r="W84" s="5" t="n">
        <v>11850.84</v>
      </c>
      <c r="X84" s="5" t="n">
        <v>3104.070576</v>
      </c>
      <c r="Y84" s="5" t="n">
        <v>1316.76</v>
      </c>
      <c r="Z84" s="5" t="n">
        <v>1150.28</v>
      </c>
      <c r="AA84" s="5" t="n">
        <v>57.03</v>
      </c>
      <c r="AB84" s="5" t="n">
        <v>580</v>
      </c>
      <c r="AC84" s="5" t="n">
        <v>3106</v>
      </c>
      <c r="AD84" s="4" t="n">
        <v>45904</v>
      </c>
      <c r="AE84" t="inlineStr">
        <is>
          <t>Entregado</t>
        </is>
      </c>
      <c r="AF84" t="n">
        <v>7225330152</v>
      </c>
      <c r="AG84" t="inlineStr">
        <is>
          <t>tita@gmail.com</t>
        </is>
      </c>
      <c r="AH84" t="inlineStr"/>
      <c r="AI84" t="inlineStr">
        <is>
          <t>EMPLEADO DEL SECTOR PRIVADO</t>
        </is>
      </c>
      <c r="AJ84" t="n">
        <v>9501009</v>
      </c>
      <c r="AK84" t="inlineStr"/>
      <c r="AL84" t="inlineStr"/>
      <c r="AM84" t="inlineStr">
        <is>
          <t>SOFIA DEYANIRA</t>
        </is>
      </c>
      <c r="AN84" t="inlineStr">
        <is>
          <t>7292764800</t>
        </is>
      </c>
      <c r="AO84" t="inlineStr">
        <is>
          <t>FERNANDA DIAZ</t>
        </is>
      </c>
      <c r="AP84" t="inlineStr">
        <is>
          <t>7228527255</t>
        </is>
      </c>
      <c r="AQ84" t="inlineStr">
        <is>
          <t>ADRIANA REYES</t>
        </is>
      </c>
      <c r="AR84" t="inlineStr">
        <is>
          <t>7229260100</t>
        </is>
      </c>
      <c r="AS84" t="inlineStr"/>
      <c r="AT84" t="inlineStr"/>
      <c r="AU84" t="inlineStr"/>
      <c r="AV84" t="inlineStr"/>
      <c r="AW84" t="inlineStr"/>
      <c r="AX84" t="inlineStr"/>
      <c r="AY84" s="5" t="n">
        <v>22840.37</v>
      </c>
      <c r="AZ84" s="5" t="n">
        <v>0</v>
      </c>
      <c r="BA84" t="n">
        <v>1</v>
      </c>
      <c r="BB84" t="inlineStr">
        <is>
          <t>Individual sin Garantía</t>
        </is>
      </c>
      <c r="BC84" t="inlineStr">
        <is>
          <t>FRANCISCO MARQUEZ #104-SN</t>
        </is>
      </c>
      <c r="BD84" t="inlineStr">
        <is>
          <t>Santa María Rayón Centro</t>
        </is>
      </c>
      <c r="BE84" t="inlineStr">
        <is>
          <t>México</t>
        </is>
      </c>
      <c r="BF84" t="inlineStr">
        <is>
          <t>Rayon</t>
        </is>
      </c>
      <c r="BG84" t="inlineStr"/>
      <c r="BH84" s="6" t="inlineStr">
        <is>
          <t>Ver en mapa</t>
        </is>
      </c>
      <c r="BI84" t="inlineStr"/>
      <c r="BJ84" t="inlineStr"/>
      <c r="BK84" t="n">
        <v>2</v>
      </c>
      <c r="BL84" t="n">
        <v>2</v>
      </c>
      <c r="BM84" t="inlineStr">
        <is>
          <t>Transferencia electrónica</t>
        </is>
      </c>
    </row>
    <row r="85">
      <c r="A85" s="3" t="inlineStr">
        <is>
          <t>001164</t>
        </is>
      </c>
      <c r="B85" t="inlineStr">
        <is>
          <t>Región Estado México</t>
        </is>
      </c>
      <c r="C85" t="inlineStr">
        <is>
          <t>Valle de bravo</t>
        </is>
      </c>
      <c r="D85" t="inlineStr">
        <is>
          <t>000029</t>
        </is>
      </c>
      <c r="E85" t="inlineStr">
        <is>
          <t>Colin Garduño Estefani</t>
        </is>
      </c>
      <c r="F85" t="inlineStr">
        <is>
          <t>000085</t>
        </is>
      </c>
      <c r="G85" t="inlineStr">
        <is>
          <t>Campuzano Sanchez Humbert</t>
        </is>
      </c>
      <c r="H85" t="n">
        <v>1</v>
      </c>
      <c r="I85" t="inlineStr">
        <is>
          <t>LOZA FLORES VICTORIANO</t>
        </is>
      </c>
      <c r="J85" s="4" t="n">
        <v>45678</v>
      </c>
      <c r="K85" s="4" t="n">
        <v>46043</v>
      </c>
      <c r="L85" s="5" t="n">
        <v>20000</v>
      </c>
      <c r="M85" s="5" t="n">
        <v>21068.16</v>
      </c>
      <c r="N85" t="n">
        <v>22</v>
      </c>
      <c r="O85" t="inlineStr">
        <is>
          <t>30</t>
        </is>
      </c>
      <c r="P85" t="n">
        <v>12</v>
      </c>
      <c r="Q85" t="inlineStr">
        <is>
          <t>Mensual</t>
        </is>
      </c>
      <c r="R85" t="n">
        <v>3015.02</v>
      </c>
      <c r="S85" t="n">
        <v>696</v>
      </c>
      <c r="T85" s="5" t="n">
        <v>580</v>
      </c>
      <c r="U85" s="5" t="n">
        <v>0</v>
      </c>
      <c r="V85" t="n">
        <v>0.2</v>
      </c>
      <c r="W85" s="5" t="n">
        <v>10222.22</v>
      </c>
      <c r="X85" s="5" t="n">
        <v>1243.28</v>
      </c>
      <c r="Y85" s="5" t="n">
        <v>663.28</v>
      </c>
      <c r="Z85" s="5" t="n">
        <v>0</v>
      </c>
      <c r="AA85" s="5" t="n">
        <v>0</v>
      </c>
      <c r="AB85" s="5" t="n">
        <v>580</v>
      </c>
      <c r="AC85" s="5" t="n">
        <v>3500</v>
      </c>
      <c r="AD85" s="4" t="n">
        <v>45938</v>
      </c>
      <c r="AE85" t="inlineStr">
        <is>
          <t>Entregado</t>
        </is>
      </c>
      <c r="AF85" t="n">
        <v>7228517224</v>
      </c>
      <c r="AG85" t="inlineStr">
        <is>
          <t>construcioneljao06@gmail.com</t>
        </is>
      </c>
      <c r="AH85" t="inlineStr"/>
      <c r="AI85" t="inlineStr">
        <is>
          <t>FABRICACION DE MARCOS Y MOLDURAS DE MADERA</t>
        </is>
      </c>
      <c r="AJ85" t="n">
        <v>2719013</v>
      </c>
      <c r="AK85" t="inlineStr">
        <is>
          <t>MARIN VAZQUEZ MARIA GUADALUPE</t>
        </is>
      </c>
      <c r="AL85" t="inlineStr">
        <is>
          <t>7228517224.0</t>
        </is>
      </c>
      <c r="AM85" t="inlineStr">
        <is>
          <t>ERIKA FABIOLA LOPEZ ESTRADA</t>
        </is>
      </c>
      <c r="AN85" t="inlineStr">
        <is>
          <t>7226741183</t>
        </is>
      </c>
      <c r="AO85" t="inlineStr">
        <is>
          <t>VICTOR ESQUIVEL CASIANO</t>
        </is>
      </c>
      <c r="AP85" t="inlineStr">
        <is>
          <t>7226876652</t>
        </is>
      </c>
      <c r="AQ85" t="inlineStr">
        <is>
          <t>RICHARD ESTRADA</t>
        </is>
      </c>
      <c r="AR85" t="inlineStr">
        <is>
          <t>7224267413</t>
        </is>
      </c>
      <c r="AS85" t="inlineStr">
        <is>
          <t>Garantía Prendaria</t>
        </is>
      </c>
      <c r="AT85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85" t="inlineStr">
        <is>
          <t>JEEP SW</t>
        </is>
      </c>
      <c r="AV85" t="inlineStr"/>
      <c r="AW85" t="inlineStr"/>
      <c r="AX85" t="inlineStr"/>
      <c r="AY85" s="5" t="n">
        <v>10802.22</v>
      </c>
      <c r="AZ85" s="5" t="n">
        <v>0</v>
      </c>
      <c r="BA85" t="n">
        <v>4</v>
      </c>
      <c r="BB85" t="inlineStr">
        <is>
          <t>Individual mensual con garantia nivel I Tprem</t>
        </is>
      </c>
      <c r="BC85" t="inlineStr">
        <is>
          <t>CDA PRIMAVERA #SN-SN</t>
        </is>
      </c>
      <c r="BD85" t="inlineStr">
        <is>
          <t>Valle de Bravo</t>
        </is>
      </c>
      <c r="BE85" t="inlineStr">
        <is>
          <t>México</t>
        </is>
      </c>
      <c r="BF85" t="inlineStr">
        <is>
          <t>Valle De Bravo</t>
        </is>
      </c>
      <c r="BG85" t="inlineStr"/>
      <c r="BH85" s="6" t="inlineStr">
        <is>
          <t>Ver en mapa</t>
        </is>
      </c>
      <c r="BI85" t="inlineStr"/>
      <c r="BJ85" t="inlineStr"/>
      <c r="BK85" t="n">
        <v>4</v>
      </c>
      <c r="BL85" t="n">
        <v>4</v>
      </c>
      <c r="BM85" t="inlineStr">
        <is>
          <t>Transferencia electrónica</t>
        </is>
      </c>
    </row>
    <row r="86">
      <c r="A86" s="3" t="inlineStr">
        <is>
          <t>001339</t>
        </is>
      </c>
      <c r="B86" t="inlineStr">
        <is>
          <t>Región Estado México</t>
        </is>
      </c>
      <c r="C86" t="inlineStr">
        <is>
          <t>Maravatio</t>
        </is>
      </c>
      <c r="D86" t="inlineStr">
        <is>
          <t>000033</t>
        </is>
      </c>
      <c r="E86" t="inlineStr">
        <is>
          <t>Garcia Ezquivel Jordi Nazaret</t>
        </is>
      </c>
      <c r="F86" t="inlineStr">
        <is>
          <t>000080</t>
        </is>
      </c>
      <c r="G86" t="inlineStr">
        <is>
          <t>Lopez Ramirez Irving Omar</t>
        </is>
      </c>
      <c r="H86" t="n">
        <v>1</v>
      </c>
      <c r="I86" t="inlineStr">
        <is>
          <t>MOLINA CRUZ ANAI VERONICA</t>
        </is>
      </c>
      <c r="J86" s="4" t="n">
        <v>45800</v>
      </c>
      <c r="K86" s="4" t="n">
        <v>45984</v>
      </c>
      <c r="L86" s="5" t="n">
        <v>5000</v>
      </c>
      <c r="M86" s="5" t="n">
        <v>5267.04</v>
      </c>
      <c r="N86" t="n">
        <v>21</v>
      </c>
      <c r="O86" t="inlineStr">
        <is>
          <t>30</t>
        </is>
      </c>
      <c r="P86" t="n">
        <v>6</v>
      </c>
      <c r="Q86" t="inlineStr">
        <is>
          <t>Mensual</t>
        </is>
      </c>
      <c r="R86" t="n">
        <v>1322.42</v>
      </c>
      <c r="S86" t="n">
        <v>348</v>
      </c>
      <c r="T86" s="5" t="n">
        <v>580</v>
      </c>
      <c r="U86" s="5" t="n">
        <v>0</v>
      </c>
      <c r="V86" t="n">
        <v>1</v>
      </c>
      <c r="W86" s="5" t="n">
        <v>2633.52</v>
      </c>
      <c r="X86" s="5" t="n">
        <v>1892.25</v>
      </c>
      <c r="Y86" s="5" t="n">
        <v>877.84</v>
      </c>
      <c r="Z86" s="5" t="n">
        <v>386.58</v>
      </c>
      <c r="AA86" s="5" t="n">
        <v>47.83</v>
      </c>
      <c r="AB86" s="5" t="n">
        <v>580</v>
      </c>
      <c r="AC86" s="5" t="n">
        <v>1325</v>
      </c>
      <c r="AD86" s="4" t="n">
        <v>45894</v>
      </c>
      <c r="AE86" t="inlineStr">
        <is>
          <t>Entregado</t>
        </is>
      </c>
      <c r="AF86" t="n">
        <v>4472036771</v>
      </c>
      <c r="AG86" t="inlineStr">
        <is>
          <t>ana072327@gmail.com</t>
        </is>
      </c>
      <c r="AH86" t="inlineStr"/>
      <c r="AI86" t="inlineStr">
        <is>
          <t>SERVICIOS DE CONSULTORIOS Y CLINICAS DENTALES</t>
        </is>
      </c>
      <c r="AJ86" t="n">
        <v>9213018</v>
      </c>
      <c r="AK86" t="inlineStr"/>
      <c r="AL86" t="inlineStr"/>
      <c r="AM86" t="inlineStr">
        <is>
          <t>LORENA MAYA</t>
        </is>
      </c>
      <c r="AN86" t="inlineStr">
        <is>
          <t>4471738397</t>
        </is>
      </c>
      <c r="AO86" t="inlineStr">
        <is>
          <t>SERGIO MARTINEZ</t>
        </is>
      </c>
      <c r="AP86" t="inlineStr">
        <is>
          <t>3344322446</t>
        </is>
      </c>
      <c r="AQ86" t="inlineStr">
        <is>
          <t>DANA ESPINOZA</t>
        </is>
      </c>
      <c r="AR86" t="inlineStr">
        <is>
          <t>4472232778</t>
        </is>
      </c>
      <c r="AS86" t="inlineStr"/>
      <c r="AT86" t="inlineStr"/>
      <c r="AU86" t="inlineStr"/>
      <c r="AV86" t="inlineStr"/>
      <c r="AW86" t="inlineStr"/>
      <c r="AX86" t="inlineStr"/>
      <c r="AY86" s="5" t="n">
        <v>4421.08</v>
      </c>
      <c r="AZ86" s="5" t="n">
        <v>0</v>
      </c>
      <c r="BA86" t="n">
        <v>1</v>
      </c>
      <c r="BB86" t="inlineStr">
        <is>
          <t>Individual sin Garantía</t>
        </is>
      </c>
      <c r="BC86" t="inlineStr">
        <is>
          <t>PROL LEONA VICARIO #715-SN</t>
        </is>
      </c>
      <c r="BD86" t="inlineStr">
        <is>
          <t>INFONAVIT</t>
        </is>
      </c>
      <c r="BE86" t="inlineStr">
        <is>
          <t>Michoacán</t>
        </is>
      </c>
      <c r="BF86" t="inlineStr">
        <is>
          <t>Maravatio</t>
        </is>
      </c>
      <c r="BG86" t="inlineStr"/>
      <c r="BH86" s="6" t="inlineStr">
        <is>
          <t>Ver en mapa</t>
        </is>
      </c>
      <c r="BI86" t="inlineStr"/>
      <c r="BJ86" t="inlineStr"/>
      <c r="BK86" t="n">
        <v>1</v>
      </c>
      <c r="BL86" t="n">
        <v>1</v>
      </c>
      <c r="BM86" t="inlineStr">
        <is>
          <t>Transferencia electrónica</t>
        </is>
      </c>
    </row>
    <row r="87">
      <c r="A87" s="3" t="inlineStr">
        <is>
          <t>001303</t>
        </is>
      </c>
      <c r="B87" t="inlineStr">
        <is>
          <t>Región Estado México</t>
        </is>
      </c>
      <c r="C87" t="inlineStr">
        <is>
          <t>Tenancingo</t>
        </is>
      </c>
      <c r="D87" t="inlineStr">
        <is>
          <t>000037</t>
        </is>
      </c>
      <c r="E87" t="inlineStr">
        <is>
          <t>CREDIFLEXI CREDIFLEXI CREDIFLEXI</t>
        </is>
      </c>
      <c r="F87" t="inlineStr">
        <is>
          <t>000078</t>
        </is>
      </c>
      <c r="G87" t="inlineStr">
        <is>
          <t>Atilano Saucedo Fortino</t>
        </is>
      </c>
      <c r="H87" t="n">
        <v>1</v>
      </c>
      <c r="I87" t="inlineStr">
        <is>
          <t>ALVAREZ ESQUIVEL MA DE LOURDES</t>
        </is>
      </c>
      <c r="J87" s="4" t="n">
        <v>45785</v>
      </c>
      <c r="K87" s="4" t="n">
        <v>46150</v>
      </c>
      <c r="L87" s="5" t="n">
        <v>10000</v>
      </c>
      <c r="M87" s="5" t="n">
        <v>10534.08</v>
      </c>
      <c r="N87" t="n">
        <v>21</v>
      </c>
      <c r="O87" t="inlineStr">
        <is>
          <t>30</t>
        </is>
      </c>
      <c r="P87" t="n">
        <v>24</v>
      </c>
      <c r="Q87" t="inlineStr">
        <is>
          <t>Quincenal</t>
        </is>
      </c>
      <c r="R87" t="n">
        <v>880.35</v>
      </c>
      <c r="S87" t="n">
        <v>1392</v>
      </c>
      <c r="T87" s="5" t="n">
        <v>1677.77</v>
      </c>
      <c r="U87" s="5" t="n">
        <v>0</v>
      </c>
      <c r="V87" t="n">
        <v>2</v>
      </c>
      <c r="W87" s="5" t="n">
        <v>7022.72</v>
      </c>
      <c r="X87" s="5" t="n">
        <v>3380.46</v>
      </c>
      <c r="Y87" s="5" t="n">
        <v>877.84</v>
      </c>
      <c r="Z87" s="5" t="n">
        <v>766.85</v>
      </c>
      <c r="AA87" s="5" t="n">
        <v>58</v>
      </c>
      <c r="AB87" s="5" t="n">
        <v>1677.77</v>
      </c>
      <c r="AC87" s="5" t="n">
        <v>1000</v>
      </c>
      <c r="AD87" s="4" t="n">
        <v>45937</v>
      </c>
      <c r="AE87" t="inlineStr">
        <is>
          <t>Entregado</t>
        </is>
      </c>
      <c r="AF87" t="n">
        <v>7225060623</v>
      </c>
      <c r="AG87" t="inlineStr">
        <is>
          <t>lulualvarezctll@gmail.com</t>
        </is>
      </c>
      <c r="AH87" t="inlineStr"/>
      <c r="AI87" t="inlineStr">
        <is>
          <t>EMPLEADO PRIVADO</t>
        </is>
      </c>
      <c r="AJ87" t="n">
        <v>8944098</v>
      </c>
      <c r="AK87" t="inlineStr"/>
      <c r="AL87" t="inlineStr"/>
      <c r="AM87" t="inlineStr">
        <is>
          <t>SALVADOR PONCE PEREZ</t>
        </is>
      </c>
      <c r="AN87" t="inlineStr">
        <is>
          <t>7226978030</t>
        </is>
      </c>
      <c r="AO87" t="inlineStr">
        <is>
          <t>DIEGO CAMACHO</t>
        </is>
      </c>
      <c r="AP87" t="inlineStr">
        <is>
          <t>7221195350</t>
        </is>
      </c>
      <c r="AQ87" t="inlineStr">
        <is>
          <t>MARIA DE LOS ANGELEZ MILLAN</t>
        </is>
      </c>
      <c r="AR87" t="inlineStr">
        <is>
          <t>7223544346</t>
        </is>
      </c>
      <c r="AS87" t="inlineStr"/>
      <c r="AT87" t="inlineStr"/>
      <c r="AU87" t="inlineStr"/>
      <c r="AV87" t="inlineStr"/>
      <c r="AW87" t="inlineStr"/>
      <c r="AX87" t="inlineStr"/>
      <c r="AY87" s="5" t="n">
        <v>14893.3</v>
      </c>
      <c r="AZ87" s="5" t="n">
        <v>0</v>
      </c>
      <c r="BA87" t="n">
        <v>1</v>
      </c>
      <c r="BB87" t="inlineStr">
        <is>
          <t>Individual sin Garantía</t>
        </is>
      </c>
      <c r="BC87" t="inlineStr">
        <is>
          <t>CALLE LAZARO  CARDENAS SN #SN-SN</t>
        </is>
      </c>
      <c r="BD87" t="inlineStr">
        <is>
          <t>Emiliano Zapata</t>
        </is>
      </c>
      <c r="BE87" t="inlineStr">
        <is>
          <t>México</t>
        </is>
      </c>
      <c r="BF87" t="inlineStr">
        <is>
          <t>Tenancingo</t>
        </is>
      </c>
      <c r="BG87" t="inlineStr"/>
      <c r="BH87" s="6" t="inlineStr">
        <is>
          <t>Ver en mapa</t>
        </is>
      </c>
      <c r="BI87" t="inlineStr"/>
      <c r="BJ87" t="inlineStr"/>
      <c r="BK87" t="n">
        <v>7</v>
      </c>
      <c r="BL87" t="n">
        <v>5</v>
      </c>
      <c r="BM87" t="inlineStr">
        <is>
          <t>Transferencia electrónica</t>
        </is>
      </c>
    </row>
    <row r="88">
      <c r="A88" s="3" t="inlineStr">
        <is>
          <t>001261</t>
        </is>
      </c>
      <c r="B88" t="inlineStr">
        <is>
          <t>Región Estado México</t>
        </is>
      </c>
      <c r="C88" t="inlineStr">
        <is>
          <t>Tenancingo</t>
        </is>
      </c>
      <c r="D88" t="inlineStr">
        <is>
          <t>000037</t>
        </is>
      </c>
      <c r="E88" t="inlineStr">
        <is>
          <t>CREDIFLEXI CREDIFLEXI CREDIFLEXI</t>
        </is>
      </c>
      <c r="F88" t="inlineStr">
        <is>
          <t>000039</t>
        </is>
      </c>
      <c r="G88" t="inlineStr">
        <is>
          <t>CALL CENTER</t>
        </is>
      </c>
      <c r="H88" t="n">
        <v>1</v>
      </c>
      <c r="I88" t="inlineStr">
        <is>
          <t>DOTOR SOTO ERIKA ALEJANDRA</t>
        </is>
      </c>
      <c r="J88" s="4" t="n">
        <v>45770</v>
      </c>
      <c r="K88" s="4" t="n">
        <v>46135</v>
      </c>
      <c r="L88" s="5" t="n">
        <v>10000</v>
      </c>
      <c r="M88" s="5" t="n">
        <v>10534.08</v>
      </c>
      <c r="N88" t="n">
        <v>21</v>
      </c>
      <c r="O88" t="inlineStr">
        <is>
          <t>30</t>
        </is>
      </c>
      <c r="P88" t="n">
        <v>12</v>
      </c>
      <c r="Q88" t="inlineStr">
        <is>
          <t>Mensual</t>
        </is>
      </c>
      <c r="R88" t="n">
        <v>1702.69</v>
      </c>
      <c r="S88" t="n">
        <v>696</v>
      </c>
      <c r="T88" s="5" t="n">
        <v>580</v>
      </c>
      <c r="U88" s="5" t="n">
        <v>0</v>
      </c>
      <c r="V88" t="n">
        <v>1</v>
      </c>
      <c r="W88" s="5" t="n">
        <v>7022.72</v>
      </c>
      <c r="X88" s="5" t="n">
        <v>2281.46</v>
      </c>
      <c r="Y88" s="5" t="n">
        <v>877.84</v>
      </c>
      <c r="Z88" s="5" t="n">
        <v>766.85</v>
      </c>
      <c r="AA88" s="5" t="n">
        <v>56.77</v>
      </c>
      <c r="AB88" s="5" t="n">
        <v>580</v>
      </c>
      <c r="AC88" s="5" t="n">
        <v>1703</v>
      </c>
      <c r="AD88" s="4" t="n">
        <v>45909</v>
      </c>
      <c r="AE88" t="inlineStr">
        <is>
          <t>Entregado</t>
        </is>
      </c>
      <c r="AF88" t="n">
        <v>7225684720</v>
      </c>
      <c r="AG88" t="inlineStr">
        <is>
          <t>erikadotoro@gmail.com</t>
        </is>
      </c>
      <c r="AH88" t="inlineStr"/>
      <c r="AI88" t="inlineStr">
        <is>
          <t>COMPRAVENTA DE ARTICULOS REGIONALES CURIOSIDADES Y ARTESANIAS</t>
        </is>
      </c>
      <c r="AJ88" t="n">
        <v>6325048</v>
      </c>
      <c r="AK88" t="inlineStr"/>
      <c r="AL88" t="inlineStr"/>
      <c r="AM88" t="inlineStr">
        <is>
          <t>SOCORRO ROJAS ARELLANO</t>
        </is>
      </c>
      <c r="AN88" t="inlineStr">
        <is>
          <t>7223216079</t>
        </is>
      </c>
      <c r="AO88" t="inlineStr">
        <is>
          <t>VERONICA ESCOBEDO LOPEZ</t>
        </is>
      </c>
      <c r="AP88" t="inlineStr">
        <is>
          <t>4434812084</t>
        </is>
      </c>
      <c r="AQ88" t="inlineStr">
        <is>
          <t>MONSERRAT GONZALEZ NAVA</t>
        </is>
      </c>
      <c r="AR88" t="inlineStr">
        <is>
          <t>7221309262</t>
        </is>
      </c>
      <c r="AS88" t="inlineStr"/>
      <c r="AT88" t="inlineStr"/>
      <c r="AU88" t="inlineStr"/>
      <c r="AV88" t="inlineStr"/>
      <c r="AW88" t="inlineStr"/>
      <c r="AX88" t="inlineStr"/>
      <c r="AY88" s="5" t="n">
        <v>13794.3</v>
      </c>
      <c r="AZ88" s="5" t="n">
        <v>0</v>
      </c>
      <c r="BA88" t="n">
        <v>1</v>
      </c>
      <c r="BB88" t="inlineStr">
        <is>
          <t>Individual sin Garantía</t>
        </is>
      </c>
      <c r="BC88" t="inlineStr">
        <is>
          <t>LAS CRUCES #113-SN</t>
        </is>
      </c>
      <c r="BD88" t="inlineStr">
        <is>
          <t>Chalma</t>
        </is>
      </c>
      <c r="BE88" t="inlineStr">
        <is>
          <t>México</t>
        </is>
      </c>
      <c r="BF88" t="inlineStr">
        <is>
          <t>Malinalco</t>
        </is>
      </c>
      <c r="BG88" t="inlineStr"/>
      <c r="BH88" s="6" t="inlineStr">
        <is>
          <t>Ver en mapa</t>
        </is>
      </c>
      <c r="BI88" t="inlineStr"/>
      <c r="BJ88" t="inlineStr"/>
      <c r="BK88" t="n">
        <v>2</v>
      </c>
      <c r="BL88" t="n">
        <v>2</v>
      </c>
      <c r="BM88" t="inlineStr">
        <is>
          <t>Transferencia electrónica</t>
        </is>
      </c>
    </row>
    <row r="89">
      <c r="A89" s="3" t="inlineStr">
        <is>
          <t>001262</t>
        </is>
      </c>
      <c r="B89" t="inlineStr">
        <is>
          <t>Región Estado México</t>
        </is>
      </c>
      <c r="C89" t="inlineStr">
        <is>
          <t>Tenancingo</t>
        </is>
      </c>
      <c r="D89" t="inlineStr">
        <is>
          <t>000037</t>
        </is>
      </c>
      <c r="E89" t="inlineStr">
        <is>
          <t>CREDIFLEXI CREDIFLEXI CREDIFLEXI</t>
        </is>
      </c>
      <c r="F89" t="inlineStr">
        <is>
          <t>000078</t>
        </is>
      </c>
      <c r="G89" t="inlineStr">
        <is>
          <t>Atilano Saucedo Fortino</t>
        </is>
      </c>
      <c r="H89" t="n">
        <v>1</v>
      </c>
      <c r="I89" t="inlineStr">
        <is>
          <t>RIVAS SERRANO NOEMI ANDREA</t>
        </is>
      </c>
      <c r="J89" s="4" t="n">
        <v>45769</v>
      </c>
      <c r="K89" s="4" t="n">
        <v>45953</v>
      </c>
      <c r="L89" s="5" t="n">
        <v>7000</v>
      </c>
      <c r="M89" s="5" t="n">
        <v>7373.85</v>
      </c>
      <c r="N89" t="n">
        <v>21</v>
      </c>
      <c r="O89" t="inlineStr">
        <is>
          <t>30</t>
        </is>
      </c>
      <c r="P89" t="n">
        <v>6</v>
      </c>
      <c r="Q89" t="inlineStr">
        <is>
          <t>Mensual</t>
        </is>
      </c>
      <c r="R89" t="n">
        <v>1825.24</v>
      </c>
      <c r="S89" t="n">
        <v>348</v>
      </c>
      <c r="T89" s="5" t="n">
        <v>337.97</v>
      </c>
      <c r="U89" s="5" t="n">
        <v>0</v>
      </c>
      <c r="V89" t="n">
        <v>1</v>
      </c>
      <c r="W89" s="5" t="n">
        <v>2457.95</v>
      </c>
      <c r="X89" s="5" t="n">
        <v>2105.2073525</v>
      </c>
      <c r="Y89" s="5" t="n">
        <v>1228.98</v>
      </c>
      <c r="Z89" s="5" t="n">
        <v>538.26</v>
      </c>
      <c r="AA89" s="5" t="n">
        <v>0</v>
      </c>
      <c r="AB89" s="5" t="n">
        <v>337.97</v>
      </c>
      <c r="AC89" s="5" t="n">
        <v>300</v>
      </c>
      <c r="AD89" s="4" t="n">
        <v>45932</v>
      </c>
      <c r="AE89" t="inlineStr">
        <is>
          <t>Entregado</t>
        </is>
      </c>
      <c r="AF89" t="n">
        <v>7228880732</v>
      </c>
      <c r="AG89" t="inlineStr">
        <is>
          <t>mimialelis40@gmail.com</t>
        </is>
      </c>
      <c r="AH89" t="inlineStr"/>
      <c r="AI89" t="inlineStr">
        <is>
          <t>COMPRAVENTA DE FLORES Y ADORNOS FLORALES ARTIFICIALES</t>
        </is>
      </c>
      <c r="AJ89" t="n">
        <v>6326012</v>
      </c>
      <c r="AK89" t="inlineStr"/>
      <c r="AL89" t="inlineStr"/>
      <c r="AM89" t="inlineStr">
        <is>
          <t>MARIANO VARGAS GONZALEZ</t>
        </is>
      </c>
      <c r="AN89" t="inlineStr">
        <is>
          <t>4941005791</t>
        </is>
      </c>
      <c r="AO89" t="inlineStr">
        <is>
          <t>RIGOBERTO VAZQUEZ FUENTES</t>
        </is>
      </c>
      <c r="AP89" t="inlineStr">
        <is>
          <t>7225196494</t>
        </is>
      </c>
      <c r="AQ89" t="inlineStr">
        <is>
          <t>DANIEL MILLAN GARCIA</t>
        </is>
      </c>
      <c r="AR89" t="inlineStr">
        <is>
          <t>7226831443</t>
        </is>
      </c>
      <c r="AS89" t="inlineStr"/>
      <c r="AT89" t="inlineStr"/>
      <c r="AU89" t="inlineStr"/>
      <c r="AV89" t="inlineStr"/>
      <c r="AW89" t="inlineStr"/>
      <c r="AX89" t="inlineStr"/>
      <c r="AY89" s="5" t="n">
        <v>3872.45</v>
      </c>
      <c r="AZ89" s="5" t="n">
        <v>0</v>
      </c>
      <c r="BA89" t="n">
        <v>1</v>
      </c>
      <c r="BB89" t="inlineStr">
        <is>
          <t>Individual sin Garantía</t>
        </is>
      </c>
      <c r="BC89" t="inlineStr">
        <is>
          <t>MIGUEL HIDALGO #607-B</t>
        </is>
      </c>
      <c r="BD89" t="inlineStr">
        <is>
          <t>Tenancingo de Degollado</t>
        </is>
      </c>
      <c r="BE89" t="inlineStr">
        <is>
          <t>México</t>
        </is>
      </c>
      <c r="BF89" t="inlineStr">
        <is>
          <t>Tenancingo</t>
        </is>
      </c>
      <c r="BG89" t="inlineStr"/>
      <c r="BH89" s="6" t="inlineStr">
        <is>
          <t>Ver en mapa</t>
        </is>
      </c>
      <c r="BI89" t="inlineStr"/>
      <c r="BJ89" t="inlineStr"/>
      <c r="BK89" t="n">
        <v>2</v>
      </c>
      <c r="BL89" t="n">
        <v>2</v>
      </c>
      <c r="BM89" t="inlineStr">
        <is>
          <t>Transferencia electrónica</t>
        </is>
      </c>
    </row>
    <row r="90">
      <c r="A90" s="3" t="inlineStr">
        <is>
          <t>001612</t>
        </is>
      </c>
      <c r="B90" t="inlineStr">
        <is>
          <t>Región Estado México</t>
        </is>
      </c>
      <c r="C90" t="inlineStr">
        <is>
          <t>Tenancingo</t>
        </is>
      </c>
      <c r="D90" t="inlineStr">
        <is>
          <t>000042</t>
        </is>
      </c>
      <c r="E90" t="inlineStr">
        <is>
          <t>Avila Nieto Luis Alfredo</t>
        </is>
      </c>
      <c r="F90" t="inlineStr">
        <is>
          <t>000078</t>
        </is>
      </c>
      <c r="G90" t="inlineStr">
        <is>
          <t>Atilano Saucedo Fortino</t>
        </is>
      </c>
      <c r="H90" t="n">
        <v>1</v>
      </c>
      <c r="I90" t="inlineStr">
        <is>
          <t>NOVERON MARTINEZ HAZURI ARANZAZU</t>
        </is>
      </c>
      <c r="J90" s="4" t="n">
        <v>45861</v>
      </c>
      <c r="K90" s="4" t="n">
        <v>46045</v>
      </c>
      <c r="L90" s="5" t="n">
        <v>10000</v>
      </c>
      <c r="M90" s="5" t="n">
        <v>10534.08</v>
      </c>
      <c r="N90" t="n">
        <v>21</v>
      </c>
      <c r="O90" t="inlineStr">
        <is>
          <t>30</t>
        </is>
      </c>
      <c r="P90" t="n">
        <v>6</v>
      </c>
      <c r="Q90" t="inlineStr">
        <is>
          <t>Mensual</t>
        </is>
      </c>
      <c r="R90" t="n">
        <v>2586.83</v>
      </c>
      <c r="S90" t="n">
        <v>348</v>
      </c>
      <c r="T90" s="5" t="n">
        <v>580</v>
      </c>
      <c r="U90" s="5" t="n">
        <v>0</v>
      </c>
      <c r="V90" t="n">
        <v>1</v>
      </c>
      <c r="W90" s="5" t="n">
        <v>8779.23</v>
      </c>
      <c r="X90" s="5" t="n">
        <v>3167.67</v>
      </c>
      <c r="Y90" s="5" t="n">
        <v>1756.51</v>
      </c>
      <c r="Z90" s="5" t="n">
        <v>773.16</v>
      </c>
      <c r="AA90" s="5" t="n">
        <v>58</v>
      </c>
      <c r="AB90" s="5" t="n">
        <v>580</v>
      </c>
      <c r="AC90" s="5" t="n">
        <v>2586</v>
      </c>
      <c r="AD90" s="4" t="n">
        <v>45894</v>
      </c>
      <c r="AE90" t="inlineStr">
        <is>
          <t>Entregado</t>
        </is>
      </c>
      <c r="AF90" t="n">
        <v>7299320496</v>
      </c>
      <c r="AG90" t="inlineStr">
        <is>
          <t>noveronaranza622@gmail.com</t>
        </is>
      </c>
      <c r="AH90" t="inlineStr"/>
      <c r="AI90" t="inlineStr">
        <is>
          <t>FABRICACION DE PAN Y PASTELES</t>
        </is>
      </c>
      <c r="AJ90" t="n">
        <v>2071017</v>
      </c>
      <c r="AK90" t="inlineStr">
        <is>
          <t>ARRIAGA NAVA FRANCISCO</t>
        </is>
      </c>
      <c r="AL90" t="inlineStr"/>
      <c r="AM90" t="inlineStr">
        <is>
          <t>SABDI SINAHI MARTINEZ SUAREZ</t>
        </is>
      </c>
      <c r="AN90" t="inlineStr">
        <is>
          <t>7227716303</t>
        </is>
      </c>
      <c r="AO90" t="inlineStr">
        <is>
          <t>FRANCISCO ARRIAGA NAVA</t>
        </is>
      </c>
      <c r="AP90" t="inlineStr">
        <is>
          <t>7203867108</t>
        </is>
      </c>
      <c r="AQ90" t="inlineStr">
        <is>
          <t>MICAELA NOVERON MARTINEZ</t>
        </is>
      </c>
      <c r="AR90" t="inlineStr">
        <is>
          <t>7146904661</t>
        </is>
      </c>
      <c r="AS90" t="inlineStr"/>
      <c r="AT90" t="inlineStr"/>
      <c r="AU90" t="inlineStr"/>
      <c r="AV90" t="inlineStr"/>
      <c r="AW90" t="inlineStr"/>
      <c r="AX90" t="inlineStr"/>
      <c r="AY90" s="5" t="n">
        <v>13283.01</v>
      </c>
      <c r="AZ90" s="5" t="n">
        <v>0</v>
      </c>
      <c r="BA90" t="n">
        <v>1</v>
      </c>
      <c r="BB90" t="inlineStr">
        <is>
          <t>Individual sin Garantía</t>
        </is>
      </c>
      <c r="BC90" t="inlineStr">
        <is>
          <t>ALDAMA  #54-3</t>
        </is>
      </c>
      <c r="BD90" t="inlineStr">
        <is>
          <t>Villa Guerrero</t>
        </is>
      </c>
      <c r="BE90" t="inlineStr">
        <is>
          <t>México</t>
        </is>
      </c>
      <c r="BF90" t="inlineStr">
        <is>
          <t>Villa Guerrero</t>
        </is>
      </c>
      <c r="BG90" t="inlineStr">
        <is>
          <t>18°57'54.7"N 99°38'26.9"W</t>
        </is>
      </c>
      <c r="BH90" s="6" t="inlineStr">
        <is>
          <t>Ver en mapa</t>
        </is>
      </c>
      <c r="BI90" t="inlineStr"/>
      <c r="BJ90" t="inlineStr"/>
      <c r="BK90" t="n">
        <v>1</v>
      </c>
      <c r="BL90" t="n">
        <v>1</v>
      </c>
      <c r="BM90" t="inlineStr">
        <is>
          <t>Transferencia electrónica</t>
        </is>
      </c>
    </row>
    <row r="91">
      <c r="A91" s="3" t="inlineStr">
        <is>
          <t>001418</t>
        </is>
      </c>
      <c r="B91" t="inlineStr">
        <is>
          <t>Región Estado México</t>
        </is>
      </c>
      <c r="C91" t="inlineStr">
        <is>
          <t>Valle de bravo</t>
        </is>
      </c>
      <c r="D91" t="inlineStr">
        <is>
          <t>000040</t>
        </is>
      </c>
      <c r="E91" t="inlineStr">
        <is>
          <t>Olayo Gaytan Luis Enrique</t>
        </is>
      </c>
      <c r="F91" t="inlineStr">
        <is>
          <t>000085</t>
        </is>
      </c>
      <c r="G91" t="inlineStr">
        <is>
          <t>Campuzano Sanchez Humbert</t>
        </is>
      </c>
      <c r="H91" t="n">
        <v>1</v>
      </c>
      <c r="I91" t="inlineStr">
        <is>
          <t>ALVARADO NORBERTO ELENA NATALIA</t>
        </is>
      </c>
      <c r="J91" s="4" t="n">
        <v>45831</v>
      </c>
      <c r="K91" s="4" t="n">
        <v>46014</v>
      </c>
      <c r="L91" s="5" t="n">
        <v>5000</v>
      </c>
      <c r="M91" s="5" t="n">
        <v>5267.04</v>
      </c>
      <c r="N91" t="n">
        <v>21</v>
      </c>
      <c r="O91" t="inlineStr">
        <is>
          <t>30</t>
        </is>
      </c>
      <c r="P91" t="n">
        <v>6</v>
      </c>
      <c r="Q91" t="inlineStr">
        <is>
          <t>Mensual</t>
        </is>
      </c>
      <c r="R91" t="n">
        <v>1320.32</v>
      </c>
      <c r="S91" t="n">
        <v>348</v>
      </c>
      <c r="T91" s="5" t="n">
        <v>580</v>
      </c>
      <c r="U91" s="5" t="n">
        <v>0</v>
      </c>
      <c r="V91" t="n">
        <v>1</v>
      </c>
      <c r="W91" s="5" t="n">
        <v>3511.36</v>
      </c>
      <c r="X91" s="5" t="n">
        <v>1880.95</v>
      </c>
      <c r="Y91" s="5" t="n">
        <v>877.84</v>
      </c>
      <c r="Z91" s="5" t="n">
        <v>384.48</v>
      </c>
      <c r="AA91" s="5" t="n">
        <v>38.63</v>
      </c>
      <c r="AB91" s="5" t="n">
        <v>580</v>
      </c>
      <c r="AC91" s="5" t="n">
        <v>1330</v>
      </c>
      <c r="AD91" s="4" t="n">
        <v>45891</v>
      </c>
      <c r="AE91" t="inlineStr">
        <is>
          <t>Entregado</t>
        </is>
      </c>
      <c r="AF91" t="n">
        <v>7224684947</v>
      </c>
      <c r="AG91" t="inlineStr">
        <is>
          <t>enataalvarado@gmail.com</t>
        </is>
      </c>
      <c r="AH91" t="inlineStr"/>
      <c r="AI91" t="inlineStr">
        <is>
          <t>EMPLEADO PRIVADO</t>
        </is>
      </c>
      <c r="AJ91" t="n">
        <v>8944098</v>
      </c>
      <c r="AK91" t="inlineStr">
        <is>
          <t>VELAZQUEZ LOPEZ HECTOR</t>
        </is>
      </c>
      <c r="AL91" t="inlineStr">
        <is>
          <t>7224684947.0</t>
        </is>
      </c>
      <c r="AM91" t="inlineStr">
        <is>
          <t>BERENICE JIMENEZ SANCHEZ</t>
        </is>
      </c>
      <c r="AN91" t="inlineStr">
        <is>
          <t>7223587737</t>
        </is>
      </c>
      <c r="AO91" t="inlineStr">
        <is>
          <t>GUADALUPE SALINAS SALAZAR</t>
        </is>
      </c>
      <c r="AP91" t="inlineStr">
        <is>
          <t>7155934207</t>
        </is>
      </c>
      <c r="AQ91" t="inlineStr">
        <is>
          <t>JUAN MANUEL SANCHEZ</t>
        </is>
      </c>
      <c r="AR91" t="inlineStr">
        <is>
          <t>7223568720</t>
        </is>
      </c>
      <c r="AS91" t="inlineStr"/>
      <c r="AT91" t="inlineStr"/>
      <c r="AU91" t="inlineStr"/>
      <c r="AV91" t="inlineStr"/>
      <c r="AW91" t="inlineStr"/>
      <c r="AX91" t="inlineStr"/>
      <c r="AY91" s="5" t="n">
        <v>5667.900000000001</v>
      </c>
      <c r="AZ91" s="5" t="n">
        <v>0</v>
      </c>
      <c r="BA91" t="n">
        <v>1</v>
      </c>
      <c r="BB91" t="inlineStr">
        <is>
          <t>Individual sin Garantía</t>
        </is>
      </c>
      <c r="BC91" t="inlineStr">
        <is>
          <t>VEGA DEL VALLE  #2311-SN</t>
        </is>
      </c>
      <c r="BD91" t="inlineStr">
        <is>
          <t>Avándaro</t>
        </is>
      </c>
      <c r="BE91" t="inlineStr">
        <is>
          <t>México</t>
        </is>
      </c>
      <c r="BF91" t="inlineStr">
        <is>
          <t>Valle De Bravo</t>
        </is>
      </c>
      <c r="BG91" t="inlineStr">
        <is>
          <t>19°09'28.1"N 100°08'20.0"W</t>
        </is>
      </c>
      <c r="BH91" s="6" t="inlineStr">
        <is>
          <t>Ver en mapa</t>
        </is>
      </c>
      <c r="BI91" t="inlineStr"/>
      <c r="BJ91" t="inlineStr"/>
      <c r="BK91" t="n">
        <v>1</v>
      </c>
      <c r="BL91" t="n">
        <v>1</v>
      </c>
      <c r="BM91" t="inlineStr">
        <is>
          <t>Transferencia electrónica</t>
        </is>
      </c>
    </row>
    <row r="92">
      <c r="A92" s="3" t="inlineStr">
        <is>
          <t>001548</t>
        </is>
      </c>
      <c r="B92" t="inlineStr">
        <is>
          <t>Región Estado México</t>
        </is>
      </c>
      <c r="C92" t="inlineStr">
        <is>
          <t>Metepec</t>
        </is>
      </c>
      <c r="D92" t="inlineStr">
        <is>
          <t>000044</t>
        </is>
      </c>
      <c r="E92" t="inlineStr">
        <is>
          <t>Gonzalez Irala Jesus</t>
        </is>
      </c>
      <c r="F92" t="inlineStr">
        <is>
          <t>000079</t>
        </is>
      </c>
      <c r="G92" t="inlineStr">
        <is>
          <t>Gomez Campos Olga Janet</t>
        </is>
      </c>
      <c r="H92" t="n">
        <v>1</v>
      </c>
      <c r="I92" t="inlineStr">
        <is>
          <t>ALFARO CAMACHO NORMA</t>
        </is>
      </c>
      <c r="J92" s="4" t="n">
        <v>45853</v>
      </c>
      <c r="K92" s="4" t="n">
        <v>46021</v>
      </c>
      <c r="L92" s="5" t="n">
        <v>5000</v>
      </c>
      <c r="M92" s="5" t="n">
        <v>5267.04</v>
      </c>
      <c r="N92" t="n">
        <v>21</v>
      </c>
      <c r="O92" t="inlineStr">
        <is>
          <t>30</t>
        </is>
      </c>
      <c r="P92" t="n">
        <v>12</v>
      </c>
      <c r="Q92" t="inlineStr">
        <is>
          <t>Catorcenal</t>
        </is>
      </c>
      <c r="R92" t="n">
        <v>673.4</v>
      </c>
      <c r="S92" t="n">
        <v>696</v>
      </c>
      <c r="T92" s="5" t="n">
        <v>1678.2</v>
      </c>
      <c r="U92" s="5" t="n">
        <v>6</v>
      </c>
      <c r="V92" t="n">
        <v>2</v>
      </c>
      <c r="W92" s="5" t="n">
        <v>3511.36</v>
      </c>
      <c r="X92" s="5" t="n">
        <v>2967.41</v>
      </c>
      <c r="Y92" s="5" t="n">
        <v>877.84</v>
      </c>
      <c r="Z92" s="5" t="n">
        <v>352.97</v>
      </c>
      <c r="AA92" s="5" t="n">
        <v>58.4</v>
      </c>
      <c r="AB92" s="5" t="n">
        <v>1678.2</v>
      </c>
      <c r="AC92" s="5" t="n">
        <v>673</v>
      </c>
      <c r="AD92" s="4" t="n">
        <v>45929</v>
      </c>
      <c r="AE92" t="inlineStr">
        <is>
          <t>Entregado</t>
        </is>
      </c>
      <c r="AF92" t="n">
        <v>7293711279</v>
      </c>
      <c r="AG92" t="inlineStr">
        <is>
          <t>alfaronorma244@gmail.com</t>
        </is>
      </c>
      <c r="AH92" t="inlineStr"/>
      <c r="AI92" t="inlineStr">
        <is>
          <t>RESTAURANTE</t>
        </is>
      </c>
      <c r="AJ92" t="n">
        <v>8711021</v>
      </c>
      <c r="AK92" t="inlineStr"/>
      <c r="AL92" t="inlineStr"/>
      <c r="AM92" t="inlineStr">
        <is>
          <t>AMERICA JOCELYN ROSALES</t>
        </is>
      </c>
      <c r="AN92" t="inlineStr">
        <is>
          <t>7223899388</t>
        </is>
      </c>
      <c r="AO92" t="inlineStr">
        <is>
          <t>FABIOLA GOMEZ</t>
        </is>
      </c>
      <c r="AP92" t="inlineStr">
        <is>
          <t>7291669165</t>
        </is>
      </c>
      <c r="AQ92" t="inlineStr">
        <is>
          <t>NAYELI GONZALEZ</t>
        </is>
      </c>
      <c r="AR92" t="inlineStr">
        <is>
          <t>7293110453</t>
        </is>
      </c>
      <c r="AS92" t="inlineStr"/>
      <c r="AT92" t="inlineStr"/>
      <c r="AU92" t="inlineStr"/>
      <c r="AV92" t="inlineStr"/>
      <c r="AW92" t="inlineStr"/>
      <c r="AX92" t="inlineStr"/>
      <c r="AY92" s="5" t="n">
        <v>6659.81</v>
      </c>
      <c r="AZ92" s="5" t="n">
        <v>0</v>
      </c>
      <c r="BA92" t="n">
        <v>1</v>
      </c>
      <c r="BB92" t="inlineStr">
        <is>
          <t>Individual sin Garantía</t>
        </is>
      </c>
      <c r="BC92" t="inlineStr">
        <is>
          <t>PTO MEXICO #10</t>
        </is>
      </c>
      <c r="BD92" t="inlineStr">
        <is>
          <t>San Jerónimo Chicahualco</t>
        </is>
      </c>
      <c r="BE92" t="inlineStr">
        <is>
          <t>México</t>
        </is>
      </c>
      <c r="BF92" t="inlineStr">
        <is>
          <t>Metepec</t>
        </is>
      </c>
      <c r="BG92" t="inlineStr">
        <is>
          <t>19°16'50.5"N 99°35'02.8"W</t>
        </is>
      </c>
      <c r="BH92" s="6" t="inlineStr">
        <is>
          <t>Ver en mapa</t>
        </is>
      </c>
      <c r="BI92" t="inlineStr"/>
      <c r="BJ92" t="inlineStr"/>
      <c r="BK92" t="n">
        <v>4</v>
      </c>
      <c r="BL92" t="n">
        <v>4</v>
      </c>
      <c r="BM92" t="inlineStr">
        <is>
          <t>Transferencia electrónica</t>
        </is>
      </c>
    </row>
    <row r="93">
      <c r="A93" s="3" t="inlineStr">
        <is>
          <t>001587</t>
        </is>
      </c>
      <c r="B93" t="inlineStr">
        <is>
          <t>Región Estado México</t>
        </is>
      </c>
      <c r="C93" t="inlineStr">
        <is>
          <t>Tenancingo</t>
        </is>
      </c>
      <c r="D93" t="inlineStr">
        <is>
          <t>000042</t>
        </is>
      </c>
      <c r="E93" t="inlineStr">
        <is>
          <t>Avila Nieto Luis Alfredo</t>
        </is>
      </c>
      <c r="F93" t="inlineStr">
        <is>
          <t>000039</t>
        </is>
      </c>
      <c r="G93" t="inlineStr">
        <is>
          <t>CALL CENTER</t>
        </is>
      </c>
      <c r="H93" t="n">
        <v>1</v>
      </c>
      <c r="I93" t="inlineStr">
        <is>
          <t>MONTERO BRAVO AARON</t>
        </is>
      </c>
      <c r="J93" s="4" t="n">
        <v>45855</v>
      </c>
      <c r="K93" s="4" t="n">
        <v>46023</v>
      </c>
      <c r="L93" s="5" t="n">
        <v>10000</v>
      </c>
      <c r="M93" s="5" t="n">
        <v>10534.08</v>
      </c>
      <c r="N93" t="n">
        <v>19</v>
      </c>
      <c r="O93" t="inlineStr">
        <is>
          <t>30</t>
        </is>
      </c>
      <c r="P93" t="n">
        <v>12</v>
      </c>
      <c r="Q93" t="inlineStr">
        <is>
          <t>Catorcenal</t>
        </is>
      </c>
      <c r="R93" t="n">
        <v>1288.8</v>
      </c>
      <c r="S93" t="n">
        <v>696</v>
      </c>
      <c r="T93" s="5" t="n">
        <v>580</v>
      </c>
      <c r="U93" s="5" t="n">
        <v>6</v>
      </c>
      <c r="V93" t="n">
        <v>1.5</v>
      </c>
      <c r="W93" s="5" t="n">
        <v>6812.89</v>
      </c>
      <c r="X93" s="5" t="n">
        <v>2536.8114432</v>
      </c>
      <c r="Y93" s="5" t="n">
        <v>1545.85</v>
      </c>
      <c r="Z93" s="5" t="n">
        <v>352.96</v>
      </c>
      <c r="AA93" s="5" t="n">
        <v>58</v>
      </c>
      <c r="AB93" s="5" t="n">
        <v>580</v>
      </c>
      <c r="AC93" s="5" t="n">
        <v>1200</v>
      </c>
      <c r="AD93" s="4" t="n">
        <v>45937</v>
      </c>
      <c r="AE93" t="inlineStr">
        <is>
          <t>Entregado</t>
        </is>
      </c>
      <c r="AF93" t="n">
        <v>7145498442</v>
      </c>
      <c r="AG93" t="inlineStr">
        <is>
          <t>monterobravoaaron06@gmail.com</t>
        </is>
      </c>
      <c r="AH93" t="inlineStr"/>
      <c r="AI93" t="inlineStr">
        <is>
          <t>CULTIVO DE FLORES Y PLANTAS DE ORNATO</t>
        </is>
      </c>
      <c r="AJ93" t="n">
        <v>131011</v>
      </c>
      <c r="AK93" t="inlineStr">
        <is>
          <t>MENDEZ SANDOVAL YOVANA ROCIO</t>
        </is>
      </c>
      <c r="AL93" t="inlineStr"/>
      <c r="AM93" t="inlineStr">
        <is>
          <t>MIKE RODRIGUEZ RODRIGUEZ</t>
        </is>
      </c>
      <c r="AN93" t="inlineStr">
        <is>
          <t>7291195882</t>
        </is>
      </c>
      <c r="AO93" t="inlineStr">
        <is>
          <t>YOVANA ROCIO MENDEZ SANDOVAL</t>
        </is>
      </c>
      <c r="AP93" t="inlineStr">
        <is>
          <t>7145493921</t>
        </is>
      </c>
      <c r="AQ93" t="inlineStr">
        <is>
          <t>MARIA DEL SOCORRO TRUJILLO GONZALEZ</t>
        </is>
      </c>
      <c r="AR93" t="inlineStr">
        <is>
          <t>7291464902</t>
        </is>
      </c>
      <c r="AS93" t="inlineStr"/>
      <c r="AT93" t="inlineStr"/>
      <c r="AU93" t="inlineStr"/>
      <c r="AV93" t="inlineStr"/>
      <c r="AW93" t="inlineStr"/>
      <c r="AX93" t="inlineStr"/>
      <c r="AY93" s="5" t="n">
        <v>9921.620000000001</v>
      </c>
      <c r="AZ93" s="5" t="n">
        <v>0</v>
      </c>
      <c r="BA93" t="n">
        <v>1</v>
      </c>
      <c r="BB93" t="inlineStr">
        <is>
          <t>Individual sin Garantía</t>
        </is>
      </c>
      <c r="BC93" t="inlineStr">
        <is>
          <t>LOS PINOS #SN-SN</t>
        </is>
      </c>
      <c r="BD93" t="inlineStr">
        <is>
          <t>El Islote</t>
        </is>
      </c>
      <c r="BE93" t="inlineStr">
        <is>
          <t>México</t>
        </is>
      </c>
      <c r="BF93" t="inlineStr">
        <is>
          <t>Villa Guerrero</t>
        </is>
      </c>
      <c r="BG93" t="inlineStr">
        <is>
          <t>18°58'10.4"N 99°39'42.0"W</t>
        </is>
      </c>
      <c r="BH93" s="6" t="inlineStr">
        <is>
          <t>Ver en mapa</t>
        </is>
      </c>
      <c r="BI93" t="inlineStr"/>
      <c r="BJ93" t="inlineStr"/>
      <c r="BK93" t="n">
        <v>6</v>
      </c>
      <c r="BL93" t="n">
        <v>6</v>
      </c>
      <c r="BM93" t="inlineStr">
        <is>
          <t>Transferencia electrónica</t>
        </is>
      </c>
    </row>
    <row r="94">
      <c r="A94" s="3" t="inlineStr">
        <is>
          <t>001338</t>
        </is>
      </c>
      <c r="B94" t="inlineStr">
        <is>
          <t>Región Estado México</t>
        </is>
      </c>
      <c r="C94" t="inlineStr">
        <is>
          <t>Atlacomulco</t>
        </is>
      </c>
      <c r="D94" t="inlineStr">
        <is>
          <t>000049</t>
        </is>
      </c>
      <c r="E94" t="inlineStr">
        <is>
          <t>Morales Desiderio Patricia</t>
        </is>
      </c>
      <c r="F94" t="inlineStr">
        <is>
          <t>000080</t>
        </is>
      </c>
      <c r="G94" t="inlineStr">
        <is>
          <t>Lopez Ramirez Irving Omar</t>
        </is>
      </c>
      <c r="H94" t="n">
        <v>1</v>
      </c>
      <c r="I94" t="inlineStr">
        <is>
          <t>PLATA RAMIREZ MA ELIZABETH</t>
        </is>
      </c>
      <c r="J94" s="4" t="n">
        <v>45803</v>
      </c>
      <c r="K94" s="4" t="n">
        <v>46168</v>
      </c>
      <c r="L94" s="5" t="n">
        <v>15000</v>
      </c>
      <c r="M94" s="5" t="n">
        <v>15801.12</v>
      </c>
      <c r="N94" t="n">
        <v>18</v>
      </c>
      <c r="O94" t="inlineStr">
        <is>
          <t>30</t>
        </is>
      </c>
      <c r="P94" t="n">
        <v>12</v>
      </c>
      <c r="Q94" t="inlineStr">
        <is>
          <t>Mensual</t>
        </is>
      </c>
      <c r="R94" t="n">
        <v>2525.04</v>
      </c>
      <c r="S94" t="n">
        <v>696</v>
      </c>
      <c r="T94" s="5" t="n">
        <v>0</v>
      </c>
      <c r="U94" s="5" t="n">
        <v>0</v>
      </c>
      <c r="V94" t="n">
        <v>0.4</v>
      </c>
      <c r="W94" s="5" t="n">
        <v>11613.19</v>
      </c>
      <c r="X94" s="5" t="n">
        <v>1079.110576</v>
      </c>
      <c r="Y94" s="5" t="n">
        <v>1079.11</v>
      </c>
      <c r="Z94" s="5" t="n">
        <v>0</v>
      </c>
      <c r="AA94" s="5" t="n">
        <v>0</v>
      </c>
      <c r="AB94" s="5" t="n">
        <v>0</v>
      </c>
      <c r="AC94" s="5" t="n">
        <v>500</v>
      </c>
      <c r="AD94" s="4" t="n">
        <v>45943</v>
      </c>
      <c r="AE94" t="inlineStr">
        <is>
          <t>Entregado</t>
        </is>
      </c>
      <c r="AF94" t="n">
        <v>7121830408</v>
      </c>
      <c r="AG94" t="inlineStr">
        <is>
          <t>elimexicanita@hotmail.com</t>
        </is>
      </c>
      <c r="AH94" t="inlineStr"/>
      <c r="AI94" t="inlineStr">
        <is>
          <t>SERVICIOS DE ALIMENTOS EN LENCERIAS TAQUERIAS Y TORTERIAS</t>
        </is>
      </c>
      <c r="AJ94" t="n">
        <v>8712011</v>
      </c>
      <c r="AK94" t="inlineStr"/>
      <c r="AL94" t="inlineStr"/>
      <c r="AM94" t="inlineStr">
        <is>
          <t>YAHIR LOPEZ</t>
        </is>
      </c>
      <c r="AN94" t="inlineStr">
        <is>
          <t>7225524341</t>
        </is>
      </c>
      <c r="AO94" t="inlineStr">
        <is>
          <t>LUCY EVANGELINA SANCHEZ</t>
        </is>
      </c>
      <c r="AP94" t="inlineStr">
        <is>
          <t>7121544724</t>
        </is>
      </c>
      <c r="AQ94" t="inlineStr">
        <is>
          <t>BEATRIZ RAMIREZ</t>
        </is>
      </c>
      <c r="AR94" t="inlineStr">
        <is>
          <t>7121633320</t>
        </is>
      </c>
      <c r="AS94" t="inlineStr"/>
      <c r="AT94" t="inlineStr"/>
      <c r="AU94" t="inlineStr"/>
      <c r="AV94" t="inlineStr"/>
      <c r="AW94" t="inlineStr"/>
      <c r="AX94" t="inlineStr"/>
      <c r="AY94" s="5" t="n">
        <v>20815.41</v>
      </c>
      <c r="AZ94" s="5" t="n">
        <v>0</v>
      </c>
      <c r="BA94" t="n">
        <v>1</v>
      </c>
      <c r="BB94" t="inlineStr">
        <is>
          <t>Individual sin Garantía</t>
        </is>
      </c>
      <c r="BC94" t="inlineStr">
        <is>
          <t>AV ATA #21-SN</t>
        </is>
      </c>
      <c r="BD94" t="inlineStr">
        <is>
          <t>Atlacomulco de Fabela Centro</t>
        </is>
      </c>
      <c r="BE94" t="inlineStr">
        <is>
          <t>México</t>
        </is>
      </c>
      <c r="BF94" t="inlineStr">
        <is>
          <t>Atlacomulco</t>
        </is>
      </c>
      <c r="BG94" t="inlineStr"/>
      <c r="BH94" s="6" t="inlineStr">
        <is>
          <t>Ver en mapa</t>
        </is>
      </c>
      <c r="BI94" t="inlineStr"/>
      <c r="BJ94" t="inlineStr"/>
      <c r="BK94" t="n">
        <v>3</v>
      </c>
      <c r="BL94" t="n">
        <v>3</v>
      </c>
      <c r="BM94" t="inlineStr">
        <is>
          <t>Transferencia electrónica</t>
        </is>
      </c>
    </row>
    <row r="95">
      <c r="A95" s="3" t="inlineStr">
        <is>
          <t>001167</t>
        </is>
      </c>
      <c r="B95" t="inlineStr">
        <is>
          <t>Región Estado México</t>
        </is>
      </c>
      <c r="C95" t="inlineStr">
        <is>
          <t>Valle de bravo</t>
        </is>
      </c>
      <c r="D95" t="inlineStr">
        <is>
          <t>000029</t>
        </is>
      </c>
      <c r="E95" t="inlineStr">
        <is>
          <t>Colin Garduño Estefani</t>
        </is>
      </c>
      <c r="F95" t="inlineStr">
        <is>
          <t>000039</t>
        </is>
      </c>
      <c r="G95" t="inlineStr">
        <is>
          <t>CALL CENTER</t>
        </is>
      </c>
      <c r="H95" t="n">
        <v>1</v>
      </c>
      <c r="I95" t="inlineStr">
        <is>
          <t>PONCE JARAMILLO ERNESTO</t>
        </is>
      </c>
      <c r="J95" s="4" t="n">
        <v>45684</v>
      </c>
      <c r="K95" s="4" t="n">
        <v>46049</v>
      </c>
      <c r="L95" s="5" t="n">
        <v>35000</v>
      </c>
      <c r="M95" s="5" t="n">
        <v>36869.27</v>
      </c>
      <c r="N95" t="n">
        <v>15</v>
      </c>
      <c r="O95" t="inlineStr">
        <is>
          <t>15</t>
        </is>
      </c>
      <c r="P95" t="n">
        <v>12</v>
      </c>
      <c r="Q95" t="inlineStr">
        <is>
          <t>Mensual</t>
        </is>
      </c>
      <c r="R95" t="n">
        <v>5232.78</v>
      </c>
      <c r="S95" t="n">
        <v>696</v>
      </c>
      <c r="T95" s="5" t="n">
        <v>0</v>
      </c>
      <c r="U95" s="5" t="n">
        <v>0</v>
      </c>
      <c r="V95" t="n">
        <v>0.4</v>
      </c>
      <c r="W95" s="5" t="n">
        <v>18540.06</v>
      </c>
      <c r="X95" s="5" t="n">
        <v>1811.9</v>
      </c>
      <c r="Y95" s="5" t="n">
        <v>1811.9</v>
      </c>
      <c r="Z95" s="5" t="n">
        <v>0</v>
      </c>
      <c r="AA95" s="5" t="n">
        <v>0</v>
      </c>
      <c r="AB95" s="5" t="n">
        <v>0</v>
      </c>
      <c r="AC95" s="5" t="n">
        <v>4000</v>
      </c>
      <c r="AD95" s="4" t="n">
        <v>45936</v>
      </c>
      <c r="AE95" t="inlineStr">
        <is>
          <t>Entregado</t>
        </is>
      </c>
      <c r="AF95" t="n">
        <v>7229076845</v>
      </c>
      <c r="AG95" t="inlineStr">
        <is>
          <t>hernesto01@gmail.com</t>
        </is>
      </c>
      <c r="AH95" t="inlineStr"/>
      <c r="AI95" t="inlineStr">
        <is>
          <t>FABRICACION DE PIEZAS METALICAS POR FUNDICION Y MOLDEO EXCEPTO PARA MAQUINARIA EQUIPO Y MATERIAL DE TRANSPORTE</t>
        </is>
      </c>
      <c r="AJ95" t="n">
        <v>3596014</v>
      </c>
      <c r="AK95" t="inlineStr">
        <is>
          <t>MARTINEZ AGUILAR MARINA</t>
        </is>
      </c>
      <c r="AL95" t="inlineStr">
        <is>
          <t>7229076844.0</t>
        </is>
      </c>
      <c r="AM95" t="inlineStr">
        <is>
          <t>LEONARDO GARCIA VALDEZ</t>
        </is>
      </c>
      <c r="AN95" t="inlineStr">
        <is>
          <t>7225518180</t>
        </is>
      </c>
      <c r="AO95" t="inlineStr">
        <is>
          <t>ALONSO BARCENAS OLVERA</t>
        </is>
      </c>
      <c r="AP95" t="inlineStr">
        <is>
          <t>7222438793</t>
        </is>
      </c>
      <c r="AQ95" t="inlineStr">
        <is>
          <t>RAMON HERNANDEZ ESTRADA</t>
        </is>
      </c>
      <c r="AR95" t="inlineStr">
        <is>
          <t>7222438793</t>
        </is>
      </c>
      <c r="AS95" t="inlineStr">
        <is>
          <t>Garantía Prendaria</t>
        </is>
      </c>
      <c r="AT95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U95" t="inlineStr">
        <is>
          <t>CAMIONETA PICK UP RANGER</t>
        </is>
      </c>
      <c r="AV95" t="inlineStr"/>
      <c r="AW95" t="inlineStr"/>
      <c r="AX95" t="inlineStr"/>
      <c r="AY95" s="5" t="n">
        <v>18540.06</v>
      </c>
      <c r="AZ95" s="5" t="n">
        <v>0</v>
      </c>
      <c r="BA95" t="n">
        <v>4</v>
      </c>
      <c r="BB95" t="inlineStr">
        <is>
          <t>Individual mensual con garantia nivel I Tprem</t>
        </is>
      </c>
      <c r="BC95" t="inlineStr">
        <is>
          <t>AV BENITO JUAREZ #420-SN</t>
        </is>
      </c>
      <c r="BD95" t="inlineStr">
        <is>
          <t>Valle de Bravo</t>
        </is>
      </c>
      <c r="BE95" t="inlineStr">
        <is>
          <t>México</t>
        </is>
      </c>
      <c r="BF95" t="inlineStr">
        <is>
          <t>Valle De Bravo</t>
        </is>
      </c>
      <c r="BG95" t="inlineStr"/>
      <c r="BH95" s="6" t="inlineStr">
        <is>
          <t>Ver en mapa</t>
        </is>
      </c>
      <c r="BI95" t="inlineStr"/>
      <c r="BJ95" t="inlineStr"/>
      <c r="BK95" t="n">
        <v>3</v>
      </c>
      <c r="BL95" t="n">
        <v>2</v>
      </c>
      <c r="BM95" t="inlineStr">
        <is>
          <t>Transferencia electrónica</t>
        </is>
      </c>
    </row>
    <row r="96">
      <c r="A96" s="3" t="inlineStr">
        <is>
          <t>001433</t>
        </is>
      </c>
      <c r="B96" t="inlineStr">
        <is>
          <t>Región Estado México</t>
        </is>
      </c>
      <c r="C96" t="inlineStr">
        <is>
          <t>Valle de bravo</t>
        </is>
      </c>
      <c r="D96" t="inlineStr">
        <is>
          <t>000040</t>
        </is>
      </c>
      <c r="E96" t="inlineStr">
        <is>
          <t>Olayo Gaytan Luis Enrique</t>
        </is>
      </c>
      <c r="F96" t="inlineStr">
        <is>
          <t>000039</t>
        </is>
      </c>
      <c r="G96" t="inlineStr">
        <is>
          <t>CALL CENTER</t>
        </is>
      </c>
      <c r="H96" t="n">
        <v>1</v>
      </c>
      <c r="I96" t="inlineStr">
        <is>
          <t>MARCOS CLEMENTE IVON</t>
        </is>
      </c>
      <c r="J96" s="4" t="n">
        <v>45838</v>
      </c>
      <c r="K96" s="4" t="n">
        <v>46023</v>
      </c>
      <c r="L96" s="5" t="n">
        <v>5000</v>
      </c>
      <c r="M96" s="5" t="n">
        <v>5267.04</v>
      </c>
      <c r="N96" t="n">
        <v>13</v>
      </c>
      <c r="O96" t="inlineStr">
        <is>
          <t>15</t>
        </is>
      </c>
      <c r="P96" t="n">
        <v>6</v>
      </c>
      <c r="Q96" t="inlineStr">
        <is>
          <t>Mensual</t>
        </is>
      </c>
      <c r="R96" t="n">
        <v>1324.52</v>
      </c>
      <c r="S96" t="n">
        <v>348</v>
      </c>
      <c r="T96" s="5" t="n">
        <v>580</v>
      </c>
      <c r="U96" s="5" t="n">
        <v>0</v>
      </c>
      <c r="V96" t="n">
        <v>1</v>
      </c>
      <c r="W96" s="5" t="n">
        <v>3511.36</v>
      </c>
      <c r="X96" s="5" t="n">
        <v>1803.56</v>
      </c>
      <c r="Y96" s="5" t="n">
        <v>877.84</v>
      </c>
      <c r="Z96" s="5" t="n">
        <v>345.72</v>
      </c>
      <c r="AA96" s="5" t="n">
        <v>0</v>
      </c>
      <c r="AB96" s="5" t="n">
        <v>580</v>
      </c>
      <c r="AC96" s="5" t="n">
        <v>1400</v>
      </c>
      <c r="AD96" s="4" t="n">
        <v>45901</v>
      </c>
      <c r="AE96" t="inlineStr">
        <is>
          <t>Entregado</t>
        </is>
      </c>
      <c r="AF96" t="n">
        <v>7227829505</v>
      </c>
      <c r="AG96" t="inlineStr">
        <is>
          <t>ivonemarcos325@gmail.com</t>
        </is>
      </c>
      <c r="AH96" t="inlineStr"/>
      <c r="AI96" t="inlineStr">
        <is>
          <t>EMPLEADO PRIVADO</t>
        </is>
      </c>
      <c r="AJ96" t="n">
        <v>8944098</v>
      </c>
      <c r="AK96" t="inlineStr">
        <is>
          <t>GARCIA RODRIGUEZ MARIO</t>
        </is>
      </c>
      <c r="AL96" t="inlineStr">
        <is>
          <t>7227829505.0</t>
        </is>
      </c>
      <c r="AM96" t="inlineStr">
        <is>
          <t>BLANCA IVON CLEMENTE</t>
        </is>
      </c>
      <c r="AN96" t="inlineStr">
        <is>
          <t>7297561792</t>
        </is>
      </c>
      <c r="AO96" t="inlineStr">
        <is>
          <t>ZARAHI LUCAS EUGENIO</t>
        </is>
      </c>
      <c r="AP96" t="inlineStr">
        <is>
          <t>7191325520</t>
        </is>
      </c>
      <c r="AQ96" t="inlineStr">
        <is>
          <t>DULCE MARIA GONZALEZ</t>
        </is>
      </c>
      <c r="AR96" t="inlineStr">
        <is>
          <t>7203569453</t>
        </is>
      </c>
      <c r="AS96" t="inlineStr"/>
      <c r="AT96" t="inlineStr"/>
      <c r="AU96" t="inlineStr"/>
      <c r="AV96" t="inlineStr"/>
      <c r="AW96" t="inlineStr"/>
      <c r="AX96" t="inlineStr"/>
      <c r="AY96" s="5" t="n">
        <v>5603.11</v>
      </c>
      <c r="AZ96" s="5" t="n">
        <v>0</v>
      </c>
      <c r="BA96" t="n">
        <v>1</v>
      </c>
      <c r="BB96" t="inlineStr">
        <is>
          <t>Individual sin Garantía</t>
        </is>
      </c>
      <c r="BC96" t="inlineStr">
        <is>
          <t>SAN JUAN AMANALCO 2DA SECCION  #SN-SN</t>
        </is>
      </c>
      <c r="BD96" t="inlineStr">
        <is>
          <t>San Juan</t>
        </is>
      </c>
      <c r="BE96" t="inlineStr">
        <is>
          <t>México</t>
        </is>
      </c>
      <c r="BF96" t="inlineStr">
        <is>
          <t>Amanalco</t>
        </is>
      </c>
      <c r="BG96" t="inlineStr">
        <is>
          <t>19°14'51.1"N 100°01'51.7"W</t>
        </is>
      </c>
      <c r="BH96" s="6" t="inlineStr">
        <is>
          <t>Ver en mapa</t>
        </is>
      </c>
      <c r="BI96" t="inlineStr"/>
      <c r="BJ96" t="inlineStr"/>
      <c r="BK96" t="n">
        <v>1</v>
      </c>
      <c r="BL96" t="n">
        <v>1</v>
      </c>
      <c r="BM96" t="inlineStr">
        <is>
          <t>Transferencia electrónica</t>
        </is>
      </c>
    </row>
    <row r="97">
      <c r="A97" s="3" t="inlineStr">
        <is>
          <t>001520</t>
        </is>
      </c>
      <c r="B97" t="inlineStr">
        <is>
          <t>Región Estado México</t>
        </is>
      </c>
      <c r="C97" t="inlineStr">
        <is>
          <t>Tenancingo</t>
        </is>
      </c>
      <c r="D97" t="inlineStr">
        <is>
          <t>000042</t>
        </is>
      </c>
      <c r="E97" t="inlineStr">
        <is>
          <t>Avila Nieto Luis Alfredo</t>
        </is>
      </c>
      <c r="F97" t="inlineStr">
        <is>
          <t>000078</t>
        </is>
      </c>
      <c r="G97" t="inlineStr">
        <is>
          <t>Atilano Saucedo Fortino</t>
        </is>
      </c>
      <c r="H97" t="n">
        <v>1</v>
      </c>
      <c r="I97" t="inlineStr">
        <is>
          <t>MARTINEZ SUAREZ ROSA MA</t>
        </is>
      </c>
      <c r="J97" s="4" t="n">
        <v>45861</v>
      </c>
      <c r="K97" s="4" t="n">
        <v>46029</v>
      </c>
      <c r="L97" s="5" t="n">
        <v>10000</v>
      </c>
      <c r="M97" s="5" t="n">
        <v>10534.08</v>
      </c>
      <c r="N97" t="n">
        <v>13</v>
      </c>
      <c r="O97" t="inlineStr">
        <is>
          <t>15</t>
        </is>
      </c>
      <c r="P97" t="n">
        <v>12</v>
      </c>
      <c r="Q97" t="inlineStr">
        <is>
          <t>Catorcenal</t>
        </is>
      </c>
      <c r="R97" t="n">
        <v>1288.8</v>
      </c>
      <c r="S97" t="n">
        <v>696</v>
      </c>
      <c r="T97" s="5" t="n">
        <v>580</v>
      </c>
      <c r="U97" s="5" t="n">
        <v>5</v>
      </c>
      <c r="V97" t="n">
        <v>1</v>
      </c>
      <c r="W97" s="5" t="n">
        <v>7022.72</v>
      </c>
      <c r="X97" s="5" t="n">
        <v>1866.01</v>
      </c>
      <c r="Y97" s="5" t="n">
        <v>877.84</v>
      </c>
      <c r="Z97" s="5" t="n">
        <v>352.96</v>
      </c>
      <c r="AA97" s="5" t="n">
        <v>55.21</v>
      </c>
      <c r="AB97" s="5" t="n">
        <v>580</v>
      </c>
      <c r="AC97" s="5" t="n">
        <v>1290</v>
      </c>
      <c r="AD97" s="4" t="n">
        <v>45917</v>
      </c>
      <c r="AE97" t="inlineStr">
        <is>
          <t>Entregado</t>
        </is>
      </c>
      <c r="AF97" t="n">
        <v>7221655227</v>
      </c>
      <c r="AG97" t="inlineStr">
        <is>
          <t>rosamart034@gmail.com</t>
        </is>
      </c>
      <c r="AH97" t="inlineStr"/>
      <c r="AI97" t="inlineStr">
        <is>
          <t>FABRICACION DE PAN Y PASTELES</t>
        </is>
      </c>
      <c r="AJ97" t="n">
        <v>2071017</v>
      </c>
      <c r="AK97" t="inlineStr">
        <is>
          <t>NOVERON MARTINEZ LUIS JOAQUIN</t>
        </is>
      </c>
      <c r="AL97" t="inlineStr"/>
      <c r="AM97" t="inlineStr">
        <is>
          <t>CELIA ZAMORA REYES</t>
        </is>
      </c>
      <c r="AN97" t="inlineStr">
        <is>
          <t>7223879405</t>
        </is>
      </c>
      <c r="AO97" t="inlineStr">
        <is>
          <t>PEDRO GOMEZ NOVERON</t>
        </is>
      </c>
      <c r="AP97" t="inlineStr">
        <is>
          <t>5628385629</t>
        </is>
      </c>
      <c r="AQ97" t="inlineStr">
        <is>
          <t>ANA LIDIA FUENTES</t>
        </is>
      </c>
      <c r="AR97" t="inlineStr">
        <is>
          <t>7223227991</t>
        </is>
      </c>
      <c r="AS97" t="inlineStr"/>
      <c r="AT97" t="inlineStr"/>
      <c r="AU97" t="inlineStr"/>
      <c r="AV97" t="inlineStr"/>
      <c r="AW97" t="inlineStr"/>
      <c r="AX97" t="inlineStr"/>
      <c r="AY97" s="5" t="n">
        <v>10481.62</v>
      </c>
      <c r="AZ97" s="5" t="n">
        <v>0</v>
      </c>
      <c r="BA97" t="n">
        <v>1</v>
      </c>
      <c r="BB97" t="inlineStr">
        <is>
          <t>Individual sin Garantía</t>
        </is>
      </c>
      <c r="BC97" t="inlineStr">
        <is>
          <t>ALDAMA  #54-2</t>
        </is>
      </c>
      <c r="BD97" t="inlineStr">
        <is>
          <t>Villa Guerrero</t>
        </is>
      </c>
      <c r="BE97" t="inlineStr">
        <is>
          <t>México</t>
        </is>
      </c>
      <c r="BF97" t="inlineStr">
        <is>
          <t>Villa Guerrero</t>
        </is>
      </c>
      <c r="BG97" t="inlineStr">
        <is>
          <t>18°57'54.7"N 99°38'26.9"W</t>
        </is>
      </c>
      <c r="BH97" s="6" t="inlineStr">
        <is>
          <t>Ver en mapa</t>
        </is>
      </c>
      <c r="BI97" t="inlineStr"/>
      <c r="BJ97" t="inlineStr"/>
      <c r="BK97" t="n">
        <v>1</v>
      </c>
      <c r="BL97" t="n">
        <v>1</v>
      </c>
      <c r="BM97" t="inlineStr">
        <is>
          <t>Transferencia electrónica</t>
        </is>
      </c>
    </row>
    <row r="98">
      <c r="A98" s="3" t="inlineStr">
        <is>
          <t>001374</t>
        </is>
      </c>
      <c r="B98" t="inlineStr">
        <is>
          <t>Región Estado México</t>
        </is>
      </c>
      <c r="C98" t="inlineStr">
        <is>
          <t>Tenancingo</t>
        </is>
      </c>
      <c r="D98" t="inlineStr">
        <is>
          <t>000042</t>
        </is>
      </c>
      <c r="E98" t="inlineStr">
        <is>
          <t>Avila Nieto Luis Alfredo</t>
        </is>
      </c>
      <c r="F98" t="inlineStr">
        <is>
          <t>000039</t>
        </is>
      </c>
      <c r="G98" t="inlineStr">
        <is>
          <t>CALL CENTER</t>
        </is>
      </c>
      <c r="H98" t="n">
        <v>1</v>
      </c>
      <c r="I98" t="inlineStr">
        <is>
          <t>BELTRAN AYALA JOSE GUILLERMO</t>
        </is>
      </c>
      <c r="J98" s="4" t="n">
        <v>45814</v>
      </c>
      <c r="K98" s="4" t="n">
        <v>46179</v>
      </c>
      <c r="L98" s="5" t="n">
        <v>20000</v>
      </c>
      <c r="M98" s="5" t="n">
        <v>21068.16</v>
      </c>
      <c r="N98" t="n">
        <v>8</v>
      </c>
      <c r="O98" t="inlineStr">
        <is>
          <t>15</t>
        </is>
      </c>
      <c r="P98" t="n">
        <v>12</v>
      </c>
      <c r="Q98" t="inlineStr">
        <is>
          <t>Mensual</t>
        </is>
      </c>
      <c r="R98" t="n">
        <v>3347.38</v>
      </c>
      <c r="S98" t="n">
        <v>696</v>
      </c>
      <c r="T98" s="5" t="n">
        <v>580</v>
      </c>
      <c r="U98" s="5" t="n">
        <v>0</v>
      </c>
      <c r="V98" t="n">
        <v>1</v>
      </c>
      <c r="W98" s="5" t="n">
        <v>15801.12</v>
      </c>
      <c r="X98" s="5" t="n">
        <v>3901.534101333333</v>
      </c>
      <c r="Y98" s="5" t="n">
        <v>1755.68</v>
      </c>
      <c r="Z98" s="5" t="n">
        <v>1533.7</v>
      </c>
      <c r="AA98" s="5" t="n">
        <v>32.15</v>
      </c>
      <c r="AB98" s="5" t="n">
        <v>580</v>
      </c>
      <c r="AC98" s="5" t="n">
        <v>3350</v>
      </c>
      <c r="AD98" s="4" t="n">
        <v>45908</v>
      </c>
      <c r="AE98" t="inlineStr">
        <is>
          <t>Entregado</t>
        </is>
      </c>
      <c r="AF98" t="n">
        <v>7224651773</v>
      </c>
      <c r="AG98" t="inlineStr">
        <is>
          <t>guillermobeltran928@gmail.com</t>
        </is>
      </c>
      <c r="AH98" t="inlineStr"/>
      <c r="AI98" t="inlineStr">
        <is>
          <t>SERVICIOS DE ALIMENTOS EN LENCERIAS TAQUERIAS Y TORTERIAS</t>
        </is>
      </c>
      <c r="AJ98" t="n">
        <v>8712011</v>
      </c>
      <c r="AK98" t="inlineStr"/>
      <c r="AL98" t="inlineStr"/>
      <c r="AM98" t="inlineStr">
        <is>
          <t>FERNANDA AVILA NAVARRETE</t>
        </is>
      </c>
      <c r="AN98" t="inlineStr">
        <is>
          <t>7229804352</t>
        </is>
      </c>
      <c r="AO98" t="inlineStr">
        <is>
          <t>MARCEL ROSALES MANCERA</t>
        </is>
      </c>
      <c r="AP98" t="inlineStr">
        <is>
          <t>7224489318</t>
        </is>
      </c>
      <c r="AQ98" t="inlineStr">
        <is>
          <t>MARIA DEL CARMEN ROMERO</t>
        </is>
      </c>
      <c r="AR98" t="inlineStr">
        <is>
          <t>7223114459</t>
        </is>
      </c>
      <c r="AS98" t="inlineStr"/>
      <c r="AT98" t="inlineStr"/>
      <c r="AU98" t="inlineStr"/>
      <c r="AV98" t="inlineStr"/>
      <c r="AW98" t="inlineStr"/>
      <c r="AX98" t="inlineStr"/>
      <c r="AY98" s="5" t="n">
        <v>30216.6</v>
      </c>
      <c r="AZ98" s="5" t="n">
        <v>0</v>
      </c>
      <c r="BA98" t="n">
        <v>1</v>
      </c>
      <c r="BB98" t="inlineStr">
        <is>
          <t>Individual sin Garantía</t>
        </is>
      </c>
      <c r="BC98" t="inlineStr">
        <is>
          <t>PROL INDEPENDENCIA #SN-SN</t>
        </is>
      </c>
      <c r="BD98" t="inlineStr">
        <is>
          <t>Ixtapita</t>
        </is>
      </c>
      <c r="BE98" t="inlineStr">
        <is>
          <t>México</t>
        </is>
      </c>
      <c r="BF98" t="inlineStr">
        <is>
          <t>Ixtapan De La Sal</t>
        </is>
      </c>
      <c r="BG98" t="inlineStr">
        <is>
          <t>18°50'34.6"N 99°41'04.7"W</t>
        </is>
      </c>
      <c r="BH98" s="6" t="inlineStr">
        <is>
          <t>Ver en mapa</t>
        </is>
      </c>
      <c r="BI98" t="inlineStr"/>
      <c r="BJ98" t="inlineStr"/>
      <c r="BK98" t="n">
        <v>2</v>
      </c>
      <c r="BL98" t="n">
        <v>1</v>
      </c>
      <c r="BM98" t="inlineStr">
        <is>
          <t>Transferencia electrónica</t>
        </is>
      </c>
    </row>
    <row r="99">
      <c r="A99" s="3" t="inlineStr">
        <is>
          <t>001301</t>
        </is>
      </c>
      <c r="B99" t="inlineStr">
        <is>
          <t>Región Estado México</t>
        </is>
      </c>
      <c r="C99" t="inlineStr">
        <is>
          <t>Tenancingo</t>
        </is>
      </c>
      <c r="D99" t="inlineStr">
        <is>
          <t>000037</t>
        </is>
      </c>
      <c r="E99" t="inlineStr">
        <is>
          <t>CREDIFLEXI CREDIFLEXI CREDIFLEXI</t>
        </is>
      </c>
      <c r="F99" t="inlineStr">
        <is>
          <t>000078</t>
        </is>
      </c>
      <c r="G99" t="inlineStr">
        <is>
          <t>Atilano Saucedo Fortino</t>
        </is>
      </c>
      <c r="H99" t="n">
        <v>1</v>
      </c>
      <c r="I99" t="inlineStr">
        <is>
          <t>FLORES SALDIVAR CLEMENTINA</t>
        </is>
      </c>
      <c r="J99" s="4" t="n">
        <v>45783</v>
      </c>
      <c r="K99" s="4" t="n">
        <v>45967</v>
      </c>
      <c r="L99" s="5" t="n">
        <v>5000</v>
      </c>
      <c r="M99" s="5" t="n">
        <v>5267.04</v>
      </c>
      <c r="N99" t="n">
        <v>8</v>
      </c>
      <c r="O99" t="inlineStr">
        <is>
          <t>15</t>
        </is>
      </c>
      <c r="P99" t="n">
        <v>12</v>
      </c>
      <c r="Q99" t="inlineStr">
        <is>
          <t>Quincenal</t>
        </is>
      </c>
      <c r="R99" t="n">
        <v>690.21</v>
      </c>
      <c r="S99" t="n">
        <v>696</v>
      </c>
      <c r="T99" s="5" t="n">
        <v>1105.4</v>
      </c>
      <c r="U99" s="5" t="n">
        <v>0</v>
      </c>
      <c r="V99" t="n">
        <v>1</v>
      </c>
      <c r="W99" s="5" t="n">
        <v>1316.76</v>
      </c>
      <c r="X99" s="5" t="n">
        <v>1737.62</v>
      </c>
      <c r="Y99" s="5" t="n">
        <v>438.92</v>
      </c>
      <c r="Z99" s="5" t="n">
        <v>193.3</v>
      </c>
      <c r="AA99" s="5" t="n">
        <v>0</v>
      </c>
      <c r="AB99" s="5" t="n">
        <v>1105.4</v>
      </c>
      <c r="AC99" s="5" t="n">
        <v>691</v>
      </c>
      <c r="AD99" s="4" t="n">
        <v>45936</v>
      </c>
      <c r="AE99" t="inlineStr">
        <is>
          <t>Entregado</t>
        </is>
      </c>
      <c r="AF99" t="n">
        <v>7297604453</v>
      </c>
      <c r="AG99" t="inlineStr">
        <is>
          <t>clementinasaldivar@gmail.com</t>
        </is>
      </c>
      <c r="AH99" t="inlineStr"/>
      <c r="AI99" t="inlineStr">
        <is>
          <t>COMPRAVENTA DE OTRAS JOYAS</t>
        </is>
      </c>
      <c r="AJ99" t="n">
        <v>6225024</v>
      </c>
      <c r="AK99" t="inlineStr"/>
      <c r="AL99" t="inlineStr"/>
      <c r="AM99" t="inlineStr">
        <is>
          <t>CLARA PIÑA PEREA</t>
        </is>
      </c>
      <c r="AN99" t="inlineStr">
        <is>
          <t>7221396754</t>
        </is>
      </c>
      <c r="AO99" t="inlineStr">
        <is>
          <t>VIRIDANA GUADARAMA</t>
        </is>
      </c>
      <c r="AP99" t="inlineStr">
        <is>
          <t>7225453554</t>
        </is>
      </c>
      <c r="AQ99" t="inlineStr">
        <is>
          <t>MARIA GUADARRAMA BLANCAS</t>
        </is>
      </c>
      <c r="AR99" t="inlineStr">
        <is>
          <t>7226416316</t>
        </is>
      </c>
      <c r="AS99" t="inlineStr"/>
      <c r="AT99" t="inlineStr"/>
      <c r="AU99" t="inlineStr"/>
      <c r="AV99" t="inlineStr"/>
      <c r="AW99" t="inlineStr"/>
      <c r="AX99" t="inlineStr"/>
      <c r="AY99" s="5" t="n">
        <v>3002.03</v>
      </c>
      <c r="AZ99" s="5" t="n">
        <v>0</v>
      </c>
      <c r="BA99" t="n">
        <v>1</v>
      </c>
      <c r="BB99" t="inlineStr">
        <is>
          <t>Individual sin Garantía</t>
        </is>
      </c>
      <c r="BC99" t="inlineStr">
        <is>
          <t>1 DE MAYO SN #SN-SN</t>
        </is>
      </c>
      <c r="BD99" t="inlineStr">
        <is>
          <t>San José el Cuartel</t>
        </is>
      </c>
      <c r="BE99" t="inlineStr">
        <is>
          <t>México</t>
        </is>
      </c>
      <c r="BF99" t="inlineStr">
        <is>
          <t>Tenancingo</t>
        </is>
      </c>
      <c r="BG99" t="inlineStr"/>
      <c r="BH99" s="6" t="inlineStr">
        <is>
          <t>Ver en mapa</t>
        </is>
      </c>
      <c r="BI99" t="inlineStr"/>
      <c r="BJ99" t="inlineStr"/>
      <c r="BK99" t="n">
        <v>3</v>
      </c>
      <c r="BL99" t="n">
        <v>3</v>
      </c>
      <c r="BM99" t="inlineStr">
        <is>
          <t>Transferencia electrónica</t>
        </is>
      </c>
    </row>
    <row r="100">
      <c r="A100" s="3" t="inlineStr">
        <is>
          <t>001298</t>
        </is>
      </c>
      <c r="B100" t="inlineStr">
        <is>
          <t>Región Estado México</t>
        </is>
      </c>
      <c r="C100" t="inlineStr">
        <is>
          <t>Tenancingo</t>
        </is>
      </c>
      <c r="D100" t="inlineStr">
        <is>
          <t>000037</t>
        </is>
      </c>
      <c r="E100" t="inlineStr">
        <is>
          <t>CREDIFLEXI CREDIFLEXI CREDIFLEXI</t>
        </is>
      </c>
      <c r="F100" t="inlineStr">
        <is>
          <t>000078</t>
        </is>
      </c>
      <c r="G100" t="inlineStr">
        <is>
          <t>Atilano Saucedo Fortino</t>
        </is>
      </c>
      <c r="H100" t="n">
        <v>1</v>
      </c>
      <c r="I100" t="inlineStr">
        <is>
          <t>MORENO ALVARO MIRNO</t>
        </is>
      </c>
      <c r="J100" s="4" t="n">
        <v>45783</v>
      </c>
      <c r="K100" s="4" t="n">
        <v>45967</v>
      </c>
      <c r="L100" s="5" t="n">
        <v>6000</v>
      </c>
      <c r="M100" s="5" t="n">
        <v>6320.45</v>
      </c>
      <c r="N100" t="n">
        <v>8</v>
      </c>
      <c r="O100" t="inlineStr">
        <is>
          <t>15</t>
        </is>
      </c>
      <c r="P100" t="n">
        <v>6</v>
      </c>
      <c r="Q100" t="inlineStr">
        <is>
          <t>Mensual</t>
        </is>
      </c>
      <c r="R100" t="n">
        <v>1575.3</v>
      </c>
      <c r="S100" t="n">
        <v>348</v>
      </c>
      <c r="T100" s="5" t="n">
        <v>580</v>
      </c>
      <c r="U100" s="5" t="n">
        <v>0</v>
      </c>
      <c r="V100" t="n">
        <v>1</v>
      </c>
      <c r="W100" s="5" t="n">
        <v>2106.82</v>
      </c>
      <c r="X100" s="5" t="n">
        <v>2154.606362222222</v>
      </c>
      <c r="Y100" s="5" t="n">
        <v>1053.41</v>
      </c>
      <c r="Z100" s="5" t="n">
        <v>463.89</v>
      </c>
      <c r="AA100" s="5" t="n">
        <v>57.3</v>
      </c>
      <c r="AB100" s="5" t="n">
        <v>580</v>
      </c>
      <c r="AC100" s="5" t="n">
        <v>1575.3</v>
      </c>
      <c r="AD100" s="4" t="n">
        <v>45908</v>
      </c>
      <c r="AE100" t="inlineStr">
        <is>
          <t>Entregado</t>
        </is>
      </c>
      <c r="AF100" t="n">
        <v>7296400518</v>
      </c>
      <c r="AG100" t="inlineStr">
        <is>
          <t>mirnomorenoalvaro8@gmail.com</t>
        </is>
      </c>
      <c r="AH100" t="inlineStr"/>
      <c r="AI100" t="inlineStr">
        <is>
          <t>TIENDA DE ABARROTES Y MISCELANEA</t>
        </is>
      </c>
      <c r="AJ100" t="n">
        <v>6131023</v>
      </c>
      <c r="AK100" t="inlineStr"/>
      <c r="AL100" t="inlineStr"/>
      <c r="AM100" t="inlineStr">
        <is>
          <t>ELIZABETH ESCOBAR MILLAN</t>
        </is>
      </c>
      <c r="AN100" t="inlineStr">
        <is>
          <t>7203834647</t>
        </is>
      </c>
      <c r="AO100" t="inlineStr">
        <is>
          <t>MARITZA CASTRO ESCOBAR</t>
        </is>
      </c>
      <c r="AP100" t="inlineStr">
        <is>
          <t>7218890995</t>
        </is>
      </c>
      <c r="AQ100" t="inlineStr">
        <is>
          <t>SOFIA SAAVEDRA</t>
        </is>
      </c>
      <c r="AR100" t="inlineStr">
        <is>
          <t>7298085625</t>
        </is>
      </c>
      <c r="AS100" t="inlineStr"/>
      <c r="AT100" t="inlineStr"/>
      <c r="AU100" t="inlineStr"/>
      <c r="AV100" t="inlineStr"/>
      <c r="AW100" t="inlineStr"/>
      <c r="AX100" t="inlineStr"/>
      <c r="AY100" s="5" t="n">
        <v>3671.91</v>
      </c>
      <c r="AZ100" s="5" t="n">
        <v>0</v>
      </c>
      <c r="BA100" t="n">
        <v>1</v>
      </c>
      <c r="BB100" t="inlineStr">
        <is>
          <t>Individual sin Garantía</t>
        </is>
      </c>
      <c r="BC100" t="inlineStr">
        <is>
          <t>CJON MORELOS SN #SN-SN</t>
        </is>
      </c>
      <c r="BD100" t="inlineStr">
        <is>
          <t>San Martín Coapaxtongo</t>
        </is>
      </c>
      <c r="BE100" t="inlineStr">
        <is>
          <t>México</t>
        </is>
      </c>
      <c r="BF100" t="inlineStr">
        <is>
          <t>Tenancingo</t>
        </is>
      </c>
      <c r="BG100" t="inlineStr"/>
      <c r="BH100" s="6" t="inlineStr">
        <is>
          <t>Ver en mapa</t>
        </is>
      </c>
      <c r="BI100" t="inlineStr"/>
      <c r="BJ100" t="inlineStr"/>
      <c r="BK100" t="n">
        <v>2</v>
      </c>
      <c r="BL100" t="n">
        <v>1</v>
      </c>
      <c r="BM100" t="inlineStr">
        <is>
          <t>Transferencia electrónica</t>
        </is>
      </c>
    </row>
    <row r="101">
      <c r="A101" s="3" t="inlineStr">
        <is>
          <t>001557</t>
        </is>
      </c>
      <c r="B101" t="inlineStr">
        <is>
          <t>Región Estado México</t>
        </is>
      </c>
      <c r="C101" t="inlineStr">
        <is>
          <t>Tenancingo</t>
        </is>
      </c>
      <c r="D101" t="inlineStr">
        <is>
          <t>000042</t>
        </is>
      </c>
      <c r="E101" t="inlineStr">
        <is>
          <t>Avila Nieto Luis Alfredo</t>
        </is>
      </c>
      <c r="F101" t="inlineStr">
        <is>
          <t>000039</t>
        </is>
      </c>
      <c r="G101" t="inlineStr">
        <is>
          <t>CALL CENTER</t>
        </is>
      </c>
      <c r="H101" t="n">
        <v>1</v>
      </c>
      <c r="I101" t="inlineStr">
        <is>
          <t>MEJIA BUENO ROKY GERMAN</t>
        </is>
      </c>
      <c r="J101" s="4" t="n">
        <v>45873</v>
      </c>
      <c r="K101" s="4" t="n">
        <v>46238</v>
      </c>
      <c r="L101" s="5" t="n">
        <v>100000</v>
      </c>
      <c r="M101" s="5" t="n">
        <v>105340.78</v>
      </c>
      <c r="N101" t="n">
        <v>8</v>
      </c>
      <c r="O101" t="inlineStr">
        <is>
          <t>15</t>
        </is>
      </c>
      <c r="P101" t="n">
        <v>12</v>
      </c>
      <c r="Q101" t="inlineStr">
        <is>
          <t>Mensual</t>
        </is>
      </c>
      <c r="R101" t="n">
        <v>16504.91</v>
      </c>
      <c r="S101" t="n">
        <v>696</v>
      </c>
      <c r="T101" s="5" t="n">
        <v>580</v>
      </c>
      <c r="U101" s="5" t="n">
        <v>0</v>
      </c>
      <c r="V101" t="n">
        <v>1</v>
      </c>
      <c r="W101" s="5" t="n">
        <v>96562.38</v>
      </c>
      <c r="X101" s="5" t="n">
        <v>17084.8290081111</v>
      </c>
      <c r="Y101" s="5" t="n">
        <v>8778.4</v>
      </c>
      <c r="Z101" s="5" t="n">
        <v>7668.51</v>
      </c>
      <c r="AA101" s="5" t="n">
        <v>57.92</v>
      </c>
      <c r="AB101" s="5" t="n">
        <v>580</v>
      </c>
      <c r="AC101" s="5" t="n">
        <v>17085</v>
      </c>
      <c r="AD101" s="4" t="n">
        <v>45908</v>
      </c>
      <c r="AE101" t="inlineStr">
        <is>
          <t>Entregado</t>
        </is>
      </c>
      <c r="AF101" t="n">
        <v>7226830718</v>
      </c>
      <c r="AG101" t="inlineStr">
        <is>
          <t>rokymejia12@icloud.com</t>
        </is>
      </c>
      <c r="AH101" t="inlineStr"/>
      <c r="AI101" t="inlineStr">
        <is>
          <t>COMPRAVENTA DE CARNE DE RES Y OTRAS ESPECIES DE GANADO</t>
        </is>
      </c>
      <c r="AJ101" t="n">
        <v>6122014</v>
      </c>
      <c r="AK101" t="inlineStr">
        <is>
          <t>GUADARRAMA RODRIGUEZ DEISY DENISSE</t>
        </is>
      </c>
      <c r="AL101" t="inlineStr"/>
      <c r="AM101" t="inlineStr">
        <is>
          <t>JESUS EDMUNDO SOTELO AVILEZ</t>
        </is>
      </c>
      <c r="AN101" t="inlineStr">
        <is>
          <t>7228047850</t>
        </is>
      </c>
      <c r="AO101" t="inlineStr">
        <is>
          <t>JUAN PABLO BAUTISTA CASTAÑEDA</t>
        </is>
      </c>
      <c r="AP101" t="inlineStr">
        <is>
          <t>7228478216</t>
        </is>
      </c>
      <c r="AQ101" t="inlineStr">
        <is>
          <t>DANA IDITH RODRIGUEZ AVILEZ</t>
        </is>
      </c>
      <c r="AR101" t="inlineStr">
        <is>
          <t>7227957131</t>
        </is>
      </c>
      <c r="AS101" t="inlineStr">
        <is>
          <t>Garantía Prendaria</t>
        </is>
      </c>
      <c r="AT101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U101" t="inlineStr">
        <is>
          <t>VEHICULO  PICK UP TOYOTA TACOMA</t>
        </is>
      </c>
      <c r="AV101" t="inlineStr"/>
      <c r="AW101" t="inlineStr"/>
      <c r="AX101" t="inlineStr"/>
      <c r="AY101" s="5" t="n">
        <v>181553.97</v>
      </c>
      <c r="AZ101" s="5" t="n">
        <v>0</v>
      </c>
      <c r="BA101" t="n">
        <v>2</v>
      </c>
      <c r="BB101" t="inlineStr">
        <is>
          <t>Individual con Garantía Vehicular</t>
        </is>
      </c>
      <c r="BC101" t="inlineStr">
        <is>
          <t>16 DE SEPTIEMBRE #SN-SN</t>
        </is>
      </c>
      <c r="BD101" t="inlineStr">
        <is>
          <t>Ixtapan de la Sal</t>
        </is>
      </c>
      <c r="BE101" t="inlineStr">
        <is>
          <t>México</t>
        </is>
      </c>
      <c r="BF101" t="inlineStr">
        <is>
          <t>Ixtapan De La Sal</t>
        </is>
      </c>
      <c r="BG101" t="inlineStr">
        <is>
          <t>18°50'42.1"N 99°40'39.1"W</t>
        </is>
      </c>
      <c r="BH101" s="6" t="inlineStr">
        <is>
          <t>Ver en mapa</t>
        </is>
      </c>
      <c r="BI101" t="inlineStr"/>
      <c r="BJ101" t="inlineStr"/>
      <c r="BK101" t="n">
        <v>2</v>
      </c>
      <c r="BL101" t="n">
        <v>2</v>
      </c>
      <c r="BM101" t="inlineStr">
        <is>
          <t>Transferencia electrónica</t>
        </is>
      </c>
    </row>
    <row r="102">
      <c r="A102" s="3" t="inlineStr">
        <is>
          <t>001349</t>
        </is>
      </c>
      <c r="B102" t="inlineStr">
        <is>
          <t>Región Estado México</t>
        </is>
      </c>
      <c r="C102" t="inlineStr">
        <is>
          <t>Valle de bravo</t>
        </is>
      </c>
      <c r="D102" t="inlineStr">
        <is>
          <t>000029</t>
        </is>
      </c>
      <c r="E102" t="inlineStr">
        <is>
          <t>Colin Garduño Estefani</t>
        </is>
      </c>
      <c r="F102" t="inlineStr">
        <is>
          <t>000039</t>
        </is>
      </c>
      <c r="G102" t="inlineStr">
        <is>
          <t>CALL CENTER</t>
        </is>
      </c>
      <c r="H102" t="n">
        <v>1</v>
      </c>
      <c r="I102" t="inlineStr">
        <is>
          <t>LOPEZ CABALLERO MARIA DEL ROCIO</t>
        </is>
      </c>
      <c r="J102" s="4" t="n">
        <v>45810</v>
      </c>
      <c r="K102" s="4" t="n">
        <v>46146</v>
      </c>
      <c r="L102" s="5" t="n">
        <v>15000</v>
      </c>
      <c r="M102" s="5" t="n">
        <v>15801.12</v>
      </c>
      <c r="N102" t="n">
        <v>8</v>
      </c>
      <c r="O102" t="inlineStr">
        <is>
          <t>15</t>
        </is>
      </c>
      <c r="P102" t="n">
        <v>24</v>
      </c>
      <c r="Q102" t="inlineStr">
        <is>
          <t>Catorcenal</t>
        </is>
      </c>
      <c r="R102" t="n">
        <v>1245.82</v>
      </c>
      <c r="S102" t="n">
        <v>1392</v>
      </c>
      <c r="T102" s="5" t="n">
        <v>1160</v>
      </c>
      <c r="U102" s="5" t="n">
        <v>9</v>
      </c>
      <c r="V102" t="n">
        <v>1</v>
      </c>
      <c r="W102" s="5" t="n">
        <v>10534.08</v>
      </c>
      <c r="X102" s="5" t="n">
        <v>2372.41</v>
      </c>
      <c r="Y102" s="5" t="n">
        <v>658.38</v>
      </c>
      <c r="Z102" s="5" t="n">
        <v>529.45</v>
      </c>
      <c r="AA102" s="5" t="n">
        <v>24.58</v>
      </c>
      <c r="AB102" s="5" t="n">
        <v>1160</v>
      </c>
      <c r="AC102" s="5" t="n">
        <v>1250</v>
      </c>
      <c r="AD102" s="4" t="n">
        <v>45936</v>
      </c>
      <c r="AE102" t="inlineStr">
        <is>
          <t>Entregado</t>
        </is>
      </c>
      <c r="AF102" t="n">
        <v>7225103543</v>
      </c>
      <c r="AG102" t="inlineStr">
        <is>
          <t>guillermo_severiano@gmail.com</t>
        </is>
      </c>
      <c r="AH102" t="inlineStr"/>
      <c r="AI102" t="inlineStr">
        <is>
          <t>TIENDA DE ABARROTES Y MISCELANEA</t>
        </is>
      </c>
      <c r="AJ102" t="n">
        <v>6131023</v>
      </c>
      <c r="AK102" t="inlineStr">
        <is>
          <t>GUILLERMO SEVERIANO FERNANDO</t>
        </is>
      </c>
      <c r="AL102" t="inlineStr">
        <is>
          <t>7225103543.0</t>
        </is>
      </c>
      <c r="AM102" t="inlineStr">
        <is>
          <t>VIRGINIA ROSALES POSADAS</t>
        </is>
      </c>
      <c r="AN102" t="inlineStr">
        <is>
          <t>7221582962</t>
        </is>
      </c>
      <c r="AO102" t="inlineStr">
        <is>
          <t>CECILIA REYES MORALES</t>
        </is>
      </c>
      <c r="AP102" t="inlineStr">
        <is>
          <t>7225848395</t>
        </is>
      </c>
      <c r="AQ102" t="inlineStr">
        <is>
          <t>FERNANDA HERNANDEZ</t>
        </is>
      </c>
      <c r="AR102" t="inlineStr">
        <is>
          <t>7225496034</t>
        </is>
      </c>
      <c r="AS102" t="inlineStr"/>
      <c r="AT102" t="inlineStr"/>
      <c r="AU102" t="inlineStr"/>
      <c r="AV102" t="inlineStr"/>
      <c r="AW102" t="inlineStr"/>
      <c r="AX102" t="inlineStr"/>
      <c r="AY102" s="5" t="n">
        <v>20189.75</v>
      </c>
      <c r="AZ102" s="5" t="n">
        <v>0</v>
      </c>
      <c r="BA102" t="n">
        <v>1</v>
      </c>
      <c r="BB102" t="inlineStr">
        <is>
          <t>Individual sin Garantía</t>
        </is>
      </c>
      <c r="BC102" t="inlineStr">
        <is>
          <t>CALLEJON DE LAS ANIMAS #SN-SN</t>
        </is>
      </c>
      <c r="BD102" t="inlineStr">
        <is>
          <t>Valle de Bravo</t>
        </is>
      </c>
      <c r="BE102" t="inlineStr">
        <is>
          <t>México</t>
        </is>
      </c>
      <c r="BF102" t="inlineStr">
        <is>
          <t>Valle De Bravo</t>
        </is>
      </c>
      <c r="BG102" t="inlineStr"/>
      <c r="BH102" s="6" t="inlineStr">
        <is>
          <t>Ver en mapa</t>
        </is>
      </c>
      <c r="BI102" t="inlineStr"/>
      <c r="BJ102" t="inlineStr"/>
      <c r="BK102" t="n">
        <v>3</v>
      </c>
      <c r="BL102" t="n">
        <v>2</v>
      </c>
      <c r="BM102" t="inlineStr">
        <is>
          <t>Transferencia electrónica</t>
        </is>
      </c>
    </row>
    <row r="103">
      <c r="A103" s="3" t="inlineStr">
        <is>
          <t>001392</t>
        </is>
      </c>
      <c r="B103" t="inlineStr">
        <is>
          <t>Región Estado México</t>
        </is>
      </c>
      <c r="C103" t="inlineStr">
        <is>
          <t>Atlacomulco</t>
        </is>
      </c>
      <c r="D103" t="inlineStr">
        <is>
          <t>000049</t>
        </is>
      </c>
      <c r="E103" t="inlineStr">
        <is>
          <t>Morales Desiderio Patricia</t>
        </is>
      </c>
      <c r="F103" t="inlineStr">
        <is>
          <t>000039</t>
        </is>
      </c>
      <c r="G103" t="inlineStr">
        <is>
          <t>CALL CENTER</t>
        </is>
      </c>
      <c r="H103" t="n">
        <v>1</v>
      </c>
      <c r="I103" t="inlineStr">
        <is>
          <t>MAYA RUIZ VICTORIA</t>
        </is>
      </c>
      <c r="J103" s="4" t="n">
        <v>45825</v>
      </c>
      <c r="K103" s="4" t="n">
        <v>45993</v>
      </c>
      <c r="L103" s="5" t="n">
        <v>8000</v>
      </c>
      <c r="M103" s="5" t="n">
        <v>8427.26</v>
      </c>
      <c r="N103" t="n">
        <v>7</v>
      </c>
      <c r="O103" t="inlineStr">
        <is>
          <t>7</t>
        </is>
      </c>
      <c r="P103" t="n">
        <v>12</v>
      </c>
      <c r="Q103" t="inlineStr">
        <is>
          <t>Catorcenal</t>
        </is>
      </c>
      <c r="R103" t="n">
        <v>1042.64</v>
      </c>
      <c r="S103" t="n">
        <v>696</v>
      </c>
      <c r="T103" s="5" t="n">
        <v>0</v>
      </c>
      <c r="U103" s="5" t="n">
        <v>8</v>
      </c>
      <c r="V103" t="n">
        <v>0.2</v>
      </c>
      <c r="W103" s="5" t="n">
        <v>2968.22</v>
      </c>
      <c r="X103" s="5" t="n">
        <v>159.1333</v>
      </c>
      <c r="Y103" s="5" t="n">
        <v>159.13</v>
      </c>
      <c r="Z103" s="5" t="n">
        <v>0</v>
      </c>
      <c r="AA103" s="5" t="n">
        <v>0</v>
      </c>
      <c r="AB103" s="5" t="n">
        <v>0</v>
      </c>
      <c r="AC103" s="5" t="n">
        <v>1050</v>
      </c>
      <c r="AD103" s="4" t="n">
        <v>45940</v>
      </c>
      <c r="AE103" t="inlineStr">
        <is>
          <t>Entregado</t>
        </is>
      </c>
      <c r="AF103" t="n">
        <v>7121159067</v>
      </c>
      <c r="AG103" t="inlineStr">
        <is>
          <t>araceli121285@gmail.com</t>
        </is>
      </c>
      <c r="AH103" t="inlineStr"/>
      <c r="AI103" t="inlineStr">
        <is>
          <t>CRIA Y EXPLOTACION DE GANADO OVINO</t>
        </is>
      </c>
      <c r="AJ103" t="n">
        <v>222018</v>
      </c>
      <c r="AK103" t="inlineStr"/>
      <c r="AL103" t="inlineStr"/>
      <c r="AM103" t="inlineStr">
        <is>
          <t>ROSALBA GONZALEZ CRUZ</t>
        </is>
      </c>
      <c r="AN103" t="inlineStr">
        <is>
          <t>5585724160</t>
        </is>
      </c>
      <c r="AO103" t="inlineStr">
        <is>
          <t>MARGARITA MARTINEZ</t>
        </is>
      </c>
      <c r="AP103" t="inlineStr">
        <is>
          <t>7121359448</t>
        </is>
      </c>
      <c r="AQ103" t="inlineStr">
        <is>
          <t>ESTELA SANCHEZ</t>
        </is>
      </c>
      <c r="AR103" t="inlineStr">
        <is>
          <t>7121918364</t>
        </is>
      </c>
      <c r="AS103" t="inlineStr"/>
      <c r="AT103" t="inlineStr"/>
      <c r="AU103" t="inlineStr"/>
      <c r="AV103" t="inlineStr"/>
      <c r="AW103" t="inlineStr"/>
      <c r="AX103" t="inlineStr"/>
      <c r="AY103" s="5" t="n">
        <v>4097.690000000001</v>
      </c>
      <c r="AZ103" s="5" t="n">
        <v>0</v>
      </c>
      <c r="BA103" t="n">
        <v>1</v>
      </c>
      <c r="BB103" t="inlineStr">
        <is>
          <t>Individual sin Garantía</t>
        </is>
      </c>
      <c r="BC103" t="inlineStr">
        <is>
          <t>EL TUNAL #SN-SN</t>
        </is>
      </c>
      <c r="BD103" t="inlineStr">
        <is>
          <t>El Tunal</t>
        </is>
      </c>
      <c r="BE103" t="inlineStr">
        <is>
          <t>México</t>
        </is>
      </c>
      <c r="BF103" t="inlineStr">
        <is>
          <t>San Felipe Del Progreso</t>
        </is>
      </c>
      <c r="BG103" t="inlineStr">
        <is>
          <t>19°42'56.5"N 99°57'39.4"W</t>
        </is>
      </c>
      <c r="BH103" s="6" t="inlineStr">
        <is>
          <t>Ver en mapa</t>
        </is>
      </c>
      <c r="BI103" t="inlineStr"/>
      <c r="BJ103" t="inlineStr"/>
      <c r="BK103" t="n">
        <v>5</v>
      </c>
      <c r="BL103" t="n">
        <v>4</v>
      </c>
      <c r="BM103" t="inlineStr">
        <is>
          <t>Transferencia electrónica</t>
        </is>
      </c>
    </row>
    <row r="104">
      <c r="A104" s="3" t="inlineStr">
        <is>
          <t>001176</t>
        </is>
      </c>
      <c r="B104" t="inlineStr">
        <is>
          <t>Región Estado México</t>
        </is>
      </c>
      <c r="C104" t="inlineStr">
        <is>
          <t>Valle de bravo</t>
        </is>
      </c>
      <c r="D104" t="inlineStr">
        <is>
          <t>000037</t>
        </is>
      </c>
      <c r="E104" t="inlineStr">
        <is>
          <t>CREDIFLEXI CREDIFLEXI CREDIFLEXI</t>
        </is>
      </c>
      <c r="F104" t="inlineStr">
        <is>
          <t>000085</t>
        </is>
      </c>
      <c r="G104" t="inlineStr">
        <is>
          <t>Campuzano Sanchez Humbert</t>
        </is>
      </c>
      <c r="H104" t="n">
        <v>1</v>
      </c>
      <c r="I104" t="inlineStr">
        <is>
          <t>ARRIAGA ALBARRAN KARINA</t>
        </is>
      </c>
      <c r="J104" s="4" t="n">
        <v>45784</v>
      </c>
      <c r="K104" s="4" t="n">
        <v>46149</v>
      </c>
      <c r="L104" s="5" t="n">
        <v>15000</v>
      </c>
      <c r="M104" s="5" t="n">
        <v>15801.12</v>
      </c>
      <c r="N104" t="n">
        <v>7</v>
      </c>
      <c r="O104" t="inlineStr">
        <is>
          <t>7</t>
        </is>
      </c>
      <c r="P104" t="n">
        <v>12</v>
      </c>
      <c r="Q104" t="inlineStr">
        <is>
          <t>Mensual</t>
        </is>
      </c>
      <c r="R104" t="n">
        <v>2525.04</v>
      </c>
      <c r="S104" t="n">
        <v>696</v>
      </c>
      <c r="T104" s="5" t="n">
        <v>560</v>
      </c>
      <c r="U104" s="5" t="n">
        <v>0</v>
      </c>
      <c r="V104" t="n">
        <v>0.5</v>
      </c>
      <c r="W104" s="5" t="n">
        <v>10406.51</v>
      </c>
      <c r="X104" s="5" t="n">
        <v>1749.19</v>
      </c>
      <c r="Y104" s="5" t="n">
        <v>1189.19</v>
      </c>
      <c r="Z104" s="5" t="n">
        <v>0</v>
      </c>
      <c r="AA104" s="5" t="n">
        <v>0</v>
      </c>
      <c r="AB104" s="5" t="n">
        <v>560</v>
      </c>
      <c r="AC104" s="5" t="n">
        <v>20</v>
      </c>
      <c r="AD104" s="4" t="n">
        <v>45939</v>
      </c>
      <c r="AE104" t="inlineStr">
        <is>
          <t>Entregado</t>
        </is>
      </c>
      <c r="AF104" t="n">
        <v>7294965466</v>
      </c>
      <c r="AG104" t="inlineStr">
        <is>
          <t>albarranarriaga.1989@gmail.com</t>
        </is>
      </c>
      <c r="AH104" t="inlineStr"/>
      <c r="AI104" t="inlineStr">
        <is>
          <t>COMPRAVENTA DE PAPELERIA Y ARTICULOS DE ESCRITORIO</t>
        </is>
      </c>
      <c r="AJ104" t="n">
        <v>6233019</v>
      </c>
      <c r="AK104" t="inlineStr"/>
      <c r="AL104" t="inlineStr"/>
      <c r="AM104" t="inlineStr">
        <is>
          <t>ANDREA NOHEMI ALANIS REYES</t>
        </is>
      </c>
      <c r="AN104" t="inlineStr">
        <is>
          <t>7222466368</t>
        </is>
      </c>
      <c r="AO104" t="inlineStr">
        <is>
          <t>ERIKA MACARIO ESTRADA</t>
        </is>
      </c>
      <c r="AP104" t="inlineStr">
        <is>
          <t>7221005084</t>
        </is>
      </c>
      <c r="AQ104" t="inlineStr">
        <is>
          <t>ESMERALDA VALENTINA GALLEGOS</t>
        </is>
      </c>
      <c r="AR104" t="inlineStr">
        <is>
          <t>72261163203</t>
        </is>
      </c>
      <c r="AS104" t="inlineStr"/>
      <c r="AT104" t="inlineStr"/>
      <c r="AU104" t="inlineStr"/>
      <c r="AV104" t="inlineStr"/>
      <c r="AW104" t="inlineStr"/>
      <c r="AX104" t="inlineStr"/>
      <c r="AY104" s="5" t="n">
        <v>19018.45</v>
      </c>
      <c r="AZ104" s="5" t="n">
        <v>0</v>
      </c>
      <c r="BA104" t="n">
        <v>1</v>
      </c>
      <c r="BB104" t="inlineStr">
        <is>
          <t>Individual sin Garantía</t>
        </is>
      </c>
      <c r="BC104" t="inlineStr">
        <is>
          <t>EL ARCO #SN-SN</t>
        </is>
      </c>
      <c r="BD104" t="inlineStr">
        <is>
          <t>El Arco</t>
        </is>
      </c>
      <c r="BE104" t="inlineStr">
        <is>
          <t>México</t>
        </is>
      </c>
      <c r="BF104" t="inlineStr">
        <is>
          <t>Valle De Bravo</t>
        </is>
      </c>
      <c r="BG104" t="inlineStr"/>
      <c r="BH104" s="6" t="inlineStr">
        <is>
          <t>Ver en mapa</t>
        </is>
      </c>
      <c r="BI104" t="inlineStr"/>
      <c r="BJ104" t="inlineStr"/>
      <c r="BK104" t="n">
        <v>5</v>
      </c>
      <c r="BL104" t="n">
        <v>5</v>
      </c>
      <c r="BM104" t="inlineStr">
        <is>
          <t>Transferencia electrónica</t>
        </is>
      </c>
    </row>
    <row r="105">
      <c r="A105" s="3" t="inlineStr">
        <is>
          <t>001149</t>
        </is>
      </c>
      <c r="B105" t="inlineStr">
        <is>
          <t>Región Estado México</t>
        </is>
      </c>
      <c r="C105" t="inlineStr">
        <is>
          <t>Valle de bravo</t>
        </is>
      </c>
      <c r="D105" t="inlineStr">
        <is>
          <t>000029</t>
        </is>
      </c>
      <c r="E105" t="inlineStr">
        <is>
          <t>Colin Garduño Estefani</t>
        </is>
      </c>
      <c r="F105" t="inlineStr">
        <is>
          <t>000085</t>
        </is>
      </c>
      <c r="G105" t="inlineStr">
        <is>
          <t>Campuzano Sanchez Humbert</t>
        </is>
      </c>
      <c r="H105" t="n">
        <v>1</v>
      </c>
      <c r="I105" t="inlineStr">
        <is>
          <t>VERA GARCIA ALBERTO DE JESUS</t>
        </is>
      </c>
      <c r="J105" s="4" t="n">
        <v>45723</v>
      </c>
      <c r="K105" s="4" t="n">
        <v>46088</v>
      </c>
      <c r="L105" s="5" t="n">
        <v>40000</v>
      </c>
      <c r="M105" s="5" t="n">
        <v>42136.31</v>
      </c>
      <c r="N105" t="n">
        <v>7</v>
      </c>
      <c r="O105" t="inlineStr">
        <is>
          <t>7</t>
        </is>
      </c>
      <c r="P105" t="n">
        <v>12</v>
      </c>
      <c r="Q105" t="inlineStr">
        <is>
          <t>Mensual</t>
        </is>
      </c>
      <c r="R105" t="n">
        <v>6064.3</v>
      </c>
      <c r="S105" t="n">
        <v>696</v>
      </c>
      <c r="T105" s="5" t="n">
        <v>580</v>
      </c>
      <c r="U105" s="5" t="n">
        <v>0</v>
      </c>
      <c r="V105" t="n">
        <v>1</v>
      </c>
      <c r="W105" s="5" t="n">
        <v>21068.15</v>
      </c>
      <c r="X105" s="5" t="n">
        <v>6644.078299222222</v>
      </c>
      <c r="Y105" s="5" t="n">
        <v>3511.35</v>
      </c>
      <c r="Z105" s="5" t="n">
        <v>2494.93</v>
      </c>
      <c r="AA105" s="5" t="n">
        <v>57.79</v>
      </c>
      <c r="AB105" s="5" t="n">
        <v>580</v>
      </c>
      <c r="AC105" s="5" t="n">
        <v>6638</v>
      </c>
      <c r="AD105" s="4" t="n">
        <v>45933</v>
      </c>
      <c r="AE105" t="inlineStr">
        <is>
          <t>Entregado</t>
        </is>
      </c>
      <c r="AF105" t="n">
        <v>5534144947</v>
      </c>
      <c r="AG105" t="inlineStr">
        <is>
          <t>veragarcia@gmail.com</t>
        </is>
      </c>
      <c r="AH105" t="inlineStr"/>
      <c r="AI105" t="inlineStr">
        <is>
          <t>EMPLEADO DEL SECTOR PRIVADO</t>
        </is>
      </c>
      <c r="AJ105" t="n">
        <v>9501009</v>
      </c>
      <c r="AK105" t="inlineStr">
        <is>
          <t>GALICIA PONCE NATHALIE</t>
        </is>
      </c>
      <c r="AL105" t="inlineStr">
        <is>
          <t>7261264396.0</t>
        </is>
      </c>
      <c r="AM105" t="inlineStr">
        <is>
          <t>PAOLA GALICIA GONZALEZ</t>
        </is>
      </c>
      <c r="AN105" t="inlineStr">
        <is>
          <t>7261162243</t>
        </is>
      </c>
      <c r="AO105" t="inlineStr">
        <is>
          <t>JOSE LUIS VALENZUELA</t>
        </is>
      </c>
      <c r="AP105" t="inlineStr">
        <is>
          <t>7291607303</t>
        </is>
      </c>
      <c r="AQ105" t="inlineStr">
        <is>
          <t>NATALIA ALBARRAN  VERA</t>
        </is>
      </c>
      <c r="AR105" t="inlineStr">
        <is>
          <t>7261162630</t>
        </is>
      </c>
      <c r="AS105" t="inlineStr">
        <is>
          <t>Garantía Prendaria</t>
        </is>
      </c>
      <c r="AT105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105" t="inlineStr">
        <is>
          <t>AUTOMOVIL TIIDA SEDAN SENSE T/M A/A</t>
        </is>
      </c>
      <c r="AV105" t="inlineStr"/>
      <c r="AW105" t="inlineStr"/>
      <c r="AX105" t="inlineStr"/>
      <c r="AY105" s="5" t="n">
        <v>36675.56</v>
      </c>
      <c r="AZ105" s="5" t="n">
        <v>0</v>
      </c>
      <c r="BA105" t="n">
        <v>1</v>
      </c>
      <c r="BB105" t="inlineStr">
        <is>
          <t>Individual sin Garantía</t>
        </is>
      </c>
      <c r="BC105" t="inlineStr">
        <is>
          <t>PRIVADA FRAY GREGORIO #SN-SN</t>
        </is>
      </c>
      <c r="BD105" t="inlineStr">
        <is>
          <t>Barranca Seca</t>
        </is>
      </c>
      <c r="BE105" t="inlineStr">
        <is>
          <t>México</t>
        </is>
      </c>
      <c r="BF105" t="inlineStr">
        <is>
          <t>Valle De Bravo</t>
        </is>
      </c>
      <c r="BG105" t="inlineStr"/>
      <c r="BH105" s="6" t="inlineStr">
        <is>
          <t>Ver en mapa</t>
        </is>
      </c>
      <c r="BI105" t="inlineStr"/>
      <c r="BJ105" t="inlineStr"/>
      <c r="BK105" t="n">
        <v>4</v>
      </c>
      <c r="BL105" t="n">
        <v>4</v>
      </c>
      <c r="BM105" t="inlineStr">
        <is>
          <t>Transferencia electrónica</t>
        </is>
      </c>
    </row>
    <row r="106">
      <c r="A106" s="3" t="inlineStr">
        <is>
          <t>001196</t>
        </is>
      </c>
      <c r="B106" t="inlineStr">
        <is>
          <t>Región Estado México</t>
        </is>
      </c>
      <c r="C106" t="inlineStr">
        <is>
          <t>Metepec</t>
        </is>
      </c>
      <c r="D106" t="inlineStr">
        <is>
          <t>000037</t>
        </is>
      </c>
      <c r="E106" t="inlineStr">
        <is>
          <t>CREDIFLEXI CREDIFLEXI CREDIFLEXI</t>
        </is>
      </c>
      <c r="F106" t="inlineStr">
        <is>
          <t>000039</t>
        </is>
      </c>
      <c r="G106" t="inlineStr">
        <is>
          <t>CALL CENTER</t>
        </is>
      </c>
      <c r="H106" t="n">
        <v>2</v>
      </c>
      <c r="I106" t="inlineStr">
        <is>
          <t>MANJARREZ AGUIRRE PATRICIA</t>
        </is>
      </c>
      <c r="J106" s="4" t="n">
        <v>45876</v>
      </c>
      <c r="K106" s="4" t="n">
        <v>46241</v>
      </c>
      <c r="L106" s="5" t="n">
        <v>350000</v>
      </c>
      <c r="M106" s="5" t="n">
        <v>368692.72</v>
      </c>
      <c r="N106" t="n">
        <v>7</v>
      </c>
      <c r="O106" t="inlineStr">
        <is>
          <t>7</t>
        </is>
      </c>
      <c r="P106" t="n">
        <v>12</v>
      </c>
      <c r="Q106" t="inlineStr">
        <is>
          <t>Mensual</t>
        </is>
      </c>
      <c r="R106" t="n">
        <v>47915.51</v>
      </c>
      <c r="S106" t="n">
        <v>696</v>
      </c>
      <c r="T106" s="5" t="n">
        <v>580</v>
      </c>
      <c r="U106" s="5" t="n">
        <v>0</v>
      </c>
      <c r="V106" t="n">
        <v>0</v>
      </c>
      <c r="W106" s="5" t="n">
        <v>307823.93</v>
      </c>
      <c r="X106" s="5" t="n">
        <v>1159.997294947355</v>
      </c>
      <c r="Y106" s="5" t="n">
        <v>580</v>
      </c>
      <c r="Z106" s="5" t="n">
        <v>0</v>
      </c>
      <c r="AA106" s="5" t="n">
        <v>0</v>
      </c>
      <c r="AB106" s="5" t="n">
        <v>580</v>
      </c>
      <c r="AC106" s="5" t="n">
        <v>47915.51</v>
      </c>
      <c r="AD106" s="4" t="n">
        <v>45937</v>
      </c>
      <c r="AE106" t="inlineStr">
        <is>
          <t>Entregado</t>
        </is>
      </c>
      <c r="AF106" t="n">
        <v>7213387385</v>
      </c>
      <c r="AG106" t="inlineStr">
        <is>
          <t>gm8927694@gmail.com</t>
        </is>
      </c>
      <c r="AH106" t="inlineStr"/>
      <c r="AI106" t="inlineStr">
        <is>
          <t>RESTAURANTE</t>
        </is>
      </c>
      <c r="AJ106" t="n">
        <v>8711021</v>
      </c>
      <c r="AK106" t="inlineStr">
        <is>
          <t>ZAMORA MARTINEZ GREGORIO</t>
        </is>
      </c>
      <c r="AL106" t="inlineStr"/>
      <c r="AM106" t="inlineStr">
        <is>
          <t>EFRAIN CHAVEZ REGULES</t>
        </is>
      </c>
      <c r="AN106" t="inlineStr">
        <is>
          <t>7221374276</t>
        </is>
      </c>
      <c r="AO106" t="inlineStr">
        <is>
          <t>JULIETA PORCAYO VILLAREAL</t>
        </is>
      </c>
      <c r="AP106" t="inlineStr">
        <is>
          <t>7292316842</t>
        </is>
      </c>
      <c r="AQ106" t="inlineStr">
        <is>
          <t>MARCO MARTINEZ SANCHEZ</t>
        </is>
      </c>
      <c r="AR106" t="inlineStr">
        <is>
          <t>4271680267</t>
        </is>
      </c>
      <c r="AS106" t="inlineStr">
        <is>
          <t>Garantía Prendaria</t>
        </is>
      </c>
      <c r="AT106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106" t="inlineStr">
        <is>
          <t>AUTOMOVIL SAVEIRO ROBUST</t>
        </is>
      </c>
      <c r="AV106" t="inlineStr"/>
      <c r="AW106" t="inlineStr"/>
      <c r="AX106" t="inlineStr"/>
      <c r="AY106" s="5" t="n">
        <v>479735.08</v>
      </c>
      <c r="AZ106" s="5" t="n">
        <v>0</v>
      </c>
      <c r="BA106" t="n">
        <v>2</v>
      </c>
      <c r="BB106" t="inlineStr">
        <is>
          <t>Individual con Garantía Vehicular</t>
        </is>
      </c>
      <c r="BC106" t="inlineStr">
        <is>
          <t>16 DE SEPTIEMBRE #106</t>
        </is>
      </c>
      <c r="BD106" t="inlineStr">
        <is>
          <t>San Juan</t>
        </is>
      </c>
      <c r="BE106" t="inlineStr">
        <is>
          <t>México</t>
        </is>
      </c>
      <c r="BF106" t="inlineStr">
        <is>
          <t>San Mateo Atenco</t>
        </is>
      </c>
      <c r="BG106" t="inlineStr"/>
      <c r="BH106" s="6" t="inlineStr">
        <is>
          <t>Ver en mapa</t>
        </is>
      </c>
      <c r="BI106" t="inlineStr"/>
      <c r="BJ106" t="inlineStr"/>
      <c r="BK106" t="n">
        <v>2</v>
      </c>
      <c r="BL106" t="n">
        <v>2</v>
      </c>
      <c r="BM106" t="inlineStr">
        <is>
          <t>Transferencia electrónica</t>
        </is>
      </c>
    </row>
    <row r="107">
      <c r="A107" s="3" t="inlineStr">
        <is>
          <t>001371</t>
        </is>
      </c>
      <c r="B107" t="inlineStr">
        <is>
          <t>Región Estado México</t>
        </is>
      </c>
      <c r="C107" t="inlineStr">
        <is>
          <t>Metepec</t>
        </is>
      </c>
      <c r="D107" t="inlineStr">
        <is>
          <t>000037</t>
        </is>
      </c>
      <c r="E107" t="inlineStr">
        <is>
          <t>CREDIFLEXI CREDIFLEXI CREDIFLEXI</t>
        </is>
      </c>
      <c r="F107" t="inlineStr">
        <is>
          <t>000039</t>
        </is>
      </c>
      <c r="G107" t="inlineStr">
        <is>
          <t>CALL CENTER</t>
        </is>
      </c>
      <c r="H107" t="n">
        <v>1</v>
      </c>
      <c r="I107" t="inlineStr">
        <is>
          <t>GONZALEZ GARCIA CESAR</t>
        </is>
      </c>
      <c r="J107" s="4" t="n">
        <v>45817</v>
      </c>
      <c r="K107" s="4" t="n">
        <v>46182</v>
      </c>
      <c r="L107" s="5" t="n">
        <v>300000</v>
      </c>
      <c r="M107" s="5" t="n">
        <v>300000</v>
      </c>
      <c r="N107" t="n">
        <v>5</v>
      </c>
      <c r="O107" t="inlineStr">
        <is>
          <t>7</t>
        </is>
      </c>
      <c r="P107" t="n">
        <v>12</v>
      </c>
      <c r="Q107" t="inlineStr">
        <is>
          <t>Mensual</t>
        </is>
      </c>
      <c r="R107" t="n">
        <v>18000</v>
      </c>
      <c r="S107" t="n">
        <v>0</v>
      </c>
      <c r="T107" s="5" t="n">
        <v>0</v>
      </c>
      <c r="U107" s="5" t="n">
        <v>0</v>
      </c>
      <c r="V107" t="n">
        <v>1</v>
      </c>
      <c r="W107" s="5" t="n">
        <v>300000</v>
      </c>
      <c r="X107" s="5" t="n">
        <v>18000</v>
      </c>
      <c r="Y107" s="5" t="n">
        <v>0</v>
      </c>
      <c r="Z107" s="5" t="n">
        <v>18000</v>
      </c>
      <c r="AA107" s="5" t="n">
        <v>0</v>
      </c>
      <c r="AB107" s="5" t="n">
        <v>0</v>
      </c>
      <c r="AC107" s="5" t="n">
        <v>18000</v>
      </c>
      <c r="AD107" s="4" t="n">
        <v>45918</v>
      </c>
      <c r="AE107" t="inlineStr">
        <is>
          <t>Entregado</t>
        </is>
      </c>
      <c r="AF107" t="n">
        <v>7223946314</v>
      </c>
      <c r="AG107" t="inlineStr">
        <is>
          <t>cesargonzalezg@yahoo.com</t>
        </is>
      </c>
      <c r="AH107" t="inlineStr"/>
      <c r="AI107" t="inlineStr">
        <is>
          <t>CONSTRUCCION DE VIVIENDA RESIDENCIAL</t>
        </is>
      </c>
      <c r="AJ107" t="n">
        <v>4111944</v>
      </c>
      <c r="AK107" t="inlineStr">
        <is>
          <t>OZUNA RODRIGUEZ MARLO PAOLA</t>
        </is>
      </c>
      <c r="AL107" t="inlineStr">
        <is>
          <t>7225557944.0</t>
        </is>
      </c>
      <c r="AM107" t="inlineStr">
        <is>
          <t>ALEJANDRO DE LA ROSA GONZALEZ</t>
        </is>
      </c>
      <c r="AN107" t="inlineStr">
        <is>
          <t>7224592553</t>
        </is>
      </c>
      <c r="AO107" t="inlineStr">
        <is>
          <t>ADOLFO PICHARDO GONZALEZ</t>
        </is>
      </c>
      <c r="AP107" t="inlineStr">
        <is>
          <t>7222613175</t>
        </is>
      </c>
      <c r="AQ107" t="inlineStr">
        <is>
          <t>GEORGINA GONZALEZ GARCIA</t>
        </is>
      </c>
      <c r="AR107" t="inlineStr">
        <is>
          <t>7225725525</t>
        </is>
      </c>
      <c r="AS107" t="inlineStr"/>
      <c r="AT107" t="inlineStr"/>
      <c r="AU107" t="inlineStr"/>
      <c r="AV107" t="inlineStr"/>
      <c r="AW107" t="inlineStr"/>
      <c r="AX107" t="inlineStr"/>
      <c r="AY107" s="5" t="n">
        <v>318000</v>
      </c>
      <c r="AZ107" s="5" t="n">
        <v>0</v>
      </c>
      <c r="BA107" t="n">
        <v>2</v>
      </c>
      <c r="BB107" t="inlineStr">
        <is>
          <t>Individual Especial Revolvente</t>
        </is>
      </c>
      <c r="BC107" t="inlineStr">
        <is>
          <t>PASEO DE LOS CEDROS #MZ 2-LT 173</t>
        </is>
      </c>
      <c r="BD107" t="inlineStr">
        <is>
          <t>Club de Golf los Encinos</t>
        </is>
      </c>
      <c r="BE107" t="inlineStr">
        <is>
          <t>México</t>
        </is>
      </c>
      <c r="BF107" t="inlineStr">
        <is>
          <t>Lerma</t>
        </is>
      </c>
      <c r="BG107" t="inlineStr"/>
      <c r="BH107" s="6" t="inlineStr">
        <is>
          <t>Ver en mapa</t>
        </is>
      </c>
      <c r="BI107" t="inlineStr"/>
      <c r="BJ107" t="inlineStr"/>
      <c r="BK107" t="n">
        <v>4</v>
      </c>
      <c r="BL107" t="n">
        <v>4</v>
      </c>
      <c r="BM107" t="inlineStr">
        <is>
          <t>Transferencia electrónica</t>
        </is>
      </c>
    </row>
    <row r="108">
      <c r="A108" s="3" t="inlineStr">
        <is>
          <t>001384</t>
        </is>
      </c>
      <c r="B108" t="inlineStr">
        <is>
          <t>Región Estado México</t>
        </is>
      </c>
      <c r="C108" t="inlineStr">
        <is>
          <t>Metepec</t>
        </is>
      </c>
      <c r="D108" t="inlineStr">
        <is>
          <t>000043</t>
        </is>
      </c>
      <c r="E108" t="inlineStr">
        <is>
          <t>Cedillo Gonzalez Hugo</t>
        </is>
      </c>
      <c r="F108" t="inlineStr">
        <is>
          <t>000039</t>
        </is>
      </c>
      <c r="G108" t="inlineStr">
        <is>
          <t>CALL CENTER</t>
        </is>
      </c>
      <c r="H108" t="n">
        <v>1</v>
      </c>
      <c r="I108" t="inlineStr">
        <is>
          <t>SOTO ARRIAGA MA GUADALUPE</t>
        </is>
      </c>
      <c r="J108" s="4" t="n">
        <v>45817</v>
      </c>
      <c r="K108" s="4" t="n">
        <v>46182</v>
      </c>
      <c r="L108" s="5" t="n">
        <v>30000</v>
      </c>
      <c r="M108" s="5" t="n">
        <v>31602.23</v>
      </c>
      <c r="N108" t="n">
        <v>5</v>
      </c>
      <c r="O108" t="inlineStr">
        <is>
          <t>7</t>
        </is>
      </c>
      <c r="P108" t="n">
        <v>12</v>
      </c>
      <c r="Q108" t="inlineStr">
        <is>
          <t>Mensual</t>
        </is>
      </c>
      <c r="R108" t="n">
        <v>4992.07</v>
      </c>
      <c r="S108" t="n">
        <v>696</v>
      </c>
      <c r="T108" s="5" t="n">
        <v>580</v>
      </c>
      <c r="U108" s="5" t="n">
        <v>0</v>
      </c>
      <c r="V108" t="n">
        <v>1</v>
      </c>
      <c r="W108" s="5" t="n">
        <v>23701.67</v>
      </c>
      <c r="X108" s="5" t="n">
        <v>5571.2967</v>
      </c>
      <c r="Y108" s="5" t="n">
        <v>2633.52</v>
      </c>
      <c r="Z108" s="5" t="n">
        <v>2300.56</v>
      </c>
      <c r="AA108" s="5" t="n">
        <v>57.22</v>
      </c>
      <c r="AB108" s="5" t="n">
        <v>580</v>
      </c>
      <c r="AC108" s="5" t="n">
        <v>5571</v>
      </c>
      <c r="AD108" s="4" t="n">
        <v>45917</v>
      </c>
      <c r="AE108" t="inlineStr">
        <is>
          <t>Entregado</t>
        </is>
      </c>
      <c r="AF108" t="n">
        <v>7225655574</v>
      </c>
      <c r="AG108" t="inlineStr">
        <is>
          <t>maria3sot900@gmail.com</t>
        </is>
      </c>
      <c r="AH108" t="inlineStr"/>
      <c r="AI108" t="inlineStr">
        <is>
          <t>RESTAURANTE</t>
        </is>
      </c>
      <c r="AJ108" t="n">
        <v>8711021</v>
      </c>
      <c r="AK108" t="inlineStr">
        <is>
          <t>MIRANDA MEJIA NOE</t>
        </is>
      </c>
      <c r="AL108" t="inlineStr">
        <is>
          <t>7225655574.0</t>
        </is>
      </c>
      <c r="AM108" t="inlineStr">
        <is>
          <t>MARICELA MIRANDA</t>
        </is>
      </c>
      <c r="AN108" t="inlineStr">
        <is>
          <t>7291158321</t>
        </is>
      </c>
      <c r="AO108" t="inlineStr">
        <is>
          <t>ELSA VIDAL</t>
        </is>
      </c>
      <c r="AP108" t="inlineStr">
        <is>
          <t>7226443534</t>
        </is>
      </c>
      <c r="AQ108" t="inlineStr">
        <is>
          <t>JESUS RUIZ</t>
        </is>
      </c>
      <c r="AR108" t="inlineStr">
        <is>
          <t>7226365266</t>
        </is>
      </c>
      <c r="AS108" t="inlineStr"/>
      <c r="AT108" t="inlineStr"/>
      <c r="AU108" t="inlineStr"/>
      <c r="AV108" t="inlineStr"/>
      <c r="AW108" t="inlineStr"/>
      <c r="AX108" t="inlineStr"/>
      <c r="AY108" s="5" t="n">
        <v>45043.88</v>
      </c>
      <c r="AZ108" s="5" t="n">
        <v>0</v>
      </c>
      <c r="BA108" t="n">
        <v>1</v>
      </c>
      <c r="BB108" t="inlineStr">
        <is>
          <t>Individual sin Garantía</t>
        </is>
      </c>
      <c r="BC108" t="inlineStr">
        <is>
          <t>PROL HIDALGO #100-SN</t>
        </is>
      </c>
      <c r="BD108" t="inlineStr">
        <is>
          <t>Campesina</t>
        </is>
      </c>
      <c r="BE108" t="inlineStr">
        <is>
          <t>México</t>
        </is>
      </c>
      <c r="BF108" t="inlineStr">
        <is>
          <t>Tenango Del Valle</t>
        </is>
      </c>
      <c r="BG108" t="inlineStr">
        <is>
          <t>19°06'12.0"N 99°34'59.8"W</t>
        </is>
      </c>
      <c r="BH108" s="6" t="inlineStr">
        <is>
          <t>Ver en mapa</t>
        </is>
      </c>
      <c r="BI108" t="inlineStr"/>
      <c r="BJ108" t="inlineStr"/>
      <c r="BK108" t="n">
        <v>2</v>
      </c>
      <c r="BL108" t="n">
        <v>2</v>
      </c>
      <c r="BM108" t="inlineStr">
        <is>
          <t>Transferencia electrónica</t>
        </is>
      </c>
    </row>
    <row r="109">
      <c r="A109" s="3" t="inlineStr">
        <is>
          <t>001242</t>
        </is>
      </c>
      <c r="B109" t="inlineStr">
        <is>
          <t>Región Estado México</t>
        </is>
      </c>
      <c r="C109" t="inlineStr">
        <is>
          <t>Valle de bravo</t>
        </is>
      </c>
      <c r="D109" t="inlineStr">
        <is>
          <t>000037</t>
        </is>
      </c>
      <c r="E109" t="inlineStr">
        <is>
          <t>CREDIFLEXI CREDIFLEXI CREDIFLEXI</t>
        </is>
      </c>
      <c r="F109" t="inlineStr">
        <is>
          <t>000039</t>
        </is>
      </c>
      <c r="G109" t="inlineStr">
        <is>
          <t>CALL CENTER</t>
        </is>
      </c>
      <c r="H109" t="n">
        <v>1</v>
      </c>
      <c r="I109" t="inlineStr">
        <is>
          <t>CAMBRON MEJIA ROCIO</t>
        </is>
      </c>
      <c r="J109" s="4" t="n">
        <v>45756</v>
      </c>
      <c r="K109" s="4" t="n">
        <v>46121</v>
      </c>
      <c r="L109" s="5" t="n">
        <v>30000</v>
      </c>
      <c r="M109" s="5" t="n">
        <v>31602.23</v>
      </c>
      <c r="N109" t="n">
        <v>5</v>
      </c>
      <c r="O109" t="inlineStr">
        <is>
          <t>7</t>
        </is>
      </c>
      <c r="P109" t="n">
        <v>12</v>
      </c>
      <c r="Q109" t="inlineStr">
        <is>
          <t>Mensual</t>
        </is>
      </c>
      <c r="R109" t="n">
        <v>4412.13</v>
      </c>
      <c r="S109" t="n">
        <v>696</v>
      </c>
      <c r="T109" s="5" t="n">
        <v>580</v>
      </c>
      <c r="U109" s="5" t="n">
        <v>0</v>
      </c>
      <c r="V109" t="n">
        <v>1</v>
      </c>
      <c r="W109" s="5" t="n">
        <v>18434.63</v>
      </c>
      <c r="X109" s="5" t="n">
        <v>4991.775000000001</v>
      </c>
      <c r="Y109" s="5" t="n">
        <v>2633.52</v>
      </c>
      <c r="Z109" s="5" t="n">
        <v>1720.61</v>
      </c>
      <c r="AA109" s="5" t="n">
        <v>57.65</v>
      </c>
      <c r="AB109" s="5" t="n">
        <v>580</v>
      </c>
      <c r="AC109" s="5" t="n">
        <v>4989</v>
      </c>
      <c r="AD109" s="4" t="n">
        <v>45929</v>
      </c>
      <c r="AE109" t="inlineStr">
        <is>
          <t>Entregado</t>
        </is>
      </c>
      <c r="AF109" t="n">
        <v>7224003355</v>
      </c>
      <c r="AG109" t="inlineStr">
        <is>
          <t>cambronmejia@gmail.com</t>
        </is>
      </c>
      <c r="AH109" t="inlineStr"/>
      <c r="AI109" t="inlineStr">
        <is>
          <t>EMPLEADO DEL SECTOR PUBLICO</t>
        </is>
      </c>
      <c r="AJ109" t="n">
        <v>9800000</v>
      </c>
      <c r="AK109" t="inlineStr">
        <is>
          <t>MORA BARRERA JESUS</t>
        </is>
      </c>
      <c r="AL109" t="inlineStr">
        <is>
          <t>7224003355.0</t>
        </is>
      </c>
      <c r="AM109" t="inlineStr">
        <is>
          <t>FRANCISCO JAVIER OLIVARES OSOR</t>
        </is>
      </c>
      <c r="AN109" t="inlineStr">
        <is>
          <t>7222679031</t>
        </is>
      </c>
      <c r="AO109" t="inlineStr">
        <is>
          <t>ALEJANDRA ESQUIVEL</t>
        </is>
      </c>
      <c r="AP109" t="inlineStr">
        <is>
          <t>6562856455</t>
        </is>
      </c>
      <c r="AQ109" t="inlineStr">
        <is>
          <t>SANDY ARELLANO</t>
        </is>
      </c>
      <c r="AR109" t="inlineStr">
        <is>
          <t>7226939337</t>
        </is>
      </c>
      <c r="AS109" t="inlineStr">
        <is>
          <t>Garantía Prendaria</t>
        </is>
      </c>
      <c r="AT109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109" t="inlineStr">
        <is>
          <t>SENTRA 4 PTAS GST TIPICO STD: Color ext. ROJO/ PERLADO int. GRIS</t>
        </is>
      </c>
      <c r="AV109" t="inlineStr"/>
      <c r="AW109" t="inlineStr"/>
      <c r="AX109" t="inlineStr"/>
      <c r="AY109" s="5" t="n">
        <v>31116.55</v>
      </c>
      <c r="AZ109" s="5" t="n">
        <v>0</v>
      </c>
      <c r="BA109" t="n">
        <v>1</v>
      </c>
      <c r="BB109" t="inlineStr">
        <is>
          <t>Individual sin Garantía</t>
        </is>
      </c>
      <c r="BC109" t="inlineStr">
        <is>
          <t>LOS LAURELES #320-SN</t>
        </is>
      </c>
      <c r="BD109" t="inlineStr">
        <is>
          <t>Colorines</t>
        </is>
      </c>
      <c r="BE109" t="inlineStr">
        <is>
          <t>México</t>
        </is>
      </c>
      <c r="BF109" t="inlineStr">
        <is>
          <t>Valle De Bravo</t>
        </is>
      </c>
      <c r="BG109" t="inlineStr"/>
      <c r="BH109" s="6" t="inlineStr">
        <is>
          <t>Ver en mapa</t>
        </is>
      </c>
      <c r="BI109" t="inlineStr"/>
      <c r="BJ109" t="inlineStr"/>
      <c r="BK109" t="n">
        <v>2</v>
      </c>
      <c r="BL109" t="n">
        <v>2</v>
      </c>
      <c r="BM109" t="inlineStr">
        <is>
          <t>Transferencia electrónica</t>
        </is>
      </c>
    </row>
    <row r="110">
      <c r="A110" s="3" t="inlineStr">
        <is>
          <t>001562</t>
        </is>
      </c>
      <c r="B110" t="inlineStr">
        <is>
          <t>Región Estado México</t>
        </is>
      </c>
      <c r="C110" t="inlineStr">
        <is>
          <t>Valle de bravo</t>
        </is>
      </c>
      <c r="D110" t="inlineStr">
        <is>
          <t>000040</t>
        </is>
      </c>
      <c r="E110" t="inlineStr">
        <is>
          <t>Olayo Gaytan Luis Enrique</t>
        </is>
      </c>
      <c r="F110" t="inlineStr">
        <is>
          <t>000039</t>
        </is>
      </c>
      <c r="G110" t="inlineStr">
        <is>
          <t>CALL CENTER</t>
        </is>
      </c>
      <c r="H110" t="n">
        <v>1</v>
      </c>
      <c r="I110" t="inlineStr">
        <is>
          <t>GARCIA ALVAREZ EDITH</t>
        </is>
      </c>
      <c r="J110" s="4" t="n">
        <v>45856</v>
      </c>
      <c r="K110" s="4" t="n">
        <v>45968</v>
      </c>
      <c r="L110" s="5" t="n">
        <v>10000</v>
      </c>
      <c r="M110" s="5" t="n">
        <v>10534.08</v>
      </c>
      <c r="N110" t="n">
        <v>4</v>
      </c>
      <c r="O110" t="inlineStr">
        <is>
          <t>7</t>
        </is>
      </c>
      <c r="P110" t="n">
        <v>16</v>
      </c>
      <c r="Q110" t="inlineStr">
        <is>
          <t>Semanal</t>
        </is>
      </c>
      <c r="R110" t="n">
        <v>892.86</v>
      </c>
      <c r="S110" t="n">
        <v>928</v>
      </c>
      <c r="T110" s="5" t="n">
        <v>580</v>
      </c>
      <c r="U110" s="5" t="n">
        <v>12</v>
      </c>
      <c r="V110" t="n">
        <v>1</v>
      </c>
      <c r="W110" s="5" t="n">
        <v>3291.9</v>
      </c>
      <c r="X110" s="5" t="n">
        <v>1471.4714432</v>
      </c>
      <c r="Y110" s="5" t="n">
        <v>658.38</v>
      </c>
      <c r="Z110" s="5" t="n">
        <v>176.48</v>
      </c>
      <c r="AA110" s="5" t="n">
        <v>56.61</v>
      </c>
      <c r="AB110" s="5" t="n">
        <v>580</v>
      </c>
      <c r="AC110" s="5" t="n">
        <v>893</v>
      </c>
      <c r="AD110" s="4" t="n">
        <v>45933</v>
      </c>
      <c r="AE110" t="inlineStr">
        <is>
          <t>Entregado</t>
        </is>
      </c>
      <c r="AF110" t="n">
        <v>7228467516</v>
      </c>
      <c r="AG110" t="inlineStr">
        <is>
          <t>gonzalezrebollarflorencio@gmail.com</t>
        </is>
      </c>
      <c r="AH110" t="inlineStr"/>
      <c r="AI110" t="inlineStr">
        <is>
          <t>COMPRAVENTA DE PAN Y PASTELES</t>
        </is>
      </c>
      <c r="AJ110" t="n">
        <v>6132055</v>
      </c>
      <c r="AK110" t="inlineStr">
        <is>
          <t>GONZALEZ REBOLLAR FLORENCIO</t>
        </is>
      </c>
      <c r="AL110" t="inlineStr">
        <is>
          <t>7228467516.0</t>
        </is>
      </c>
      <c r="AM110" t="inlineStr">
        <is>
          <t>FLORENCIO GONZALEZ REBOLLAR</t>
        </is>
      </c>
      <c r="AN110" t="inlineStr">
        <is>
          <t>7223579556</t>
        </is>
      </c>
      <c r="AO110" t="inlineStr">
        <is>
          <t>ROCIO GONZALEZ GARCIA</t>
        </is>
      </c>
      <c r="AP110" t="inlineStr">
        <is>
          <t>7228756678</t>
        </is>
      </c>
      <c r="AQ110" t="inlineStr">
        <is>
          <t>EMMANUEL GONZALEZ GARCIA</t>
        </is>
      </c>
      <c r="AR110" t="inlineStr">
        <is>
          <t>7227869733</t>
        </is>
      </c>
      <c r="AS110" t="inlineStr"/>
      <c r="AT110" t="inlineStr"/>
      <c r="AU110" t="inlineStr"/>
      <c r="AV110" t="inlineStr"/>
      <c r="AW110" t="inlineStr"/>
      <c r="AX110" t="inlineStr"/>
      <c r="AY110" s="5" t="n">
        <v>4810.92</v>
      </c>
      <c r="AZ110" s="5" t="n">
        <v>0</v>
      </c>
      <c r="BA110" t="n">
        <v>1</v>
      </c>
      <c r="BB110" t="inlineStr">
        <is>
          <t>Individual sin Garantía</t>
        </is>
      </c>
      <c r="BC110" t="inlineStr">
        <is>
          <t>SAN FRANCISCO MIHUAL #SN -SN</t>
        </is>
      </c>
      <c r="BD110" t="inlineStr">
        <is>
          <t>San Francisco Mihualtepec cu</t>
        </is>
      </c>
      <c r="BE110" t="inlineStr">
        <is>
          <t>México</t>
        </is>
      </c>
      <c r="BF110" t="inlineStr">
        <is>
          <t>Donato Guerra</t>
        </is>
      </c>
      <c r="BG110" t="inlineStr">
        <is>
          <t>19°14'59.7"N 100°06'04.3"W</t>
        </is>
      </c>
      <c r="BH110" s="6" t="inlineStr">
        <is>
          <t>Ver en mapa</t>
        </is>
      </c>
      <c r="BI110" t="inlineStr"/>
      <c r="BJ110" t="inlineStr"/>
      <c r="BK110" t="n">
        <v>1</v>
      </c>
      <c r="BL110" t="n">
        <v>1</v>
      </c>
      <c r="BM110" t="inlineStr">
        <is>
          <t>Transferencia electrónica</t>
        </is>
      </c>
    </row>
    <row r="111">
      <c r="A111" s="3" t="inlineStr">
        <is>
          <t>001294</t>
        </is>
      </c>
      <c r="B111" t="inlineStr">
        <is>
          <t>Región Estado México</t>
        </is>
      </c>
      <c r="C111" t="inlineStr">
        <is>
          <t>Valle de bravo</t>
        </is>
      </c>
      <c r="D111" t="inlineStr">
        <is>
          <t>000082</t>
        </is>
      </c>
      <c r="E111" t="inlineStr">
        <is>
          <t>ENRIQUEZ VILCHIS MARIA ALEJANDRA</t>
        </is>
      </c>
      <c r="F111" t="inlineStr">
        <is>
          <t>000039</t>
        </is>
      </c>
      <c r="G111" t="inlineStr">
        <is>
          <t>CALL CENTER</t>
        </is>
      </c>
      <c r="H111" t="n">
        <v>2</v>
      </c>
      <c r="I111" t="inlineStr">
        <is>
          <t>ALBERTO DIONISIO JOSE MARGARITO</t>
        </is>
      </c>
      <c r="J111" s="4" t="n">
        <v>45912</v>
      </c>
      <c r="K111" s="4" t="n">
        <v>46080</v>
      </c>
      <c r="L111" s="5" t="n">
        <v>7000</v>
      </c>
      <c r="M111" s="5" t="n">
        <v>7373.85</v>
      </c>
      <c r="N111" t="n">
        <v>4</v>
      </c>
      <c r="O111" t="inlineStr">
        <is>
          <t>7</t>
        </is>
      </c>
      <c r="P111" t="n">
        <v>12</v>
      </c>
      <c r="Q111" t="inlineStr">
        <is>
          <t>Catorcenal</t>
        </is>
      </c>
      <c r="R111" t="n">
        <v>919.5600000000001</v>
      </c>
      <c r="S111" t="n">
        <v>696</v>
      </c>
      <c r="T111" s="5" t="n">
        <v>580</v>
      </c>
      <c r="U111" s="5" t="n">
        <v>2</v>
      </c>
      <c r="V111" t="n">
        <v>1</v>
      </c>
      <c r="W111" s="5" t="n">
        <v>6759.360000000001</v>
      </c>
      <c r="X111" s="5" t="n">
        <v>1499.565</v>
      </c>
      <c r="Y111" s="5" t="n">
        <v>614.49</v>
      </c>
      <c r="Z111" s="5" t="n">
        <v>247.08</v>
      </c>
      <c r="AA111" s="5" t="n">
        <v>58</v>
      </c>
      <c r="AB111" s="5" t="n">
        <v>580</v>
      </c>
      <c r="AC111" s="5" t="n">
        <v>919.5600000000001</v>
      </c>
      <c r="AD111" s="4" t="n">
        <v>45926</v>
      </c>
      <c r="AE111" t="inlineStr">
        <is>
          <t>Entregado</t>
        </is>
      </c>
      <c r="AF111" t="n">
        <v>7291460410</v>
      </c>
      <c r="AG111" t="inlineStr">
        <is>
          <t>jmad220280@hotmail.com</t>
        </is>
      </c>
      <c r="AH111" t="inlineStr"/>
      <c r="AI111" t="inlineStr">
        <is>
          <t>TIENDA DE ABARROTES Y MISCELANEA</t>
        </is>
      </c>
      <c r="AJ111" t="n">
        <v>6131023</v>
      </c>
      <c r="AK111" t="inlineStr">
        <is>
          <t>GONZALEZ COLIN MARIA CONCEPCION</t>
        </is>
      </c>
      <c r="AL111" t="inlineStr">
        <is>
          <t>7291460410.0</t>
        </is>
      </c>
      <c r="AM111" t="inlineStr">
        <is>
          <t>PATRICIA DOLORES DE LA CRUZ</t>
        </is>
      </c>
      <c r="AN111" t="inlineStr">
        <is>
          <t>7293544932</t>
        </is>
      </c>
      <c r="AO111" t="inlineStr">
        <is>
          <t>CASILDA GARCIA GARCIA</t>
        </is>
      </c>
      <c r="AP111" t="inlineStr">
        <is>
          <t>7228062469</t>
        </is>
      </c>
      <c r="AQ111" t="inlineStr">
        <is>
          <t>MAURA DE LA CRUZ GARDUÑO</t>
        </is>
      </c>
      <c r="AR111" t="inlineStr">
        <is>
          <t>5644934125</t>
        </is>
      </c>
      <c r="AS111" t="inlineStr"/>
      <c r="AT111" t="inlineStr"/>
      <c r="AU111" t="inlineStr"/>
      <c r="AV111" t="inlineStr"/>
      <c r="AW111" t="inlineStr"/>
      <c r="AX111" t="inlineStr"/>
      <c r="AY111" s="5" t="n">
        <v>10115.17</v>
      </c>
      <c r="AZ111" s="5" t="n">
        <v>0</v>
      </c>
      <c r="BA111" t="n">
        <v>1</v>
      </c>
      <c r="BB111" t="inlineStr">
        <is>
          <t>Individual sin Garantía</t>
        </is>
      </c>
      <c r="BC111" t="inlineStr">
        <is>
          <t>SAN JERONIMO AMANALCO #SN-SN</t>
        </is>
      </c>
      <c r="BD111" t="inlineStr">
        <is>
          <t>San Jerónimo</t>
        </is>
      </c>
      <c r="BE111" t="inlineStr">
        <is>
          <t>México</t>
        </is>
      </c>
      <c r="BF111" t="inlineStr">
        <is>
          <t>Amanalco</t>
        </is>
      </c>
      <c r="BG111" t="inlineStr"/>
      <c r="BH111" s="6" t="inlineStr">
        <is>
          <t>Ver en mapa</t>
        </is>
      </c>
      <c r="BI111" t="inlineStr"/>
      <c r="BJ111" t="inlineStr"/>
      <c r="BK111" t="n">
        <v>1</v>
      </c>
      <c r="BL111" t="n">
        <v>1</v>
      </c>
      <c r="BM111" t="inlineStr">
        <is>
          <t>Transferencia electrónica</t>
        </is>
      </c>
    </row>
    <row r="112">
      <c r="A112" s="3" t="inlineStr">
        <is>
          <t>001756</t>
        </is>
      </c>
      <c r="B112" t="inlineStr">
        <is>
          <t>Región Estado México</t>
        </is>
      </c>
      <c r="C112" t="inlineStr">
        <is>
          <t>Tenancingo</t>
        </is>
      </c>
      <c r="D112" t="inlineStr">
        <is>
          <t>000041</t>
        </is>
      </c>
      <c r="E112" t="inlineStr">
        <is>
          <t>Martinez Perez Juan Daniel</t>
        </is>
      </c>
      <c r="F112" t="inlineStr">
        <is>
          <t>000039</t>
        </is>
      </c>
      <c r="G112" t="inlineStr">
        <is>
          <t>CALL CENTER</t>
        </is>
      </c>
      <c r="H112" t="n">
        <v>1</v>
      </c>
      <c r="I112" t="inlineStr">
        <is>
          <t>CASTAÑEDA MENDOZA NORMA LORENA</t>
        </is>
      </c>
      <c r="J112" s="4" t="n">
        <v>45880</v>
      </c>
      <c r="K112" s="4" t="n">
        <v>46245</v>
      </c>
      <c r="L112" s="5" t="n">
        <v>30000</v>
      </c>
      <c r="M112" s="5" t="n">
        <v>31602.23</v>
      </c>
      <c r="N112" t="n">
        <v>1</v>
      </c>
      <c r="O112" t="inlineStr">
        <is>
          <t>7</t>
        </is>
      </c>
      <c r="P112" t="n">
        <v>12</v>
      </c>
      <c r="Q112" t="inlineStr">
        <is>
          <t>Mensual</t>
        </is>
      </c>
      <c r="R112" t="n">
        <v>4992.07</v>
      </c>
      <c r="S112" t="n">
        <v>696</v>
      </c>
      <c r="T112" s="5" t="n">
        <v>580</v>
      </c>
      <c r="U112" s="5" t="n">
        <v>0</v>
      </c>
      <c r="V112" t="n">
        <v>1</v>
      </c>
      <c r="W112" s="5" t="n">
        <v>28968.71</v>
      </c>
      <c r="X112" s="5" t="n">
        <v>5572.0783</v>
      </c>
      <c r="Y112" s="5" t="n">
        <v>2633.52</v>
      </c>
      <c r="Z112" s="5" t="n">
        <v>2300.56</v>
      </c>
      <c r="AA112" s="5" t="n">
        <v>58</v>
      </c>
      <c r="AB112" s="5" t="n">
        <v>580</v>
      </c>
      <c r="AC112" s="5" t="n">
        <v>4992.07</v>
      </c>
      <c r="AD112" s="4" t="n">
        <v>45911</v>
      </c>
      <c r="AE112" t="inlineStr">
        <is>
          <t>Entregado</t>
        </is>
      </c>
      <c r="AF112" t="n">
        <v>7225025161</v>
      </c>
      <c r="AG112" t="inlineStr">
        <is>
          <t>normalore1502@gmail.com</t>
        </is>
      </c>
      <c r="AH112" t="inlineStr"/>
      <c r="AI112" t="inlineStr">
        <is>
          <t>COMPRAVENTA DE FLORES Y ADORNOS FLORALES NATURALES</t>
        </is>
      </c>
      <c r="AJ112" t="n">
        <v>6326020</v>
      </c>
      <c r="AK112" t="inlineStr">
        <is>
          <t>HERNANDEZ FLORES GABRIEL</t>
        </is>
      </c>
      <c r="AL112" t="inlineStr"/>
      <c r="AM112" t="inlineStr">
        <is>
          <t>CARMEN ARELLANO ORTIZ</t>
        </is>
      </c>
      <c r="AN112" t="inlineStr">
        <is>
          <t>7226184702</t>
        </is>
      </c>
      <c r="AO112" t="inlineStr">
        <is>
          <t>IRIANA GUADALUPE LEGUIZAMO</t>
        </is>
      </c>
      <c r="AP112" t="inlineStr">
        <is>
          <t>7225113931</t>
        </is>
      </c>
      <c r="AQ112" t="inlineStr">
        <is>
          <t>SUSANA DEL CARMEN VASQUEZ</t>
        </is>
      </c>
      <c r="AR112" t="inlineStr">
        <is>
          <t>7261738458</t>
        </is>
      </c>
      <c r="AS112" t="inlineStr"/>
      <c r="AT112" t="inlineStr"/>
      <c r="AU112" t="inlineStr"/>
      <c r="AV112" t="inlineStr"/>
      <c r="AW112" t="inlineStr"/>
      <c r="AX112" t="inlineStr"/>
      <c r="AY112" s="5" t="n">
        <v>54912.81</v>
      </c>
      <c r="AZ112" s="5" t="n">
        <v>0</v>
      </c>
      <c r="BA112" t="n">
        <v>1</v>
      </c>
      <c r="BB112" t="inlineStr">
        <is>
          <t>Individual sin Garantía</t>
        </is>
      </c>
      <c r="BC112" t="inlineStr">
        <is>
          <t>ALLENDE  #117-SN</t>
        </is>
      </c>
      <c r="BD112" t="inlineStr">
        <is>
          <t>Acatzingo</t>
        </is>
      </c>
      <c r="BE112" t="inlineStr">
        <is>
          <t>México</t>
        </is>
      </c>
      <c r="BF112" t="inlineStr">
        <is>
          <t>Tenancingo</t>
        </is>
      </c>
      <c r="BG112" t="inlineStr">
        <is>
          <t>18°57'23.4"N 99°35'41.6"W</t>
        </is>
      </c>
      <c r="BH112" s="6" t="inlineStr">
        <is>
          <t>Ver en mapa</t>
        </is>
      </c>
      <c r="BI112" t="inlineStr"/>
      <c r="BJ112" t="inlineStr"/>
      <c r="BK112" t="n">
        <v>1</v>
      </c>
      <c r="BL112" t="n">
        <v>1</v>
      </c>
      <c r="BM112" t="inlineStr">
        <is>
          <t>Transferencia electrónica</t>
        </is>
      </c>
    </row>
    <row r="113">
      <c r="A113" s="3" t="inlineStr">
        <is>
          <t>001510</t>
        </is>
      </c>
      <c r="B113" t="inlineStr">
        <is>
          <t>Región Estado México</t>
        </is>
      </c>
      <c r="C113" t="inlineStr">
        <is>
          <t>Tenancingo</t>
        </is>
      </c>
      <c r="D113" t="inlineStr">
        <is>
          <t>000042</t>
        </is>
      </c>
      <c r="E113" t="inlineStr">
        <is>
          <t>Avila Nieto Luis Alfredo</t>
        </is>
      </c>
      <c r="F113" t="inlineStr">
        <is>
          <t>000039</t>
        </is>
      </c>
      <c r="G113" t="inlineStr">
        <is>
          <t>CALL CENTER</t>
        </is>
      </c>
      <c r="H113" t="n">
        <v>1</v>
      </c>
      <c r="I113" t="inlineStr">
        <is>
          <t>SOTELO ESTRADA MA CONCEPCION</t>
        </is>
      </c>
      <c r="J113" s="4" t="n">
        <v>45849</v>
      </c>
      <c r="K113" s="4" t="n">
        <v>46214</v>
      </c>
      <c r="L113" s="5" t="n">
        <v>15000</v>
      </c>
      <c r="M113" s="5" t="n">
        <v>15801.12</v>
      </c>
      <c r="N113" t="n">
        <v>1</v>
      </c>
      <c r="O113" t="inlineStr">
        <is>
          <t>7</t>
        </is>
      </c>
      <c r="P113" t="n">
        <v>12</v>
      </c>
      <c r="Q113" t="inlineStr">
        <is>
          <t>Mensual</t>
        </is>
      </c>
      <c r="R113" t="n">
        <v>2525.04</v>
      </c>
      <c r="S113" t="n">
        <v>696</v>
      </c>
      <c r="T113" s="5" t="n">
        <v>580</v>
      </c>
      <c r="U113" s="5" t="n">
        <v>0</v>
      </c>
      <c r="V113" t="n">
        <v>1</v>
      </c>
      <c r="W113" s="5" t="n">
        <v>13167.6</v>
      </c>
      <c r="X113" s="5" t="n">
        <v>3104.072932</v>
      </c>
      <c r="Y113" s="5" t="n">
        <v>1316.76</v>
      </c>
      <c r="Z113" s="5" t="n">
        <v>1150.27</v>
      </c>
      <c r="AA113" s="5" t="n">
        <v>57.04</v>
      </c>
      <c r="AB113" s="5" t="n">
        <v>580</v>
      </c>
      <c r="AC113" s="5" t="n">
        <v>3106</v>
      </c>
      <c r="AD113" s="4" t="n">
        <v>45913</v>
      </c>
      <c r="AE113" t="inlineStr">
        <is>
          <t>Entregado</t>
        </is>
      </c>
      <c r="AF113" t="n">
        <v>7221757286</v>
      </c>
      <c r="AG113" t="inlineStr">
        <is>
          <t>conchitaestrada402@gmail.com</t>
        </is>
      </c>
      <c r="AH113" t="inlineStr"/>
      <c r="AI113" t="inlineStr">
        <is>
          <t>RESTAURANTE</t>
        </is>
      </c>
      <c r="AJ113" t="n">
        <v>8711021</v>
      </c>
      <c r="AK113" t="inlineStr"/>
      <c r="AL113" t="inlineStr"/>
      <c r="AM113" t="inlineStr">
        <is>
          <t>LUIS ALEJANDRO SOTELO ESTRADA</t>
        </is>
      </c>
      <c r="AN113" t="inlineStr">
        <is>
          <t>7224095163</t>
        </is>
      </c>
      <c r="AO113" t="inlineStr">
        <is>
          <t>ANCELMO ALCALA MILLAN</t>
        </is>
      </c>
      <c r="AP113" t="inlineStr">
        <is>
          <t>7221028250</t>
        </is>
      </c>
      <c r="AQ113" t="inlineStr">
        <is>
          <t>MARIA TERESA GUADARRAMA ESTRADA</t>
        </is>
      </c>
      <c r="AR113" t="inlineStr">
        <is>
          <t>7224441862</t>
        </is>
      </c>
      <c r="AS113" t="inlineStr"/>
      <c r="AT113" t="inlineStr"/>
      <c r="AU113" t="inlineStr"/>
      <c r="AV113" t="inlineStr"/>
      <c r="AW113" t="inlineStr"/>
      <c r="AX113" t="inlineStr"/>
      <c r="AY113" s="5" t="n">
        <v>25307.41</v>
      </c>
      <c r="AZ113" s="5" t="n">
        <v>0</v>
      </c>
      <c r="BA113" t="n">
        <v>1</v>
      </c>
      <c r="BB113" t="inlineStr">
        <is>
          <t>Individual sin Garantía</t>
        </is>
      </c>
      <c r="BC113" t="inlineStr">
        <is>
          <t>HEROES DEL 14 #1-SN</t>
        </is>
      </c>
      <c r="BD113" t="inlineStr">
        <is>
          <t>Villa Guerrero</t>
        </is>
      </c>
      <c r="BE113" t="inlineStr">
        <is>
          <t>México</t>
        </is>
      </c>
      <c r="BF113" t="inlineStr">
        <is>
          <t>Villa Guerrero</t>
        </is>
      </c>
      <c r="BG113" t="inlineStr">
        <is>
          <t>18°57'37.2"N 99°38'30.7"W</t>
        </is>
      </c>
      <c r="BH113" s="6" t="inlineStr">
        <is>
          <t>Ver en mapa</t>
        </is>
      </c>
      <c r="BI113" t="inlineStr"/>
      <c r="BJ113" t="inlineStr"/>
      <c r="BK113" t="n">
        <v>2</v>
      </c>
      <c r="BL113" t="n">
        <v>2</v>
      </c>
      <c r="BM113" t="inlineStr">
        <is>
          <t>Transferencia electrónica</t>
        </is>
      </c>
    </row>
    <row r="114">
      <c r="A114" s="3" t="inlineStr">
        <is>
          <t>001393</t>
        </is>
      </c>
      <c r="B114" t="inlineStr">
        <is>
          <t>Región Estado México</t>
        </is>
      </c>
      <c r="C114" t="inlineStr">
        <is>
          <t>Tenancingo</t>
        </is>
      </c>
      <c r="D114" t="inlineStr">
        <is>
          <t>000042</t>
        </is>
      </c>
      <c r="E114" t="inlineStr">
        <is>
          <t>Avila Nieto Luis Alfredo</t>
        </is>
      </c>
      <c r="F114" t="inlineStr">
        <is>
          <t>000039</t>
        </is>
      </c>
      <c r="G114" t="inlineStr">
        <is>
          <t>CALL CENTER</t>
        </is>
      </c>
      <c r="H114" t="n">
        <v>1</v>
      </c>
      <c r="I114" t="inlineStr">
        <is>
          <t>SANCHEZ RODRIGUEZ BELEN</t>
        </is>
      </c>
      <c r="J114" s="4" t="n">
        <v>45820</v>
      </c>
      <c r="K114" s="4" t="n">
        <v>46003</v>
      </c>
      <c r="L114" s="5" t="n">
        <v>10000</v>
      </c>
      <c r="M114" s="5" t="n">
        <v>10534.08</v>
      </c>
      <c r="N114" t="n">
        <v>1</v>
      </c>
      <c r="O114" t="inlineStr">
        <is>
          <t>7</t>
        </is>
      </c>
      <c r="P114" t="n">
        <v>6</v>
      </c>
      <c r="Q114" t="inlineStr">
        <is>
          <t>Mensual</t>
        </is>
      </c>
      <c r="R114" t="n">
        <v>2582.63</v>
      </c>
      <c r="S114" t="n">
        <v>348</v>
      </c>
      <c r="T114" s="5" t="n">
        <v>580</v>
      </c>
      <c r="U114" s="5" t="n">
        <v>0</v>
      </c>
      <c r="V114" t="n">
        <v>1</v>
      </c>
      <c r="W114" s="5" t="n">
        <v>5267.04</v>
      </c>
      <c r="X114" s="5" t="n">
        <v>3161.9009056</v>
      </c>
      <c r="Y114" s="5" t="n">
        <v>1755.68</v>
      </c>
      <c r="Z114" s="5" t="n">
        <v>768.95</v>
      </c>
      <c r="AA114" s="5" t="n">
        <v>57.27</v>
      </c>
      <c r="AB114" s="5" t="n">
        <v>580</v>
      </c>
      <c r="AC114" s="5" t="n">
        <v>2583</v>
      </c>
      <c r="AD114" s="4" t="n">
        <v>45917</v>
      </c>
      <c r="AE114" t="inlineStr">
        <is>
          <t>Entregado</t>
        </is>
      </c>
      <c r="AF114" t="n">
        <v>7224257357</v>
      </c>
      <c r="AG114" t="inlineStr">
        <is>
          <t>belsanrod3081@gmail.com</t>
        </is>
      </c>
      <c r="AH114" t="inlineStr"/>
      <c r="AI114" t="inlineStr">
        <is>
          <t>FABRICACION DE CERRADURAS</t>
        </is>
      </c>
      <c r="AJ114" t="n">
        <v>3515022</v>
      </c>
      <c r="AK114" t="inlineStr">
        <is>
          <t>GONZALEZ GOMEZ VIANEY</t>
        </is>
      </c>
      <c r="AL114" t="inlineStr"/>
      <c r="AM114" t="inlineStr">
        <is>
          <t>JOSE DE JESUS GONZALEZ SANCHEZ</t>
        </is>
      </c>
      <c r="AN114" t="inlineStr">
        <is>
          <t>7228435817</t>
        </is>
      </c>
      <c r="AO114" t="inlineStr">
        <is>
          <t>HUMBERTO EMMANUEL SANCHEZ RODRIGUEZ</t>
        </is>
      </c>
      <c r="AP114" t="inlineStr">
        <is>
          <t>7223740919</t>
        </is>
      </c>
      <c r="AQ114" t="inlineStr">
        <is>
          <t>JUAN ALBERTO ARIZMENDI VAZQUEZ</t>
        </is>
      </c>
      <c r="AR114" t="inlineStr">
        <is>
          <t>7218890607</t>
        </is>
      </c>
      <c r="AS114" t="inlineStr"/>
      <c r="AT114" t="inlineStr"/>
      <c r="AU114" t="inlineStr"/>
      <c r="AV114" t="inlineStr"/>
      <c r="AW114" t="inlineStr"/>
      <c r="AX114" t="inlineStr"/>
      <c r="AY114" s="5" t="n">
        <v>8211.17</v>
      </c>
      <c r="AZ114" s="5" t="n">
        <v>0</v>
      </c>
      <c r="BA114" t="n">
        <v>1</v>
      </c>
      <c r="BB114" t="inlineStr">
        <is>
          <t>Individual sin Garantía</t>
        </is>
      </c>
      <c r="BC114" t="inlineStr">
        <is>
          <t>ZARAGOZA #32-SN</t>
        </is>
      </c>
      <c r="BD114" t="inlineStr">
        <is>
          <t>Ixtapan de la Sal</t>
        </is>
      </c>
      <c r="BE114" t="inlineStr">
        <is>
          <t>México</t>
        </is>
      </c>
      <c r="BF114" t="inlineStr">
        <is>
          <t>Ixtapan De La Sal</t>
        </is>
      </c>
      <c r="BG114" t="inlineStr">
        <is>
          <t>18°50'30.4"N 99°40'38.7"W</t>
        </is>
      </c>
      <c r="BH114" s="6" t="inlineStr">
        <is>
          <t>Ver en mapa</t>
        </is>
      </c>
      <c r="BI114" t="inlineStr"/>
      <c r="BJ114" t="inlineStr"/>
      <c r="BK114" t="n">
        <v>3</v>
      </c>
      <c r="BL114" t="n">
        <v>3</v>
      </c>
      <c r="BM114" t="inlineStr">
        <is>
          <t>Transferencia electrónica</t>
        </is>
      </c>
    </row>
    <row r="115">
      <c r="A115" s="3" t="inlineStr">
        <is>
          <t>001098</t>
        </is>
      </c>
      <c r="B115" t="inlineStr">
        <is>
          <t>Región Estado México</t>
        </is>
      </c>
      <c r="C115" t="inlineStr">
        <is>
          <t>Valle de bravo</t>
        </is>
      </c>
      <c r="D115" t="inlineStr">
        <is>
          <t>000023</t>
        </is>
      </c>
      <c r="E115" t="inlineStr">
        <is>
          <t>Pedraza Ponce Julio Enrique</t>
        </is>
      </c>
      <c r="F115" t="inlineStr">
        <is>
          <t>000039</t>
        </is>
      </c>
      <c r="G115" t="inlineStr">
        <is>
          <t>CALL CENTER</t>
        </is>
      </c>
      <c r="H115" t="n">
        <v>1</v>
      </c>
      <c r="I115" t="inlineStr">
        <is>
          <t>CAYETANO CIPRIANO MARIA DEL CONSUELO</t>
        </is>
      </c>
      <c r="J115" s="4" t="n">
        <v>45576</v>
      </c>
      <c r="K115" s="4" t="n">
        <v>45941</v>
      </c>
      <c r="L115" s="5" t="n">
        <v>45000</v>
      </c>
      <c r="M115" s="5" t="n">
        <v>47403.35</v>
      </c>
      <c r="N115" t="n">
        <v>1</v>
      </c>
      <c r="O115" t="inlineStr">
        <is>
          <t>7</t>
        </is>
      </c>
      <c r="P115" t="n">
        <v>12</v>
      </c>
      <c r="Q115" t="inlineStr">
        <is>
          <t>Mensual</t>
        </is>
      </c>
      <c r="R115" t="n">
        <v>6711.3</v>
      </c>
      <c r="S115" t="n">
        <v>696</v>
      </c>
      <c r="T115" s="5" t="n">
        <v>580</v>
      </c>
      <c r="U115" s="5" t="n">
        <v>0</v>
      </c>
      <c r="V115" t="n">
        <v>1</v>
      </c>
      <c r="W115" s="5" t="n">
        <v>6098.25</v>
      </c>
      <c r="X115" s="5" t="n">
        <v>7290</v>
      </c>
      <c r="Y115" s="5" t="n">
        <v>6098.26</v>
      </c>
      <c r="Z115" s="5" t="n">
        <v>555.04</v>
      </c>
      <c r="AA115" s="5" t="n">
        <v>56.7</v>
      </c>
      <c r="AB115" s="5" t="n">
        <v>580</v>
      </c>
      <c r="AC115" s="5" t="n">
        <v>6711</v>
      </c>
      <c r="AD115" s="4" t="n">
        <v>45911</v>
      </c>
      <c r="AE115" t="inlineStr">
        <is>
          <t>Entregado</t>
        </is>
      </c>
      <c r="AF115" t="n">
        <v>7225019052</v>
      </c>
      <c r="AG115" t="inlineStr">
        <is>
          <t>consuelocayetano79@gmail.com</t>
        </is>
      </c>
      <c r="AH115" t="inlineStr"/>
      <c r="AI115" t="inlineStr">
        <is>
          <t>COMPRAVENTA DE VIDRIOS CRISTALES Y EMPLOMADOS</t>
        </is>
      </c>
      <c r="AJ115" t="n">
        <v>6625018</v>
      </c>
      <c r="AK115" t="inlineStr">
        <is>
          <t>VAZQUEZ CLIMACO LUIS ALFONSO</t>
        </is>
      </c>
      <c r="AL115" t="inlineStr"/>
      <c r="AM115" t="inlineStr">
        <is>
          <t>MARCELO VASQUEZ VASQUEZ</t>
        </is>
      </c>
      <c r="AN115" t="inlineStr">
        <is>
          <t>7228015561</t>
        </is>
      </c>
      <c r="AO115" t="inlineStr">
        <is>
          <t>GUILLERMO GARCIA VASQUEZ</t>
        </is>
      </c>
      <c r="AP115" t="inlineStr">
        <is>
          <t>7222947504</t>
        </is>
      </c>
      <c r="AQ115" t="inlineStr">
        <is>
          <t>BEATRIZ OVIEDO REYES</t>
        </is>
      </c>
      <c r="AR115" t="inlineStr">
        <is>
          <t>7226649128</t>
        </is>
      </c>
      <c r="AS115" t="inlineStr">
        <is>
          <t>Garantía Prendaria</t>
        </is>
      </c>
      <c r="AT115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U115" t="inlineStr">
        <is>
          <t>VEHICULO SONOMA PICK UP CAB 1/2</t>
        </is>
      </c>
      <c r="AV115" t="inlineStr"/>
      <c r="AW115" t="inlineStr"/>
      <c r="AX115" t="inlineStr"/>
      <c r="AY115" s="5" t="n">
        <v>7289.99</v>
      </c>
      <c r="AZ115" s="5" t="n">
        <v>0</v>
      </c>
      <c r="BA115" t="n">
        <v>4</v>
      </c>
      <c r="BB115" t="inlineStr">
        <is>
          <t>Individual mensual con garantia nivel I Tprem</t>
        </is>
      </c>
      <c r="BC115" t="inlineStr">
        <is>
          <t>CIRCUITO LOS ENCINOS  #SN-SN</t>
        </is>
      </c>
      <c r="BD115" t="inlineStr">
        <is>
          <t>El Arco</t>
        </is>
      </c>
      <c r="BE115" t="inlineStr">
        <is>
          <t>México</t>
        </is>
      </c>
      <c r="BF115" t="inlineStr">
        <is>
          <t>Valle De Bravo</t>
        </is>
      </c>
      <c r="BG115" t="inlineStr"/>
      <c r="BH115" s="6" t="inlineStr">
        <is>
          <t>Ver en mapa</t>
        </is>
      </c>
      <c r="BI115" t="inlineStr"/>
      <c r="BJ115" t="inlineStr"/>
      <c r="BK115" t="n">
        <v>2</v>
      </c>
      <c r="BL115" t="n">
        <v>1</v>
      </c>
      <c r="BM115" t="inlineStr">
        <is>
          <t>Transferencia electrónica</t>
        </is>
      </c>
    </row>
    <row r="116">
      <c r="A116" s="3" t="inlineStr">
        <is>
          <t>001395</t>
        </is>
      </c>
      <c r="B116" t="inlineStr">
        <is>
          <t>Región Estado México</t>
        </is>
      </c>
      <c r="C116" t="inlineStr">
        <is>
          <t>Metepec</t>
        </is>
      </c>
      <c r="D116" t="inlineStr">
        <is>
          <t>000043</t>
        </is>
      </c>
      <c r="E116" t="inlineStr">
        <is>
          <t>Cedillo Gonzalez Hugo</t>
        </is>
      </c>
      <c r="F116" t="inlineStr">
        <is>
          <t>000039</t>
        </is>
      </c>
      <c r="G116" t="inlineStr">
        <is>
          <t>CALL CENTER</t>
        </is>
      </c>
      <c r="H116" t="n">
        <v>1</v>
      </c>
      <c r="I116" t="inlineStr">
        <is>
          <t>ROMANO PALMA EDITH YADIRA</t>
        </is>
      </c>
      <c r="J116" s="4" t="n">
        <v>45824</v>
      </c>
      <c r="K116" s="4" t="n">
        <v>45992</v>
      </c>
      <c r="L116" s="5" t="n">
        <v>5000</v>
      </c>
      <c r="M116" s="5" t="n">
        <v>5267.04</v>
      </c>
      <c r="N116" t="n">
        <v>1</v>
      </c>
      <c r="O116" t="inlineStr">
        <is>
          <t>7</t>
        </is>
      </c>
      <c r="P116" t="n">
        <v>24</v>
      </c>
      <c r="Q116" t="inlineStr">
        <is>
          <t>Semanal</t>
        </is>
      </c>
      <c r="R116" t="n">
        <v>365.7</v>
      </c>
      <c r="S116" t="n">
        <v>1392</v>
      </c>
      <c r="T116" s="5" t="n">
        <v>580</v>
      </c>
      <c r="U116" s="5" t="n">
        <v>17</v>
      </c>
      <c r="V116" t="n">
        <v>1</v>
      </c>
      <c r="W116" s="5" t="n">
        <v>1755.68</v>
      </c>
      <c r="X116" s="5" t="n">
        <v>940.91</v>
      </c>
      <c r="Y116" s="5" t="n">
        <v>219.46</v>
      </c>
      <c r="Z116" s="5" t="n">
        <v>88.23999999999999</v>
      </c>
      <c r="AA116" s="5" t="n">
        <v>53.21</v>
      </c>
      <c r="AB116" s="5" t="n">
        <v>580</v>
      </c>
      <c r="AC116" s="5" t="n">
        <v>366</v>
      </c>
      <c r="AD116" s="4" t="n">
        <v>45936</v>
      </c>
      <c r="AE116" t="inlineStr">
        <is>
          <t>Entregado</t>
        </is>
      </c>
      <c r="AF116" t="n">
        <v>7228968921</v>
      </c>
      <c r="AG116" t="inlineStr">
        <is>
          <t>yadis_roma30@hotmail.com</t>
        </is>
      </c>
      <c r="AH116" t="inlineStr"/>
      <c r="AI116" t="inlineStr">
        <is>
          <t>EMPLEADO PRIVADO</t>
        </is>
      </c>
      <c r="AJ116" t="n">
        <v>8944098</v>
      </c>
      <c r="AK116" t="inlineStr">
        <is>
          <t>GARCIA CAMACHO CARLOS</t>
        </is>
      </c>
      <c r="AL116" t="inlineStr">
        <is>
          <t>7293288652.0</t>
        </is>
      </c>
      <c r="AM116" t="inlineStr">
        <is>
          <t>BLANCA VELAZQUEZ</t>
        </is>
      </c>
      <c r="AN116" t="inlineStr">
        <is>
          <t>7226762573</t>
        </is>
      </c>
      <c r="AO116" t="inlineStr">
        <is>
          <t>ANDREA GONZALEZ</t>
        </is>
      </c>
      <c r="AP116" t="inlineStr">
        <is>
          <t>7221259454</t>
        </is>
      </c>
      <c r="AQ116" t="inlineStr">
        <is>
          <t>JUAN GARCIA</t>
        </is>
      </c>
      <c r="AR116" t="inlineStr">
        <is>
          <t>7224959630</t>
        </is>
      </c>
      <c r="AS116" t="inlineStr"/>
      <c r="AT116" t="inlineStr"/>
      <c r="AU116" t="inlineStr"/>
      <c r="AV116" t="inlineStr"/>
      <c r="AW116" t="inlineStr"/>
      <c r="AX116" t="inlineStr"/>
      <c r="AY116" s="5" t="n">
        <v>3094.81</v>
      </c>
      <c r="AZ116" s="5" t="n">
        <v>0</v>
      </c>
      <c r="BA116" t="n">
        <v>1</v>
      </c>
      <c r="BB116" t="inlineStr">
        <is>
          <t>Individual sin Garantía</t>
        </is>
      </c>
      <c r="BC116" t="inlineStr">
        <is>
          <t>IGNACIO ZARAGOZA #510</t>
        </is>
      </c>
      <c r="BD116" t="inlineStr">
        <is>
          <t>La Aurora</t>
        </is>
      </c>
      <c r="BE116" t="inlineStr">
        <is>
          <t>México</t>
        </is>
      </c>
      <c r="BF116" t="inlineStr">
        <is>
          <t>Tenango Del Valle</t>
        </is>
      </c>
      <c r="BG116" t="inlineStr">
        <is>
          <t>19°05'53.2"N 99°35'14.2"W</t>
        </is>
      </c>
      <c r="BH116" s="6" t="inlineStr">
        <is>
          <t>Ver en mapa</t>
        </is>
      </c>
      <c r="BI116" t="inlineStr"/>
      <c r="BJ116" t="inlineStr"/>
      <c r="BK116" t="n">
        <v>1</v>
      </c>
      <c r="BL116" t="n">
        <v>1</v>
      </c>
      <c r="BM116" t="inlineStr">
        <is>
          <t>Transferencia electrónica</t>
        </is>
      </c>
    </row>
    <row r="117">
      <c r="A117" s="3" t="inlineStr">
        <is>
          <t>001350</t>
        </is>
      </c>
      <c r="B117" t="inlineStr">
        <is>
          <t>Región Estado México</t>
        </is>
      </c>
      <c r="C117" t="inlineStr">
        <is>
          <t>Tenancingo</t>
        </is>
      </c>
      <c r="D117" t="inlineStr">
        <is>
          <t>000041</t>
        </is>
      </c>
      <c r="E117" t="inlineStr">
        <is>
          <t>Martinez Perez Juan Daniel</t>
        </is>
      </c>
      <c r="F117" t="inlineStr">
        <is>
          <t>000039</t>
        </is>
      </c>
      <c r="G117" t="inlineStr">
        <is>
          <t>CALL CENTER</t>
        </is>
      </c>
      <c r="H117" t="n">
        <v>2</v>
      </c>
      <c r="I117" t="inlineStr">
        <is>
          <t>CRUZ GONZALEZ ROSA ISELA</t>
        </is>
      </c>
      <c r="J117" s="4" t="n">
        <v>45915</v>
      </c>
      <c r="K117" s="4" t="n">
        <v>46083</v>
      </c>
      <c r="L117" s="5" t="n">
        <v>10000</v>
      </c>
      <c r="M117" s="5" t="n">
        <v>10534.08</v>
      </c>
      <c r="N117" t="n">
        <v>1</v>
      </c>
      <c r="O117" t="inlineStr">
        <is>
          <t>7</t>
        </is>
      </c>
      <c r="P117" t="n">
        <v>12</v>
      </c>
      <c r="Q117" t="inlineStr">
        <is>
          <t>Catorcenal</t>
        </is>
      </c>
      <c r="R117" t="n">
        <v>1288.8</v>
      </c>
      <c r="S117" t="n">
        <v>696</v>
      </c>
      <c r="T117" s="5" t="n">
        <v>580</v>
      </c>
      <c r="U117" s="5" t="n">
        <v>2</v>
      </c>
      <c r="V117" t="n">
        <v>1</v>
      </c>
      <c r="W117" s="5" t="n">
        <v>9656.24</v>
      </c>
      <c r="X117" s="5" t="n">
        <v>1868.6038144</v>
      </c>
      <c r="Y117" s="5" t="n">
        <v>877.84</v>
      </c>
      <c r="Z117" s="5" t="n">
        <v>352.96</v>
      </c>
      <c r="AA117" s="5" t="n">
        <v>57.8</v>
      </c>
      <c r="AB117" s="5" t="n">
        <v>580</v>
      </c>
      <c r="AC117" s="5" t="n">
        <v>1289</v>
      </c>
      <c r="AD117" s="4" t="n">
        <v>45929</v>
      </c>
      <c r="AE117" t="inlineStr">
        <is>
          <t>Entregado</t>
        </is>
      </c>
      <c r="AF117" t="n">
        <v>7226794251</v>
      </c>
      <c r="AG117" t="inlineStr">
        <is>
          <t>rosaiselacruzgonzalez5@gmail.com</t>
        </is>
      </c>
      <c r="AH117" t="inlineStr"/>
      <c r="AI117" t="inlineStr">
        <is>
          <t>EMPLEADO PRIVADO</t>
        </is>
      </c>
      <c r="AJ117" t="n">
        <v>8944098</v>
      </c>
      <c r="AK117" t="inlineStr"/>
      <c r="AL117" t="inlineStr"/>
      <c r="AM117" t="inlineStr">
        <is>
          <t>MAYTE OSMIN HIDALGO CABRERA</t>
        </is>
      </c>
      <c r="AN117" t="inlineStr">
        <is>
          <t>7226923807</t>
        </is>
      </c>
      <c r="AO117" t="inlineStr">
        <is>
          <t>MARICARMEN HIDALGO</t>
        </is>
      </c>
      <c r="AP117" t="inlineStr">
        <is>
          <t>7141104726</t>
        </is>
      </c>
      <c r="AQ117" t="inlineStr">
        <is>
          <t>OSVALDO CAMPOS MONDRAGON</t>
        </is>
      </c>
      <c r="AR117" t="inlineStr">
        <is>
          <t>7228281831</t>
        </is>
      </c>
      <c r="AS117" t="inlineStr"/>
      <c r="AT117" t="inlineStr"/>
      <c r="AU117" t="inlineStr"/>
      <c r="AV117" t="inlineStr"/>
      <c r="AW117" t="inlineStr"/>
      <c r="AX117" t="inlineStr"/>
      <c r="AY117" s="5" t="n">
        <v>14176.62</v>
      </c>
      <c r="AZ117" s="5" t="n">
        <v>0</v>
      </c>
      <c r="BA117" t="n">
        <v>1</v>
      </c>
      <c r="BB117" t="inlineStr">
        <is>
          <t>Individual sin Garantía</t>
        </is>
      </c>
      <c r="BC117" t="inlineStr">
        <is>
          <t>CAM MALINALCO #SN-SN</t>
        </is>
      </c>
      <c r="BD117" t="inlineStr">
        <is>
          <t>San Pedro Ejido Tecomatlán</t>
        </is>
      </c>
      <c r="BE117" t="inlineStr">
        <is>
          <t>México</t>
        </is>
      </c>
      <c r="BF117" t="inlineStr">
        <is>
          <t>Tenancingo</t>
        </is>
      </c>
      <c r="BG117" t="inlineStr"/>
      <c r="BH117" s="6" t="inlineStr">
        <is>
          <t>Ver en mapa</t>
        </is>
      </c>
      <c r="BI117" t="inlineStr"/>
      <c r="BJ117" t="inlineStr"/>
      <c r="BK117" t="n">
        <v>1</v>
      </c>
      <c r="BL117" t="n">
        <v>1</v>
      </c>
      <c r="BM117" t="inlineStr">
        <is>
          <t>Transferencia electrónica</t>
        </is>
      </c>
    </row>
    <row r="118">
      <c r="A118" s="3" t="inlineStr">
        <is>
          <t>001511</t>
        </is>
      </c>
      <c r="B118" t="inlineStr">
        <is>
          <t>Región Estado México</t>
        </is>
      </c>
      <c r="C118" t="inlineStr">
        <is>
          <t>Tenancingo</t>
        </is>
      </c>
      <c r="D118" t="inlineStr">
        <is>
          <t>000042</t>
        </is>
      </c>
      <c r="E118" t="inlineStr">
        <is>
          <t>Avila Nieto Luis Alfredo</t>
        </is>
      </c>
      <c r="F118" t="inlineStr">
        <is>
          <t>000039</t>
        </is>
      </c>
      <c r="G118" t="inlineStr">
        <is>
          <t>CALL CENTER</t>
        </is>
      </c>
      <c r="H118" t="n">
        <v>1</v>
      </c>
      <c r="I118" t="inlineStr">
        <is>
          <t>VEA ZAVALA ARACELI</t>
        </is>
      </c>
      <c r="J118" s="4" t="n">
        <v>45849</v>
      </c>
      <c r="K118" s="4" t="n">
        <v>46214</v>
      </c>
      <c r="L118" s="5" t="n">
        <v>10000</v>
      </c>
      <c r="M118" s="5" t="n">
        <v>10534.08</v>
      </c>
      <c r="N118" t="n">
        <v>1</v>
      </c>
      <c r="O118" t="inlineStr">
        <is>
          <t>7</t>
        </is>
      </c>
      <c r="P118" t="n">
        <v>12</v>
      </c>
      <c r="Q118" t="inlineStr">
        <is>
          <t>Mensual</t>
        </is>
      </c>
      <c r="R118" t="n">
        <v>1702.69</v>
      </c>
      <c r="S118" t="n">
        <v>696</v>
      </c>
      <c r="T118" s="5" t="n">
        <v>580</v>
      </c>
      <c r="U118" s="5" t="n">
        <v>0</v>
      </c>
      <c r="V118" t="n">
        <v>1</v>
      </c>
      <c r="W118" s="5" t="n">
        <v>8778.4</v>
      </c>
      <c r="X118" s="5" t="n">
        <v>2282.08</v>
      </c>
      <c r="Y118" s="5" t="n">
        <v>877.84</v>
      </c>
      <c r="Z118" s="5" t="n">
        <v>766.86</v>
      </c>
      <c r="AA118" s="5" t="n">
        <v>57.38</v>
      </c>
      <c r="AB118" s="5" t="n">
        <v>580</v>
      </c>
      <c r="AC118" s="5" t="n">
        <v>2283</v>
      </c>
      <c r="AD118" s="4" t="n">
        <v>45922</v>
      </c>
      <c r="AE118" t="inlineStr">
        <is>
          <t>Entregado</t>
        </is>
      </c>
      <c r="AF118" t="n">
        <v>6671806345</v>
      </c>
      <c r="AG118" t="inlineStr">
        <is>
          <t>aracelyvea413@gmail.com</t>
        </is>
      </c>
      <c r="AH118" t="inlineStr"/>
      <c r="AI118" t="inlineStr">
        <is>
          <t>RESTAURANTE</t>
        </is>
      </c>
      <c r="AJ118" t="n">
        <v>8711021</v>
      </c>
      <c r="AK118" t="inlineStr"/>
      <c r="AL118" t="inlineStr"/>
      <c r="AM118" t="inlineStr">
        <is>
          <t>IRIS CAROLINA MARTINEZ SUAREZ</t>
        </is>
      </c>
      <c r="AN118" t="inlineStr">
        <is>
          <t>7411387321</t>
        </is>
      </c>
      <c r="AO118" t="inlineStr">
        <is>
          <t>JANETH VALERY VELAZCO CARRAZCO</t>
        </is>
      </c>
      <c r="AP118" t="inlineStr">
        <is>
          <t>5564888856</t>
        </is>
      </c>
      <c r="AQ118" t="inlineStr">
        <is>
          <t>CLAUDIA ANDRADE RIVERA</t>
        </is>
      </c>
      <c r="AR118" t="inlineStr">
        <is>
          <t>5610063308</t>
        </is>
      </c>
      <c r="AS118" t="inlineStr"/>
      <c r="AT118" t="inlineStr"/>
      <c r="AU118" t="inlineStr"/>
      <c r="AV118" t="inlineStr"/>
      <c r="AW118" t="inlineStr"/>
      <c r="AX118" t="inlineStr"/>
      <c r="AY118" s="5" t="n">
        <v>17084.3</v>
      </c>
      <c r="AZ118" s="5" t="n">
        <v>0</v>
      </c>
      <c r="BA118" t="n">
        <v>1</v>
      </c>
      <c r="BB118" t="inlineStr">
        <is>
          <t>Individual sin Garantía</t>
        </is>
      </c>
      <c r="BC118" t="inlineStr">
        <is>
          <t>BENITO JUAREZ #1-SN</t>
        </is>
      </c>
      <c r="BD118" t="inlineStr">
        <is>
          <t>Santa María Aranzazú (Santa María)</t>
        </is>
      </c>
      <c r="BE118" t="inlineStr">
        <is>
          <t>México</t>
        </is>
      </c>
      <c r="BF118" t="inlineStr">
        <is>
          <t>Villa Guerrero</t>
        </is>
      </c>
      <c r="BG118" t="inlineStr">
        <is>
          <t>19°00'32.7"N 99°39'06.7"W</t>
        </is>
      </c>
      <c r="BH118" s="6" t="inlineStr">
        <is>
          <t>Ver en mapa</t>
        </is>
      </c>
      <c r="BI118" t="inlineStr"/>
      <c r="BJ118" t="inlineStr"/>
      <c r="BK118" t="n">
        <v>2</v>
      </c>
      <c r="BL118" t="n">
        <v>2</v>
      </c>
      <c r="BM118" t="inlineStr">
        <is>
          <t>Transferencia electrónica</t>
        </is>
      </c>
    </row>
    <row r="119">
      <c r="A119" s="3" t="inlineStr">
        <is>
          <t>001685</t>
        </is>
      </c>
      <c r="B119" t="inlineStr">
        <is>
          <t>Región Estado México</t>
        </is>
      </c>
      <c r="C119" t="inlineStr">
        <is>
          <t>Metepec</t>
        </is>
      </c>
      <c r="D119" t="inlineStr">
        <is>
          <t>000043</t>
        </is>
      </c>
      <c r="E119" t="inlineStr">
        <is>
          <t>Cedillo Gonzalez Hugo</t>
        </is>
      </c>
      <c r="F119" t="inlineStr">
        <is>
          <t>000039</t>
        </is>
      </c>
      <c r="G119" t="inlineStr">
        <is>
          <t>CALL CENTER</t>
        </is>
      </c>
      <c r="H119" t="n">
        <v>1</v>
      </c>
      <c r="I119" t="inlineStr">
        <is>
          <t>ENZASTEGUI LEDEZMA MARIA DE LOS ANGELES</t>
        </is>
      </c>
      <c r="J119" s="4" t="n">
        <v>45877</v>
      </c>
      <c r="K119" s="4" t="n">
        <v>46242</v>
      </c>
      <c r="L119" s="5" t="n">
        <v>10000</v>
      </c>
      <c r="M119" s="5" t="n">
        <v>10534.08</v>
      </c>
      <c r="N119" t="n">
        <v>0</v>
      </c>
      <c r="O119" t="inlineStr">
        <is>
          <t>0</t>
        </is>
      </c>
      <c r="P119" t="n">
        <v>12</v>
      </c>
      <c r="Q119" t="inlineStr">
        <is>
          <t>Mensual</t>
        </is>
      </c>
      <c r="R119" t="n">
        <v>1702.69</v>
      </c>
      <c r="S119" t="n">
        <v>696</v>
      </c>
      <c r="T119" s="5" t="n">
        <v>0</v>
      </c>
      <c r="U119" s="5" t="n">
        <v>0</v>
      </c>
      <c r="V119" t="n">
        <v>0</v>
      </c>
      <c r="W119" s="5" t="n">
        <v>8778.4</v>
      </c>
      <c r="X119" s="5" t="n">
        <v>0</v>
      </c>
      <c r="Y119" s="5" t="n">
        <v>0</v>
      </c>
      <c r="Z119" s="5" t="n">
        <v>0</v>
      </c>
      <c r="AA119" s="5" t="n">
        <v>0</v>
      </c>
      <c r="AB119" s="5" t="n">
        <v>0</v>
      </c>
      <c r="AC119" s="5" t="n">
        <v>1703</v>
      </c>
      <c r="AD119" s="4" t="n">
        <v>45938</v>
      </c>
      <c r="AE119" t="inlineStr">
        <is>
          <t>Entregado</t>
        </is>
      </c>
      <c r="AF119" t="n">
        <v>7207884541</v>
      </c>
      <c r="AG119" t="inlineStr">
        <is>
          <t>mariadelosangelesenzastegui@gmail.com</t>
        </is>
      </c>
      <c r="AH119" t="inlineStr"/>
      <c r="AI119" t="inlineStr">
        <is>
          <t>EMPLEADO PRIVADO</t>
        </is>
      </c>
      <c r="AJ119" t="n">
        <v>8944098</v>
      </c>
      <c r="AK119" t="inlineStr"/>
      <c r="AL119" t="inlineStr"/>
      <c r="AM119" t="inlineStr">
        <is>
          <t>JAZMIN ENZASTEGUI</t>
        </is>
      </c>
      <c r="AN119" t="inlineStr">
        <is>
          <t>7223922027</t>
        </is>
      </c>
      <c r="AO119" t="inlineStr">
        <is>
          <t>NANCY LEDEZMA</t>
        </is>
      </c>
      <c r="AP119" t="inlineStr">
        <is>
          <t>7221235341</t>
        </is>
      </c>
      <c r="AQ119" t="inlineStr">
        <is>
          <t>IRVING ARELLANO</t>
        </is>
      </c>
      <c r="AR119" t="inlineStr">
        <is>
          <t>7228466438</t>
        </is>
      </c>
      <c r="AS119" t="inlineStr"/>
      <c r="AT119" t="inlineStr"/>
      <c r="AU119" t="inlineStr"/>
      <c r="AV119" t="inlineStr"/>
      <c r="AW119" t="inlineStr"/>
      <c r="AX119" t="inlineStr"/>
      <c r="AY119" s="5" t="n">
        <v>16446.3</v>
      </c>
      <c r="AZ119" s="5" t="n">
        <v>0.62</v>
      </c>
      <c r="BA119" t="n">
        <v>1</v>
      </c>
      <c r="BB119" t="inlineStr">
        <is>
          <t>Individual sin Garantía</t>
        </is>
      </c>
      <c r="BC119" t="inlineStr">
        <is>
          <t>CJON REFORMA #1-SN</t>
        </is>
      </c>
      <c r="BD119" t="inlineStr">
        <is>
          <t>Santiago Tlacotepec</t>
        </is>
      </c>
      <c r="BE119" t="inlineStr">
        <is>
          <t>México</t>
        </is>
      </c>
      <c r="BF119" t="inlineStr">
        <is>
          <t>Toluca</t>
        </is>
      </c>
      <c r="BG119" t="inlineStr">
        <is>
          <t>19°13'30.7"N 99°40'23.5"W</t>
        </is>
      </c>
      <c r="BH119" s="6" t="inlineStr">
        <is>
          <t>Ver en mapa</t>
        </is>
      </c>
      <c r="BI119" t="inlineStr"/>
      <c r="BJ119" t="inlineStr"/>
      <c r="BK119" t="n">
        <v>0</v>
      </c>
      <c r="BL119" t="n">
        <v>0</v>
      </c>
      <c r="BM119" t="inlineStr">
        <is>
          <t>Transferencia electrónica</t>
        </is>
      </c>
    </row>
    <row r="120">
      <c r="A120" s="3" t="inlineStr">
        <is>
          <t>001260</t>
        </is>
      </c>
      <c r="B120" t="inlineStr">
        <is>
          <t>Región Estado México</t>
        </is>
      </c>
      <c r="C120" t="inlineStr">
        <is>
          <t>Valle de bravo</t>
        </is>
      </c>
      <c r="D120" t="inlineStr">
        <is>
          <t>000037</t>
        </is>
      </c>
      <c r="E120" t="inlineStr">
        <is>
          <t>CREDIFLEXI CREDIFLEXI CREDIFLEXI</t>
        </is>
      </c>
      <c r="F120" t="inlineStr">
        <is>
          <t>000039</t>
        </is>
      </c>
      <c r="G120" t="inlineStr">
        <is>
          <t>CALL CENTER</t>
        </is>
      </c>
      <c r="H120" t="n">
        <v>1</v>
      </c>
      <c r="I120" t="inlineStr">
        <is>
          <t>BENITEZ AGUILAR PAULA</t>
        </is>
      </c>
      <c r="J120" s="4" t="n">
        <v>45768</v>
      </c>
      <c r="K120" s="4" t="n">
        <v>46133</v>
      </c>
      <c r="L120" s="5" t="n">
        <v>20000</v>
      </c>
      <c r="M120" s="5" t="n">
        <v>21068.16</v>
      </c>
      <c r="N120" t="n">
        <v>0</v>
      </c>
      <c r="O120" t="inlineStr">
        <is>
          <t>0</t>
        </is>
      </c>
      <c r="P120" t="n">
        <v>12</v>
      </c>
      <c r="Q120" t="inlineStr">
        <is>
          <t>Mensual</t>
        </is>
      </c>
      <c r="R120" t="n">
        <v>2960.75</v>
      </c>
      <c r="S120" t="n">
        <v>696</v>
      </c>
      <c r="T120" s="5" t="n">
        <v>0</v>
      </c>
      <c r="U120" s="5" t="n">
        <v>0</v>
      </c>
      <c r="V120" t="n">
        <v>0</v>
      </c>
      <c r="W120" s="5" t="n">
        <v>12289.76</v>
      </c>
      <c r="X120" s="5" t="n">
        <v>0</v>
      </c>
      <c r="Y120" s="5" t="n">
        <v>0</v>
      </c>
      <c r="Z120" s="5" t="n">
        <v>0</v>
      </c>
      <c r="AA120" s="5" t="n">
        <v>0</v>
      </c>
      <c r="AB120" s="5" t="n">
        <v>0</v>
      </c>
      <c r="AC120" s="5" t="n">
        <v>2970</v>
      </c>
      <c r="AD120" s="4" t="n">
        <v>45920</v>
      </c>
      <c r="AE120" t="inlineStr">
        <is>
          <t>Entregado</t>
        </is>
      </c>
      <c r="AF120" t="n">
        <v>7225577096</v>
      </c>
      <c r="AG120" t="inlineStr">
        <is>
          <t>pbo21388@gmail.com</t>
        </is>
      </c>
      <c r="AH120" t="inlineStr"/>
      <c r="AI120" t="inlineStr">
        <is>
          <t>SERVICIOS MEDICO GENERAL Y ESPECIALIZADO EN CONSULTORIOS</t>
        </is>
      </c>
      <c r="AJ120" t="n">
        <v>9212010</v>
      </c>
      <c r="AK120" t="inlineStr"/>
      <c r="AL120" t="inlineStr"/>
      <c r="AM120" t="inlineStr">
        <is>
          <t>LAURA IVETH MENDOZA</t>
        </is>
      </c>
      <c r="AN120" t="inlineStr">
        <is>
          <t>7225736723</t>
        </is>
      </c>
      <c r="AO120" t="inlineStr">
        <is>
          <t>LAURA LETICIA TRUJILLO SERVIN</t>
        </is>
      </c>
      <c r="AP120" t="inlineStr">
        <is>
          <t>5546203255</t>
        </is>
      </c>
      <c r="AQ120" t="inlineStr">
        <is>
          <t>VICTOR RODRIGUEZ ARZATE</t>
        </is>
      </c>
      <c r="AR120" t="inlineStr">
        <is>
          <t>7221565221</t>
        </is>
      </c>
      <c r="AS120" t="inlineStr"/>
      <c r="AT120" t="inlineStr"/>
      <c r="AU120" t="inlineStr"/>
      <c r="AV120" t="inlineStr"/>
      <c r="AW120" t="inlineStr"/>
      <c r="AX120" t="inlineStr"/>
      <c r="AY120" s="5" t="n">
        <v>20282.04</v>
      </c>
      <c r="AZ120" s="5" t="n">
        <v>37.23236</v>
      </c>
      <c r="BA120" t="n">
        <v>1</v>
      </c>
      <c r="BB120" t="inlineStr">
        <is>
          <t>Individual sin Garantía</t>
        </is>
      </c>
      <c r="BC120" t="inlineStr">
        <is>
          <t>SAN SEBASTIAN CHICO 1ERA SECC #SN-SN</t>
        </is>
      </c>
      <c r="BD120" t="inlineStr">
        <is>
          <t>San Sebastian Chico</t>
        </is>
      </c>
      <c r="BE120" t="inlineStr">
        <is>
          <t>México</t>
        </is>
      </c>
      <c r="BF120" t="inlineStr">
        <is>
          <t>Amanalco</t>
        </is>
      </c>
      <c r="BG120" t="inlineStr"/>
      <c r="BH120" s="6" t="inlineStr">
        <is>
          <t>Ver en mapa</t>
        </is>
      </c>
      <c r="BI120" t="inlineStr"/>
      <c r="BJ120" t="inlineStr"/>
      <c r="BK120" t="n">
        <v>0</v>
      </c>
      <c r="BL120" t="n">
        <v>0</v>
      </c>
      <c r="BM120" t="inlineStr">
        <is>
          <t>Transferencia electrónica</t>
        </is>
      </c>
    </row>
    <row r="121">
      <c r="A121" s="3" t="inlineStr">
        <is>
          <t>001320</t>
        </is>
      </c>
      <c r="B121" t="inlineStr">
        <is>
          <t>Región Estado México</t>
        </is>
      </c>
      <c r="C121" t="inlineStr">
        <is>
          <t>Tenancingo</t>
        </is>
      </c>
      <c r="D121" t="inlineStr">
        <is>
          <t>000042</t>
        </is>
      </c>
      <c r="E121" t="inlineStr">
        <is>
          <t>Avila Nieto Luis Alfredo</t>
        </is>
      </c>
      <c r="F121" t="inlineStr">
        <is>
          <t>000039</t>
        </is>
      </c>
      <c r="G121" t="inlineStr">
        <is>
          <t>CALL CENTER</t>
        </is>
      </c>
      <c r="H121" t="n">
        <v>1</v>
      </c>
      <c r="I121" t="inlineStr">
        <is>
          <t>PEREZ RODRIGUEZ BELLA NEY</t>
        </is>
      </c>
      <c r="J121" s="4" t="n">
        <v>45792</v>
      </c>
      <c r="K121" s="4" t="n">
        <v>45960</v>
      </c>
      <c r="L121" s="5" t="n">
        <v>7000</v>
      </c>
      <c r="M121" s="5" t="n">
        <v>7373.85</v>
      </c>
      <c r="N121" t="n">
        <v>0</v>
      </c>
      <c r="O121" t="inlineStr">
        <is>
          <t>0</t>
        </is>
      </c>
      <c r="P121" t="n">
        <v>12</v>
      </c>
      <c r="Q121" t="inlineStr">
        <is>
          <t>Catorcenal</t>
        </is>
      </c>
      <c r="R121" t="n">
        <v>919.5600000000001</v>
      </c>
      <c r="S121" t="n">
        <v>696</v>
      </c>
      <c r="T121" s="5" t="n">
        <v>0</v>
      </c>
      <c r="U121" s="5" t="n">
        <v>10</v>
      </c>
      <c r="V121" t="n">
        <v>0</v>
      </c>
      <c r="W121" s="5" t="n">
        <v>1228.97</v>
      </c>
      <c r="X121" s="5" t="n">
        <v>0</v>
      </c>
      <c r="Y121" s="5" t="n">
        <v>0</v>
      </c>
      <c r="Z121" s="5" t="n">
        <v>0</v>
      </c>
      <c r="AA121" s="5" t="n">
        <v>0</v>
      </c>
      <c r="AB121" s="5" t="n">
        <v>0</v>
      </c>
      <c r="AC121" s="5" t="n">
        <v>920</v>
      </c>
      <c r="AD121" s="4" t="n">
        <v>45932</v>
      </c>
      <c r="AE121" t="inlineStr">
        <is>
          <t>Entregado</t>
        </is>
      </c>
      <c r="AF121" t="n">
        <v>7291251949</v>
      </c>
      <c r="AG121" t="inlineStr">
        <is>
          <t>bp8404794@gmail.com</t>
        </is>
      </c>
      <c r="AH121" t="inlineStr"/>
      <c r="AI121" t="inlineStr">
        <is>
          <t>EMPLEADO PRIVADO</t>
        </is>
      </c>
      <c r="AJ121" t="n">
        <v>8944098</v>
      </c>
      <c r="AK121" t="inlineStr"/>
      <c r="AL121" t="inlineStr"/>
      <c r="AM121" t="inlineStr">
        <is>
          <t>MINERVA GONZALEZ ORIHUELA</t>
        </is>
      </c>
      <c r="AN121" t="inlineStr">
        <is>
          <t>7222923239</t>
        </is>
      </c>
      <c r="AO121" t="inlineStr">
        <is>
          <t>PATIRICA ORIHUELA JURADO</t>
        </is>
      </c>
      <c r="AP121" t="inlineStr">
        <is>
          <t>7206688819</t>
        </is>
      </c>
      <c r="AQ121" t="inlineStr">
        <is>
          <t>CENOBIA GUADALUPE MEXICANO</t>
        </is>
      </c>
      <c r="AR121" t="inlineStr">
        <is>
          <t>7297807111</t>
        </is>
      </c>
      <c r="AS121" t="inlineStr"/>
      <c r="AT121" t="inlineStr"/>
      <c r="AU121" t="inlineStr"/>
      <c r="AV121" t="inlineStr"/>
      <c r="AW121" t="inlineStr"/>
      <c r="AX121" t="inlineStr"/>
      <c r="AY121" s="5" t="n">
        <v>1708.73</v>
      </c>
      <c r="AZ121" s="5" t="n">
        <v>14.395</v>
      </c>
      <c r="BA121" t="n">
        <v>1</v>
      </c>
      <c r="BB121" t="inlineStr">
        <is>
          <t>Individual sin Garantía</t>
        </is>
      </c>
      <c r="BC121" t="inlineStr">
        <is>
          <t>C MIGUEL NEGRETE #112-SN</t>
        </is>
      </c>
      <c r="BD121" t="inlineStr">
        <is>
          <t>Santa María</t>
        </is>
      </c>
      <c r="BE121" t="inlineStr">
        <is>
          <t>México</t>
        </is>
      </c>
      <c r="BF121" t="inlineStr">
        <is>
          <t>Malinalco</t>
        </is>
      </c>
      <c r="BG121" t="inlineStr"/>
      <c r="BH121" s="6" t="inlineStr">
        <is>
          <t>Ver en mapa</t>
        </is>
      </c>
      <c r="BI121" t="inlineStr"/>
      <c r="BJ121" t="inlineStr"/>
      <c r="BK121" t="n">
        <v>0</v>
      </c>
      <c r="BL121" t="n">
        <v>0</v>
      </c>
      <c r="BM121" t="inlineStr">
        <is>
          <t>Transferencia electrónica</t>
        </is>
      </c>
    </row>
    <row r="122">
      <c r="A122" s="3" t="inlineStr">
        <is>
          <t>001275</t>
        </is>
      </c>
      <c r="B122" t="inlineStr">
        <is>
          <t>Región Estado México</t>
        </is>
      </c>
      <c r="C122" t="inlineStr">
        <is>
          <t>Maravatio</t>
        </is>
      </c>
      <c r="D122" t="inlineStr">
        <is>
          <t>000037</t>
        </is>
      </c>
      <c r="E122" t="inlineStr">
        <is>
          <t>CREDIFLEXI CREDIFLEXI CREDIFLEXI</t>
        </is>
      </c>
      <c r="F122" t="inlineStr">
        <is>
          <t>000039</t>
        </is>
      </c>
      <c r="G122" t="inlineStr">
        <is>
          <t>CALL CENTER</t>
        </is>
      </c>
      <c r="H122" t="n">
        <v>1</v>
      </c>
      <c r="I122" t="inlineStr">
        <is>
          <t>SORIA ARGUETA HORTENSIA</t>
        </is>
      </c>
      <c r="J122" s="4" t="n">
        <v>45775</v>
      </c>
      <c r="K122" s="4" t="n">
        <v>45958</v>
      </c>
      <c r="L122" s="5" t="n">
        <v>6000</v>
      </c>
      <c r="M122" s="5" t="n">
        <v>6320.45</v>
      </c>
      <c r="N122" t="n">
        <v>0</v>
      </c>
      <c r="O122" t="inlineStr">
        <is>
          <t>0</t>
        </is>
      </c>
      <c r="P122" t="n">
        <v>6</v>
      </c>
      <c r="Q122" t="inlineStr">
        <is>
          <t>Mensual</t>
        </is>
      </c>
      <c r="R122" t="n">
        <v>1572.78</v>
      </c>
      <c r="S122" t="n">
        <v>348</v>
      </c>
      <c r="T122" s="5" t="n">
        <v>0</v>
      </c>
      <c r="U122" s="5" t="n">
        <v>0</v>
      </c>
      <c r="V122" t="n">
        <v>0</v>
      </c>
      <c r="W122" s="5" t="n">
        <v>1053.41</v>
      </c>
      <c r="X122" s="5" t="n">
        <v>0</v>
      </c>
      <c r="Y122" s="5" t="n">
        <v>0</v>
      </c>
      <c r="Z122" s="5" t="n">
        <v>0</v>
      </c>
      <c r="AA122" s="5" t="n">
        <v>0</v>
      </c>
      <c r="AB122" s="5" t="n">
        <v>0</v>
      </c>
      <c r="AC122" s="5" t="n">
        <v>1573</v>
      </c>
      <c r="AD122" s="4" t="n">
        <v>45929</v>
      </c>
      <c r="AE122" t="inlineStr">
        <is>
          <t>Entregado</t>
        </is>
      </c>
      <c r="AF122" t="n">
        <v>4471151624</v>
      </c>
      <c r="AG122" t="inlineStr">
        <is>
          <t>hortensiasoria132@gmail.com</t>
        </is>
      </c>
      <c r="AH122" t="inlineStr"/>
      <c r="AI122" t="inlineStr">
        <is>
          <t>EMPLEADO PRIVADO</t>
        </is>
      </c>
      <c r="AJ122" t="n">
        <v>8944098</v>
      </c>
      <c r="AK122" t="inlineStr"/>
      <c r="AL122" t="inlineStr"/>
      <c r="AM122" t="inlineStr">
        <is>
          <t>LORENA MAYA CRUZ</t>
        </is>
      </c>
      <c r="AN122" t="inlineStr">
        <is>
          <t>4471738397</t>
        </is>
      </c>
      <c r="AO122" t="inlineStr">
        <is>
          <t>MARICELA HERNANDEZ</t>
        </is>
      </c>
      <c r="AP122" t="inlineStr">
        <is>
          <t>4471536062</t>
        </is>
      </c>
      <c r="AQ122" t="inlineStr">
        <is>
          <t>ANAI VERONICA MOLINA</t>
        </is>
      </c>
      <c r="AR122" t="inlineStr">
        <is>
          <t>4472036771</t>
        </is>
      </c>
      <c r="AS122" t="inlineStr"/>
      <c r="AT122" t="inlineStr"/>
      <c r="AU122" t="inlineStr"/>
      <c r="AV122" t="inlineStr"/>
      <c r="AW122" t="inlineStr"/>
      <c r="AX122" t="inlineStr"/>
      <c r="AY122" s="5" t="n">
        <v>1487.12</v>
      </c>
      <c r="AZ122" s="5" t="n">
        <v>27.65942416666666</v>
      </c>
      <c r="BA122" t="n">
        <v>1</v>
      </c>
      <c r="BB122" t="inlineStr">
        <is>
          <t>Individual sin Garantía</t>
        </is>
      </c>
      <c r="BC122" t="inlineStr">
        <is>
          <t>CONSTITUYENTES #233-SN</t>
        </is>
      </c>
      <c r="BD122" t="inlineStr">
        <is>
          <t>Cuartel V</t>
        </is>
      </c>
      <c r="BE122" t="inlineStr">
        <is>
          <t>Michoacán</t>
        </is>
      </c>
      <c r="BF122" t="inlineStr">
        <is>
          <t>Maravatio</t>
        </is>
      </c>
      <c r="BG122" t="inlineStr"/>
      <c r="BH122" s="6" t="inlineStr">
        <is>
          <t>Ver en mapa</t>
        </is>
      </c>
      <c r="BI122" t="inlineStr"/>
      <c r="BJ122" t="inlineStr"/>
      <c r="BK122" t="n">
        <v>1</v>
      </c>
      <c r="BL122" t="n">
        <v>1</v>
      </c>
      <c r="BM122" t="inlineStr">
        <is>
          <t>Transferencia electrónica</t>
        </is>
      </c>
    </row>
    <row r="123">
      <c r="A123" s="3" t="inlineStr">
        <is>
          <t>001296</t>
        </is>
      </c>
      <c r="B123" t="inlineStr">
        <is>
          <t>Región Estado México</t>
        </is>
      </c>
      <c r="C123" t="inlineStr">
        <is>
          <t>Valle de bravo</t>
        </is>
      </c>
      <c r="D123" t="inlineStr">
        <is>
          <t>000037</t>
        </is>
      </c>
      <c r="E123" t="inlineStr">
        <is>
          <t>CREDIFLEXI CREDIFLEXI CREDIFLEXI</t>
        </is>
      </c>
      <c r="F123" t="inlineStr">
        <is>
          <t>000039</t>
        </is>
      </c>
      <c r="G123" t="inlineStr">
        <is>
          <t>CALL CENTER</t>
        </is>
      </c>
      <c r="H123" t="n">
        <v>1</v>
      </c>
      <c r="I123" t="inlineStr">
        <is>
          <t>CAMACHO MERCADO MARCO ANTONIO</t>
        </is>
      </c>
      <c r="J123" s="4" t="n">
        <v>45784</v>
      </c>
      <c r="K123" s="4" t="n">
        <v>46149</v>
      </c>
      <c r="L123" s="5" t="n">
        <v>10000</v>
      </c>
      <c r="M123" s="5" t="n">
        <v>10534.08</v>
      </c>
      <c r="N123" t="n">
        <v>0</v>
      </c>
      <c r="O123" t="inlineStr">
        <is>
          <t>0</t>
        </is>
      </c>
      <c r="P123" t="n">
        <v>12</v>
      </c>
      <c r="Q123" t="inlineStr">
        <is>
          <t>Mensual</t>
        </is>
      </c>
      <c r="R123" t="n">
        <v>1702.69</v>
      </c>
      <c r="S123" t="n">
        <v>696</v>
      </c>
      <c r="T123" s="5" t="n">
        <v>0</v>
      </c>
      <c r="U123" s="5" t="n">
        <v>0</v>
      </c>
      <c r="V123" t="n">
        <v>0</v>
      </c>
      <c r="W123" s="5" t="n">
        <v>6144.88</v>
      </c>
      <c r="X123" s="5" t="n">
        <v>0</v>
      </c>
      <c r="Y123" s="5" t="n">
        <v>0</v>
      </c>
      <c r="Z123" s="5" t="n">
        <v>0</v>
      </c>
      <c r="AA123" s="5" t="n">
        <v>0</v>
      </c>
      <c r="AB123" s="5" t="n">
        <v>0</v>
      </c>
      <c r="AC123" s="5" t="n">
        <v>1702.69</v>
      </c>
      <c r="AD123" s="4" t="n">
        <v>45936</v>
      </c>
      <c r="AE123" t="inlineStr">
        <is>
          <t>Entregado</t>
        </is>
      </c>
      <c r="AF123" t="n">
        <v>7222412758</v>
      </c>
      <c r="AG123" t="inlineStr">
        <is>
          <t>7222412758</t>
        </is>
      </c>
      <c r="AH123" t="inlineStr"/>
      <c r="AI123" t="inlineStr">
        <is>
          <t>ESTABLECIMIENTOS PRIVADOS DE INSTRUCCION EDUCACION CULTURA E INVESTIGACION</t>
        </is>
      </c>
      <c r="AJ123" t="n">
        <v>9119018</v>
      </c>
      <c r="AK123" t="inlineStr"/>
      <c r="AL123" t="inlineStr"/>
      <c r="AM123" t="inlineStr">
        <is>
          <t>AMARESH VALDEZ NAVARRO</t>
        </is>
      </c>
      <c r="AN123" t="inlineStr">
        <is>
          <t>7225123777</t>
        </is>
      </c>
      <c r="AO123" t="inlineStr">
        <is>
          <t>JOSEFINA MARTINEZ GARCIA</t>
        </is>
      </c>
      <c r="AP123" t="inlineStr">
        <is>
          <t>7223819132</t>
        </is>
      </c>
      <c r="AQ123" t="inlineStr">
        <is>
          <t>PALOMA GARCIA AGUILAR</t>
        </is>
      </c>
      <c r="AR123" t="inlineStr">
        <is>
          <t>7224135274</t>
        </is>
      </c>
      <c r="AS123" t="inlineStr"/>
      <c r="AT123" t="inlineStr"/>
      <c r="AU123" t="inlineStr"/>
      <c r="AV123" t="inlineStr"/>
      <c r="AW123" t="inlineStr"/>
      <c r="AX123" t="inlineStr"/>
      <c r="AY123" s="5" t="n">
        <v>11512.53</v>
      </c>
      <c r="AZ123" s="5" t="n">
        <v>0.311186666666667</v>
      </c>
      <c r="BA123" t="n">
        <v>1</v>
      </c>
      <c r="BB123" t="inlineStr">
        <is>
          <t>Individual sin Garantía</t>
        </is>
      </c>
      <c r="BC123" t="inlineStr">
        <is>
          <t>AV TOLUCA  #203-SN</t>
        </is>
      </c>
      <c r="BD123" t="inlineStr">
        <is>
          <t>Valle de Bravo</t>
        </is>
      </c>
      <c r="BE123" t="inlineStr">
        <is>
          <t>México</t>
        </is>
      </c>
      <c r="BF123" t="inlineStr">
        <is>
          <t>Valle De Bravo</t>
        </is>
      </c>
      <c r="BG123" t="inlineStr"/>
      <c r="BH123" s="6" t="inlineStr">
        <is>
          <t>Ver en mapa</t>
        </is>
      </c>
      <c r="BI123" t="inlineStr"/>
      <c r="BJ123" t="inlineStr"/>
      <c r="BK123" t="n">
        <v>2</v>
      </c>
      <c r="BL123" t="n">
        <v>2</v>
      </c>
      <c r="BM123" t="inlineStr">
        <is>
          <t>Transferencia electrónica</t>
        </is>
      </c>
    </row>
    <row r="124">
      <c r="A124" s="3" t="inlineStr">
        <is>
          <t>001649</t>
        </is>
      </c>
      <c r="B124" t="inlineStr">
        <is>
          <t>Región Estado México</t>
        </is>
      </c>
      <c r="C124" t="inlineStr">
        <is>
          <t>Tenancingo</t>
        </is>
      </c>
      <c r="D124" t="inlineStr">
        <is>
          <t>000041</t>
        </is>
      </c>
      <c r="E124" t="inlineStr">
        <is>
          <t>Martinez Perez Juan Daniel</t>
        </is>
      </c>
      <c r="F124" t="inlineStr">
        <is>
          <t>000039</t>
        </is>
      </c>
      <c r="G124" t="inlineStr">
        <is>
          <t>CALL CENTER</t>
        </is>
      </c>
      <c r="H124" t="n">
        <v>1</v>
      </c>
      <c r="I124" t="inlineStr">
        <is>
          <t>QUIÑONES MEJIA JUAN ANTONIO</t>
        </is>
      </c>
      <c r="J124" s="4" t="n">
        <v>45873</v>
      </c>
      <c r="K124" s="4" t="n">
        <v>46057</v>
      </c>
      <c r="L124" s="5" t="n">
        <v>5000</v>
      </c>
      <c r="M124" s="5" t="n">
        <v>5267.04</v>
      </c>
      <c r="N124" t="n">
        <v>0</v>
      </c>
      <c r="O124" t="inlineStr">
        <is>
          <t>0</t>
        </is>
      </c>
      <c r="P124" t="n">
        <v>6</v>
      </c>
      <c r="Q124" t="inlineStr">
        <is>
          <t>Mensual</t>
        </is>
      </c>
      <c r="R124" t="n">
        <v>1322.42</v>
      </c>
      <c r="S124" t="n">
        <v>348</v>
      </c>
      <c r="T124" s="5" t="n">
        <v>0</v>
      </c>
      <c r="U124" s="5" t="n">
        <v>0</v>
      </c>
      <c r="V124" t="n">
        <v>0</v>
      </c>
      <c r="W124" s="5" t="n">
        <v>3511.36</v>
      </c>
      <c r="X124" s="5" t="n">
        <v>0</v>
      </c>
      <c r="Y124" s="5" t="n">
        <v>0</v>
      </c>
      <c r="Z124" s="5" t="n">
        <v>0</v>
      </c>
      <c r="AA124" s="5" t="n">
        <v>0</v>
      </c>
      <c r="AB124" s="5" t="n">
        <v>0</v>
      </c>
      <c r="AC124" s="5" t="n">
        <v>1322.42</v>
      </c>
      <c r="AD124" s="4" t="n">
        <v>45936</v>
      </c>
      <c r="AE124" t="inlineStr">
        <is>
          <t>Entregado</t>
        </is>
      </c>
      <c r="AF124" t="n">
        <v>7218891374</v>
      </c>
      <c r="AG124" t="inlineStr">
        <is>
          <t>blanquito@outlook.com</t>
        </is>
      </c>
      <c r="AH124" t="inlineStr"/>
      <c r="AI124" t="inlineStr">
        <is>
          <t>SERVICIOS DE ENSEÑANZA DE MUSICA DANZA Y OTRAS ARTES CULTURA FISICA MANEJO DE VEHICULOS Y OTROS ESPECIALIZADOS</t>
        </is>
      </c>
      <c r="AJ124" t="n">
        <v>9129017</v>
      </c>
      <c r="AK124" t="inlineStr">
        <is>
          <t>DOMINGUEZ SERRANO ANGELICA</t>
        </is>
      </c>
      <c r="AL124" t="inlineStr"/>
      <c r="AM124" t="inlineStr">
        <is>
          <t>VANCO QUIÑONES MEJIA</t>
        </is>
      </c>
      <c r="AN124" t="inlineStr">
        <is>
          <t>7228804276</t>
        </is>
      </c>
      <c r="AO124" t="inlineStr">
        <is>
          <t>ODETH SEGURA GALLEGOS</t>
        </is>
      </c>
      <c r="AP124" t="inlineStr">
        <is>
          <t>7223751475</t>
        </is>
      </c>
      <c r="AQ124" t="inlineStr">
        <is>
          <t>ONDINA SEGURA GALLEGOS</t>
        </is>
      </c>
      <c r="AR124" t="inlineStr">
        <is>
          <t>7222848358</t>
        </is>
      </c>
      <c r="AS124" t="inlineStr"/>
      <c r="AT124" t="inlineStr"/>
      <c r="AU124" t="inlineStr"/>
      <c r="AV124" t="inlineStr"/>
      <c r="AW124" t="inlineStr"/>
      <c r="AX124" t="inlineStr"/>
      <c r="AY124" s="5" t="n">
        <v>5057.66</v>
      </c>
      <c r="AZ124" s="5" t="n">
        <v>0.01</v>
      </c>
      <c r="BA124" t="n">
        <v>1</v>
      </c>
      <c r="BB124" t="inlineStr">
        <is>
          <t>Individual sin Garantía</t>
        </is>
      </c>
      <c r="BC124" t="inlineStr">
        <is>
          <t>CJON DEL MUERTO #SN-SN</t>
        </is>
      </c>
      <c r="BD124" t="inlineStr">
        <is>
          <t>Del Calvario</t>
        </is>
      </c>
      <c r="BE124" t="inlineStr">
        <is>
          <t>México</t>
        </is>
      </c>
      <c r="BF124" t="inlineStr">
        <is>
          <t>Tenancingo</t>
        </is>
      </c>
      <c r="BG124" t="inlineStr">
        <is>
          <t>18°57'57.5"N 99°35'41.4"W</t>
        </is>
      </c>
      <c r="BH124" s="6" t="inlineStr">
        <is>
          <t>Ver en mapa</t>
        </is>
      </c>
      <c r="BI124" t="inlineStr"/>
      <c r="BJ124" t="inlineStr"/>
      <c r="BK124" t="n">
        <v>0</v>
      </c>
      <c r="BL124" t="n">
        <v>0</v>
      </c>
      <c r="BM124" t="inlineStr">
        <is>
          <t>Transferencia electrónica</t>
        </is>
      </c>
    </row>
    <row r="125">
      <c r="A125" s="3" t="inlineStr">
        <is>
          <t>001558</t>
        </is>
      </c>
      <c r="B125" t="inlineStr">
        <is>
          <t>Región Estado México</t>
        </is>
      </c>
      <c r="C125" t="inlineStr">
        <is>
          <t>Valle de bravo</t>
        </is>
      </c>
      <c r="D125" t="inlineStr">
        <is>
          <t>000059</t>
        </is>
      </c>
      <c r="E125" t="inlineStr">
        <is>
          <t>Gutierrez Jaimes Ruben</t>
        </is>
      </c>
      <c r="F125" t="inlineStr">
        <is>
          <t>000039</t>
        </is>
      </c>
      <c r="G125" t="inlineStr">
        <is>
          <t>CALL CENTER</t>
        </is>
      </c>
      <c r="H125" t="n">
        <v>1</v>
      </c>
      <c r="I125" t="inlineStr">
        <is>
          <t>VELEZ GUADARRAMA HORACIO</t>
        </is>
      </c>
      <c r="J125" s="4" t="n">
        <v>45863</v>
      </c>
      <c r="K125" s="4" t="n">
        <v>46228</v>
      </c>
      <c r="L125" s="5" t="n">
        <v>10000</v>
      </c>
      <c r="M125" s="5" t="n">
        <v>10534.08</v>
      </c>
      <c r="N125" t="n">
        <v>0</v>
      </c>
      <c r="O125" t="inlineStr">
        <is>
          <t>0</t>
        </is>
      </c>
      <c r="P125" t="n">
        <v>12</v>
      </c>
      <c r="Q125" t="inlineStr">
        <is>
          <t>Mensual</t>
        </is>
      </c>
      <c r="R125" t="n">
        <v>1702.69</v>
      </c>
      <c r="S125" t="n">
        <v>696</v>
      </c>
      <c r="T125" s="5" t="n">
        <v>0</v>
      </c>
      <c r="U125" s="5" t="n">
        <v>0</v>
      </c>
      <c r="V125" t="n">
        <v>0</v>
      </c>
      <c r="W125" s="5" t="n">
        <v>8778.4</v>
      </c>
      <c r="X125" s="5" t="n">
        <v>0</v>
      </c>
      <c r="Y125" s="5" t="n">
        <v>0</v>
      </c>
      <c r="Z125" s="5" t="n">
        <v>0</v>
      </c>
      <c r="AA125" s="5" t="n">
        <v>0</v>
      </c>
      <c r="AB125" s="5" t="n">
        <v>0</v>
      </c>
      <c r="AC125" s="5" t="n">
        <v>1750</v>
      </c>
      <c r="AD125" s="4" t="n">
        <v>45925</v>
      </c>
      <c r="AE125" t="inlineStr">
        <is>
          <t>Entregado</t>
        </is>
      </c>
      <c r="AF125" t="n">
        <v>7225066648</v>
      </c>
      <c r="AG125" t="inlineStr">
        <is>
          <t>horaciovg25@gmail.com</t>
        </is>
      </c>
      <c r="AH125" t="inlineStr"/>
      <c r="AI125" t="inlineStr">
        <is>
          <t>RESTAURANTE</t>
        </is>
      </c>
      <c r="AJ125" t="n">
        <v>8711021</v>
      </c>
      <c r="AK125" t="inlineStr"/>
      <c r="AL125" t="inlineStr"/>
      <c r="AM125" t="inlineStr">
        <is>
          <t>CESAR VELEZ GUADARRAMA</t>
        </is>
      </c>
      <c r="AN125" t="inlineStr">
        <is>
          <t>7262078595</t>
        </is>
      </c>
      <c r="AO125" t="inlineStr">
        <is>
          <t>ROSA GONZALEZ COAHUILAS</t>
        </is>
      </c>
      <c r="AP125" t="inlineStr">
        <is>
          <t>7227869607</t>
        </is>
      </c>
      <c r="AQ125" t="inlineStr">
        <is>
          <t>ADRIANA CABALLERO LOPEZ</t>
        </is>
      </c>
      <c r="AR125" t="inlineStr">
        <is>
          <t>7295422965</t>
        </is>
      </c>
      <c r="AS125" t="inlineStr"/>
      <c r="AT125" t="inlineStr"/>
      <c r="AU125" t="inlineStr"/>
      <c r="AV125" t="inlineStr"/>
      <c r="AW125" t="inlineStr"/>
      <c r="AX125" t="inlineStr"/>
      <c r="AY125" s="5" t="n">
        <v>16392.3</v>
      </c>
      <c r="AZ125" s="5" t="n">
        <v>54.62</v>
      </c>
      <c r="BA125" t="n">
        <v>1</v>
      </c>
      <c r="BB125" t="inlineStr">
        <is>
          <t>Individual sin Garantía</t>
        </is>
      </c>
      <c r="BC125" t="inlineStr">
        <is>
          <t>CASAS VIEJAS  #SN-SN</t>
        </is>
      </c>
      <c r="BD125" t="inlineStr">
        <is>
          <t>Avándaro</t>
        </is>
      </c>
      <c r="BE125" t="inlineStr">
        <is>
          <t>México</t>
        </is>
      </c>
      <c r="BF125" t="inlineStr">
        <is>
          <t>Valle De Bravo</t>
        </is>
      </c>
      <c r="BG125" t="inlineStr">
        <is>
          <t>19°09'13.4"N 100°06'24.4"W</t>
        </is>
      </c>
      <c r="BH125" s="6" t="inlineStr">
        <is>
          <t>Ver en mapa</t>
        </is>
      </c>
      <c r="BI125" t="inlineStr"/>
      <c r="BJ125" t="inlineStr"/>
      <c r="BK125" t="n">
        <v>0</v>
      </c>
      <c r="BL125" t="n">
        <v>0</v>
      </c>
      <c r="BM125" t="inlineStr">
        <is>
          <t>Transferencia electrónica</t>
        </is>
      </c>
    </row>
    <row r="126">
      <c r="A126" s="3" t="inlineStr">
        <is>
          <t>001590</t>
        </is>
      </c>
      <c r="B126" t="inlineStr">
        <is>
          <t>Región Estado México</t>
        </is>
      </c>
      <c r="C126" t="inlineStr">
        <is>
          <t>Valle de bravo</t>
        </is>
      </c>
      <c r="D126" t="inlineStr">
        <is>
          <t>000029</t>
        </is>
      </c>
      <c r="E126" t="inlineStr">
        <is>
          <t>Colin Garduño Estefani</t>
        </is>
      </c>
      <c r="F126" t="inlineStr">
        <is>
          <t>000039</t>
        </is>
      </c>
      <c r="G126" t="inlineStr">
        <is>
          <t>CALL CENTER</t>
        </is>
      </c>
      <c r="H126" t="n">
        <v>1</v>
      </c>
      <c r="I126" t="inlineStr">
        <is>
          <t>GUADARRAMA TINOCO ANGELICA</t>
        </is>
      </c>
      <c r="J126" s="4" t="n">
        <v>45866</v>
      </c>
      <c r="K126" s="4" t="n">
        <v>46235</v>
      </c>
      <c r="L126" s="5" t="n">
        <v>20000</v>
      </c>
      <c r="M126" s="5" t="n">
        <v>21068.16</v>
      </c>
      <c r="N126" t="n">
        <v>0</v>
      </c>
      <c r="O126" t="inlineStr">
        <is>
          <t>0</t>
        </is>
      </c>
      <c r="P126" t="n">
        <v>12</v>
      </c>
      <c r="Q126" t="inlineStr">
        <is>
          <t>Mensual</t>
        </is>
      </c>
      <c r="R126" t="n">
        <v>3364.19</v>
      </c>
      <c r="S126" t="n">
        <v>696</v>
      </c>
      <c r="T126" s="5" t="n">
        <v>0</v>
      </c>
      <c r="U126" s="5" t="n">
        <v>0</v>
      </c>
      <c r="V126" t="n">
        <v>0</v>
      </c>
      <c r="W126" s="5" t="n">
        <v>17556.8</v>
      </c>
      <c r="X126" s="5" t="n">
        <v>0</v>
      </c>
      <c r="Y126" s="5" t="n">
        <v>0</v>
      </c>
      <c r="Z126" s="5" t="n">
        <v>0</v>
      </c>
      <c r="AA126" s="5" t="n">
        <v>0</v>
      </c>
      <c r="AB126" s="5" t="n">
        <v>0</v>
      </c>
      <c r="AC126" s="5" t="n">
        <v>3364.19</v>
      </c>
      <c r="AD126" s="4" t="n">
        <v>45931</v>
      </c>
      <c r="AE126" t="inlineStr">
        <is>
          <t>Entregado</t>
        </is>
      </c>
      <c r="AF126" t="n">
        <v>7226129557</v>
      </c>
      <c r="AG126" t="inlineStr">
        <is>
          <t>angygt0130@gmail.com</t>
        </is>
      </c>
      <c r="AH126" t="inlineStr"/>
      <c r="AI126" t="inlineStr">
        <is>
          <t>HOTEL</t>
        </is>
      </c>
      <c r="AJ126" t="n">
        <v>8611015</v>
      </c>
      <c r="AK126" t="inlineStr">
        <is>
          <t>GARCIA ESPINOSA JESUS</t>
        </is>
      </c>
      <c r="AL126" t="inlineStr">
        <is>
          <t>7226129557.0</t>
        </is>
      </c>
      <c r="AM126" t="inlineStr">
        <is>
          <t>JESUS GARCIA ESPINOSA</t>
        </is>
      </c>
      <c r="AN126" t="inlineStr">
        <is>
          <t>7226743133</t>
        </is>
      </c>
      <c r="AO126" t="inlineStr">
        <is>
          <t>MARIANA GARCIA GUADARRAMA</t>
        </is>
      </c>
      <c r="AP126" t="inlineStr">
        <is>
          <t>7225645850</t>
        </is>
      </c>
      <c r="AQ126" t="inlineStr">
        <is>
          <t>CLAUDIA GARCIA DE LA O</t>
        </is>
      </c>
      <c r="AR126" t="inlineStr">
        <is>
          <t>7203553245</t>
        </is>
      </c>
      <c r="AS126" t="inlineStr"/>
      <c r="AT126" t="inlineStr"/>
      <c r="AU126" t="inlineStr"/>
      <c r="AV126" t="inlineStr"/>
      <c r="AW126" t="inlineStr"/>
      <c r="AX126" t="inlineStr"/>
      <c r="AY126" s="5" t="n">
        <v>33061.1</v>
      </c>
      <c r="AZ126" s="5" t="n">
        <v>0.8100000000000001</v>
      </c>
      <c r="BA126" t="n">
        <v>1</v>
      </c>
      <c r="BB126" t="inlineStr">
        <is>
          <t>Individual sin Garantía</t>
        </is>
      </c>
      <c r="BC126" t="inlineStr">
        <is>
          <t>CARR TOL ALTAMIRANO #122-1</t>
        </is>
      </c>
      <c r="BD126" t="inlineStr">
        <is>
          <t>Avándaro</t>
        </is>
      </c>
      <c r="BE126" t="inlineStr">
        <is>
          <t>México</t>
        </is>
      </c>
      <c r="BF126" t="inlineStr">
        <is>
          <t>Valle De Bravo</t>
        </is>
      </c>
      <c r="BG126" t="inlineStr">
        <is>
          <t>19°09'38.5"N 100°06'15.4"W</t>
        </is>
      </c>
      <c r="BH126" s="6" t="inlineStr">
        <is>
          <t>Ver en mapa</t>
        </is>
      </c>
      <c r="BI126" t="inlineStr"/>
      <c r="BJ126" t="inlineStr"/>
      <c r="BK126" t="n">
        <v>0</v>
      </c>
      <c r="BL126" t="n">
        <v>0</v>
      </c>
      <c r="BM126" t="inlineStr">
        <is>
          <t>Transferencia electrónica</t>
        </is>
      </c>
    </row>
    <row r="127">
      <c r="A127" s="3" t="inlineStr">
        <is>
          <t>001388</t>
        </is>
      </c>
      <c r="B127" t="inlineStr">
        <is>
          <t>Región Estado México</t>
        </is>
      </c>
      <c r="C127" t="inlineStr">
        <is>
          <t>Atlacomulco</t>
        </is>
      </c>
      <c r="D127" t="inlineStr">
        <is>
          <t>000048</t>
        </is>
      </c>
      <c r="E127" t="inlineStr">
        <is>
          <t>Arzate Lopez Miguel Angel</t>
        </is>
      </c>
      <c r="F127" t="inlineStr">
        <is>
          <t>000039</t>
        </is>
      </c>
      <c r="G127" t="inlineStr">
        <is>
          <t>CALL CENTER</t>
        </is>
      </c>
      <c r="H127" t="n">
        <v>1</v>
      </c>
      <c r="I127" t="inlineStr">
        <is>
          <t>ARENAS DE JESUS LORENA</t>
        </is>
      </c>
      <c r="J127" s="4" t="n">
        <v>45818</v>
      </c>
      <c r="K127" s="4" t="n">
        <v>46001</v>
      </c>
      <c r="L127" s="5" t="n">
        <v>40000</v>
      </c>
      <c r="M127" s="5" t="n">
        <v>42136.31</v>
      </c>
      <c r="N127" t="n">
        <v>0</v>
      </c>
      <c r="O127" t="inlineStr">
        <is>
          <t>0</t>
        </is>
      </c>
      <c r="P127" t="n">
        <v>6</v>
      </c>
      <c r="Q127" t="inlineStr">
        <is>
          <t>Mensual</t>
        </is>
      </c>
      <c r="R127" t="n">
        <v>10156.53</v>
      </c>
      <c r="S127" t="n">
        <v>348</v>
      </c>
      <c r="T127" s="5" t="n">
        <v>580</v>
      </c>
      <c r="U127" s="5" t="n">
        <v>0</v>
      </c>
      <c r="V127" t="n">
        <v>0</v>
      </c>
      <c r="W127" s="5" t="n">
        <v>14045.44</v>
      </c>
      <c r="X127" s="5" t="n">
        <v>579.054035866667</v>
      </c>
      <c r="Y127" s="5" t="n">
        <v>0</v>
      </c>
      <c r="Z127" s="5" t="n">
        <v>0</v>
      </c>
      <c r="AA127" s="5" t="n">
        <v>0</v>
      </c>
      <c r="AB127" s="5" t="n">
        <v>580</v>
      </c>
      <c r="AC127" s="5" t="n">
        <v>10157</v>
      </c>
      <c r="AD127" s="4" t="n">
        <v>45941</v>
      </c>
      <c r="AE127" t="inlineStr">
        <is>
          <t>Entregado</t>
        </is>
      </c>
      <c r="AF127" t="n">
        <v>5511319176</v>
      </c>
      <c r="AG127" t="inlineStr">
        <is>
          <t>lorenaarenas@hotmail.com</t>
        </is>
      </c>
      <c r="AH127" t="inlineStr"/>
      <c r="AI127" t="inlineStr">
        <is>
          <t>CRIA Y EXPLOTACION DE GANADO PORCINO</t>
        </is>
      </c>
      <c r="AJ127" t="n">
        <v>221010</v>
      </c>
      <c r="AK127" t="inlineStr">
        <is>
          <t>GONZALEZ MATEO FELIPE</t>
        </is>
      </c>
      <c r="AL127" t="inlineStr">
        <is>
          <t>7121586321.0</t>
        </is>
      </c>
      <c r="AM127" t="inlineStr">
        <is>
          <t>JOVANI AVILA ODILON</t>
        </is>
      </c>
      <c r="AN127" t="inlineStr">
        <is>
          <t>7121180744</t>
        </is>
      </c>
      <c r="AO127" t="inlineStr">
        <is>
          <t>ADELINA MIRANDA</t>
        </is>
      </c>
      <c r="AP127" t="inlineStr">
        <is>
          <t>7122139937</t>
        </is>
      </c>
      <c r="AQ127" t="inlineStr">
        <is>
          <t>JUAN CONTRERAS</t>
        </is>
      </c>
      <c r="AR127" t="inlineStr">
        <is>
          <t>5529501737</t>
        </is>
      </c>
      <c r="AS127" t="inlineStr"/>
      <c r="AT127" t="inlineStr"/>
      <c r="AU127" t="inlineStr"/>
      <c r="AV127" t="inlineStr"/>
      <c r="AW127" t="inlineStr"/>
      <c r="AX127" t="inlineStr"/>
      <c r="AY127" s="5" t="n">
        <v>20776.11</v>
      </c>
      <c r="AZ127" s="5" t="n">
        <v>0</v>
      </c>
      <c r="BA127" t="n">
        <v>1</v>
      </c>
      <c r="BB127" t="inlineStr">
        <is>
          <t>Individual sin Garantía</t>
        </is>
      </c>
      <c r="BC127" t="inlineStr">
        <is>
          <t>SAN BARTOLO DEL LLANO #SN-SN</t>
        </is>
      </c>
      <c r="BD127" t="inlineStr">
        <is>
          <t>San Bartolo del Llano</t>
        </is>
      </c>
      <c r="BE127" t="inlineStr">
        <is>
          <t>México</t>
        </is>
      </c>
      <c r="BF127" t="inlineStr">
        <is>
          <t>Ixtlahuaca</t>
        </is>
      </c>
      <c r="BG127" t="inlineStr">
        <is>
          <t>19°35'34.9"N 99°44'46.8"W</t>
        </is>
      </c>
      <c r="BH127" s="6" t="inlineStr">
        <is>
          <t>Ver en mapa</t>
        </is>
      </c>
      <c r="BI127" t="inlineStr"/>
      <c r="BJ127" t="inlineStr"/>
      <c r="BK127" t="n">
        <v>1</v>
      </c>
      <c r="BL127" t="n">
        <v>1</v>
      </c>
      <c r="BM127" t="inlineStr">
        <is>
          <t>Transferencia electrónica</t>
        </is>
      </c>
    </row>
    <row r="128">
      <c r="A128" s="3" t="inlineStr">
        <is>
          <t>001055</t>
        </is>
      </c>
      <c r="B128" t="inlineStr">
        <is>
          <t>Región Estado México</t>
        </is>
      </c>
      <c r="C128" t="inlineStr">
        <is>
          <t>Tenancingo</t>
        </is>
      </c>
      <c r="D128" t="inlineStr">
        <is>
          <t>000042</t>
        </is>
      </c>
      <c r="E128" t="inlineStr">
        <is>
          <t>Avila Nieto Luis Alfredo</t>
        </is>
      </c>
      <c r="F128" t="inlineStr">
        <is>
          <t>000039</t>
        </is>
      </c>
      <c r="G128" t="inlineStr">
        <is>
          <t>CALL CENTER</t>
        </is>
      </c>
      <c r="H128" t="n">
        <v>2</v>
      </c>
      <c r="I128" t="inlineStr">
        <is>
          <t>HUERTAS ALARCON ROMAN</t>
        </is>
      </c>
      <c r="J128" s="4" t="n">
        <v>45817</v>
      </c>
      <c r="K128" s="4" t="n">
        <v>46182</v>
      </c>
      <c r="L128" s="5" t="n">
        <v>40000</v>
      </c>
      <c r="M128" s="5" t="n">
        <v>42136.31</v>
      </c>
      <c r="N128" t="n">
        <v>0</v>
      </c>
      <c r="O128" t="inlineStr">
        <is>
          <t>0</t>
        </is>
      </c>
      <c r="P128" t="n">
        <v>12</v>
      </c>
      <c r="Q128" t="inlineStr">
        <is>
          <t>Mensual</t>
        </is>
      </c>
      <c r="R128" t="n">
        <v>6636.77</v>
      </c>
      <c r="S128" t="n">
        <v>696</v>
      </c>
      <c r="T128" s="5" t="n">
        <v>0</v>
      </c>
      <c r="U128" s="5" t="n">
        <v>0</v>
      </c>
      <c r="V128" t="n">
        <v>0</v>
      </c>
      <c r="W128" s="5" t="n">
        <v>28090.87</v>
      </c>
      <c r="X128" s="5" t="n">
        <v>0</v>
      </c>
      <c r="Y128" s="5" t="n">
        <v>0</v>
      </c>
      <c r="Z128" s="5" t="n">
        <v>0</v>
      </c>
      <c r="AA128" s="5" t="n">
        <v>0</v>
      </c>
      <c r="AB128" s="5" t="n">
        <v>0</v>
      </c>
      <c r="AC128" s="5" t="n">
        <v>6637</v>
      </c>
      <c r="AD128" s="4" t="n">
        <v>45939</v>
      </c>
      <c r="AE128" t="inlineStr">
        <is>
          <t>Entregado</t>
        </is>
      </c>
      <c r="AF128" t="n">
        <v>7221604238</v>
      </c>
      <c r="AG128" t="inlineStr">
        <is>
          <t>romanhuertas520@gmail.com</t>
        </is>
      </c>
      <c r="AH128" t="inlineStr"/>
      <c r="AI128" t="inlineStr">
        <is>
          <t>CULTIVO DE MAIZ</t>
        </is>
      </c>
      <c r="AJ128" t="n">
        <v>111063</v>
      </c>
      <c r="AK128" t="inlineStr">
        <is>
          <t>ARELLANO SANTOS LUZ MARIA</t>
        </is>
      </c>
      <c r="AL128" t="inlineStr"/>
      <c r="AM128" t="inlineStr">
        <is>
          <t>LUZ MARIA ARELLANO SANCHEZ</t>
        </is>
      </c>
      <c r="AN128" t="inlineStr">
        <is>
          <t>7226718927</t>
        </is>
      </c>
      <c r="AO128" t="inlineStr">
        <is>
          <t>VANESA HUERTAS ARELLANO</t>
        </is>
      </c>
      <c r="AP128" t="inlineStr">
        <is>
          <t>7131194517</t>
        </is>
      </c>
      <c r="AQ128" t="inlineStr">
        <is>
          <t>MIGUEL GUERRERO GARCIA</t>
        </is>
      </c>
      <c r="AR128" t="inlineStr">
        <is>
          <t>7223953758</t>
        </is>
      </c>
      <c r="AS128" t="inlineStr"/>
      <c r="AT128" t="inlineStr"/>
      <c r="AU128" t="inlineStr"/>
      <c r="AV128" t="inlineStr"/>
      <c r="AW128" t="inlineStr"/>
      <c r="AX128" t="inlineStr"/>
      <c r="AY128" s="5" t="n">
        <v>52629.19</v>
      </c>
      <c r="AZ128" s="5" t="n">
        <v>0.938042555555555</v>
      </c>
      <c r="BA128" t="n">
        <v>1</v>
      </c>
      <c r="BB128" t="inlineStr">
        <is>
          <t>Individual sin Garantía</t>
        </is>
      </c>
      <c r="BC128" t="inlineStr">
        <is>
          <t xml:space="preserve"> ZARAGOZA #7-SN</t>
        </is>
      </c>
      <c r="BD128" t="inlineStr">
        <is>
          <t>San Miguel de Ocampo</t>
        </is>
      </c>
      <c r="BE128" t="inlineStr">
        <is>
          <t>México</t>
        </is>
      </c>
      <c r="BF128" t="inlineStr">
        <is>
          <t>Joquicingo</t>
        </is>
      </c>
      <c r="BG128" t="inlineStr">
        <is>
          <t>19°05'59.9"N 99°31'45.3"W</t>
        </is>
      </c>
      <c r="BH128" s="6" t="inlineStr">
        <is>
          <t>Ver en mapa</t>
        </is>
      </c>
      <c r="BI128" t="inlineStr"/>
      <c r="BJ128" t="inlineStr"/>
      <c r="BK128" t="n">
        <v>1</v>
      </c>
      <c r="BL128" t="n">
        <v>1</v>
      </c>
      <c r="BM128" t="inlineStr">
        <is>
          <t>Transferencia electrónica</t>
        </is>
      </c>
    </row>
    <row r="129">
      <c r="A129" s="3" t="inlineStr">
        <is>
          <t>001307</t>
        </is>
      </c>
      <c r="B129" t="inlineStr">
        <is>
          <t>Región Estado México</t>
        </is>
      </c>
      <c r="C129" t="inlineStr">
        <is>
          <t>Tenancingo</t>
        </is>
      </c>
      <c r="D129" t="inlineStr">
        <is>
          <t>000037</t>
        </is>
      </c>
      <c r="E129" t="inlineStr">
        <is>
          <t>CREDIFLEXI CREDIFLEXI CREDIFLEXI</t>
        </is>
      </c>
      <c r="F129" t="inlineStr">
        <is>
          <t>000039</t>
        </is>
      </c>
      <c r="G129" t="inlineStr">
        <is>
          <t>CALL CENTER</t>
        </is>
      </c>
      <c r="H129" t="n">
        <v>2</v>
      </c>
      <c r="I129" t="inlineStr">
        <is>
          <t>FUENTES ESPINOZA MARISOL</t>
        </is>
      </c>
      <c r="J129" s="4" t="n">
        <v>45933</v>
      </c>
      <c r="K129" s="4" t="n">
        <v>46101</v>
      </c>
      <c r="L129" s="5" t="n">
        <v>12000</v>
      </c>
      <c r="M129" s="5" t="n">
        <v>12640.89</v>
      </c>
      <c r="N129" t="n">
        <v>0</v>
      </c>
      <c r="O129" t="inlineStr">
        <is>
          <t>0</t>
        </is>
      </c>
      <c r="P129" t="n">
        <v>12</v>
      </c>
      <c r="Q129" t="inlineStr">
        <is>
          <t>Catorcenal</t>
        </is>
      </c>
      <c r="R129" t="n">
        <v>1534.96</v>
      </c>
      <c r="S129" t="n">
        <v>696</v>
      </c>
      <c r="T129" s="5" t="n">
        <v>0</v>
      </c>
      <c r="U129" s="5" t="n">
        <v>0</v>
      </c>
      <c r="V129" t="n">
        <v>0</v>
      </c>
      <c r="W129" s="5" t="n">
        <v>12640.89</v>
      </c>
      <c r="X129" s="5" t="n">
        <v>0</v>
      </c>
      <c r="Y129" s="5" t="n">
        <v>0</v>
      </c>
      <c r="Z129" s="5" t="n">
        <v>0</v>
      </c>
      <c r="AA129" s="5" t="n">
        <v>0</v>
      </c>
      <c r="AB129" s="5" t="n">
        <v>0</v>
      </c>
      <c r="AC129" s="5" t="inlineStr"/>
      <c r="AD129" s="4" t="inlineStr"/>
      <c r="AE129" t="inlineStr">
        <is>
          <t>Entregado</t>
        </is>
      </c>
      <c r="AF129" t="n">
        <v>7227913375</v>
      </c>
      <c r="AG129" t="inlineStr">
        <is>
          <t>marisolespinoza885@hotmail.com</t>
        </is>
      </c>
      <c r="AH129" t="inlineStr"/>
      <c r="AI129" t="inlineStr">
        <is>
          <t>CULTIVO DE FLORES Y PLANTAS DE ORNATO</t>
        </is>
      </c>
      <c r="AJ129" t="n">
        <v>131011</v>
      </c>
      <c r="AK129" t="inlineStr">
        <is>
          <t>REZA PUEBLA ALFREDO</t>
        </is>
      </c>
      <c r="AL129" t="inlineStr"/>
      <c r="AM129" t="inlineStr">
        <is>
          <t>DAVID FUENTES</t>
        </is>
      </c>
      <c r="AN129" t="inlineStr">
        <is>
          <t>7223555681</t>
        </is>
      </c>
      <c r="AO129" t="inlineStr">
        <is>
          <t>ANA MILLAN MILLAN</t>
        </is>
      </c>
      <c r="AP129" t="inlineStr">
        <is>
          <t>7226110715</t>
        </is>
      </c>
      <c r="AQ129" t="inlineStr">
        <is>
          <t>LIZBETH ORTEGA</t>
        </is>
      </c>
      <c r="AR129" t="inlineStr">
        <is>
          <t>7224054288</t>
        </is>
      </c>
      <c r="AS129" t="inlineStr"/>
      <c r="AT129" t="inlineStr"/>
      <c r="AU129" t="inlineStr"/>
      <c r="AV129" t="inlineStr"/>
      <c r="AW129" t="inlineStr"/>
      <c r="AX129" t="inlineStr"/>
      <c r="AY129" s="5" t="n">
        <v>17723.54</v>
      </c>
      <c r="AZ129" s="5" t="n">
        <v>0</v>
      </c>
      <c r="BA129" t="n">
        <v>1</v>
      </c>
      <c r="BB129" t="inlineStr">
        <is>
          <t>Individual sin Garantía</t>
        </is>
      </c>
      <c r="BC129" t="inlineStr">
        <is>
          <t>RUMBO AL ARROYO #SN-SN</t>
        </is>
      </c>
      <c r="BD129" t="inlineStr">
        <is>
          <t>Buenavista</t>
        </is>
      </c>
      <c r="BE129" t="inlineStr">
        <is>
          <t>México</t>
        </is>
      </c>
      <c r="BF129" t="inlineStr">
        <is>
          <t>Villa Guerrero</t>
        </is>
      </c>
      <c r="BG129" t="inlineStr"/>
      <c r="BH129" s="6" t="inlineStr">
        <is>
          <t>Ver en mapa</t>
        </is>
      </c>
      <c r="BI129" t="inlineStr"/>
      <c r="BJ129" t="inlineStr"/>
      <c r="BK129" t="n">
        <v>0</v>
      </c>
      <c r="BL129" t="n">
        <v>0</v>
      </c>
      <c r="BM129" t="inlineStr">
        <is>
          <t>Transferencia electrónica</t>
        </is>
      </c>
    </row>
    <row r="130">
      <c r="A130" s="3" t="inlineStr">
        <is>
          <t>001311</t>
        </is>
      </c>
      <c r="B130" t="inlineStr">
        <is>
          <t>Región Estado México</t>
        </is>
      </c>
      <c r="C130" t="inlineStr">
        <is>
          <t>Tenancingo</t>
        </is>
      </c>
      <c r="D130" t="inlineStr">
        <is>
          <t>000037</t>
        </is>
      </c>
      <c r="E130" t="inlineStr">
        <is>
          <t>CREDIFLEXI CREDIFLEXI CREDIFLEXI</t>
        </is>
      </c>
      <c r="F130" t="inlineStr">
        <is>
          <t>000039</t>
        </is>
      </c>
      <c r="G130" t="inlineStr">
        <is>
          <t>CALL CENTER</t>
        </is>
      </c>
      <c r="H130" t="n">
        <v>1</v>
      </c>
      <c r="I130" t="inlineStr">
        <is>
          <t>MILLAN MILLAN GIOVANNI</t>
        </is>
      </c>
      <c r="J130" s="4" t="n">
        <v>45786</v>
      </c>
      <c r="K130" s="4" t="n">
        <v>45970</v>
      </c>
      <c r="L130" s="5" t="n">
        <v>20000</v>
      </c>
      <c r="M130" s="5" t="n">
        <v>21068.16</v>
      </c>
      <c r="N130" t="n">
        <v>0</v>
      </c>
      <c r="O130" t="inlineStr">
        <is>
          <t>0</t>
        </is>
      </c>
      <c r="P130" t="n">
        <v>6</v>
      </c>
      <c r="Q130" t="inlineStr">
        <is>
          <t>Mensual</t>
        </is>
      </c>
      <c r="R130" t="n">
        <v>5115.67</v>
      </c>
      <c r="S130" t="n">
        <v>348</v>
      </c>
      <c r="T130" s="5" t="n">
        <v>0</v>
      </c>
      <c r="U130" s="5" t="n">
        <v>0</v>
      </c>
      <c r="V130" t="n">
        <v>0</v>
      </c>
      <c r="W130" s="5" t="n">
        <v>3511.36</v>
      </c>
      <c r="X130" s="5" t="n">
        <v>0</v>
      </c>
      <c r="Y130" s="5" t="n">
        <v>0</v>
      </c>
      <c r="Z130" s="5" t="n">
        <v>0</v>
      </c>
      <c r="AA130" s="5" t="n">
        <v>0</v>
      </c>
      <c r="AB130" s="5" t="n">
        <v>0</v>
      </c>
      <c r="AC130" s="5" t="n">
        <v>580</v>
      </c>
      <c r="AD130" s="4" t="n">
        <v>45941</v>
      </c>
      <c r="AE130" t="inlineStr">
        <is>
          <t>Entregado</t>
        </is>
      </c>
      <c r="AF130" t="n">
        <v>7292249239</v>
      </c>
      <c r="AG130" t="inlineStr">
        <is>
          <t>citlallimillan23@gmail.com</t>
        </is>
      </c>
      <c r="AH130" t="inlineStr"/>
      <c r="AI130" t="inlineStr">
        <is>
          <t>CULTIVO DE FLORES Y PLANTAS DE ORNATO</t>
        </is>
      </c>
      <c r="AJ130" t="n">
        <v>131011</v>
      </c>
      <c r="AK130" t="inlineStr"/>
      <c r="AL130" t="inlineStr"/>
      <c r="AM130" t="inlineStr">
        <is>
          <t>ANASTACIO MILLAN</t>
        </is>
      </c>
      <c r="AN130" t="inlineStr">
        <is>
          <t>7297312371</t>
        </is>
      </c>
      <c r="AO130" t="inlineStr">
        <is>
          <t>CIRILO JIMENEZ MILLAN</t>
        </is>
      </c>
      <c r="AP130" t="inlineStr">
        <is>
          <t>7226645108</t>
        </is>
      </c>
      <c r="AQ130" t="inlineStr">
        <is>
          <t>JANETH VASQUEZ FLORES</t>
        </is>
      </c>
      <c r="AR130" t="inlineStr">
        <is>
          <t>7296621526</t>
        </is>
      </c>
      <c r="AS130" t="inlineStr"/>
      <c r="AT130" t="inlineStr"/>
      <c r="AU130" t="inlineStr"/>
      <c r="AV130" t="inlineStr"/>
      <c r="AW130" t="inlineStr"/>
      <c r="AX130" t="inlineStr"/>
      <c r="AY130" s="5" t="n">
        <v>5052.02</v>
      </c>
      <c r="AZ130" s="5" t="n">
        <v>5.65346133333333</v>
      </c>
      <c r="BA130" t="n">
        <v>1</v>
      </c>
      <c r="BB130" t="inlineStr">
        <is>
          <t>Individual sin Garantía</t>
        </is>
      </c>
      <c r="BC130" t="inlineStr">
        <is>
          <t>CALLE CUAHUTEMOC SN #SN-SN</t>
        </is>
      </c>
      <c r="BD130" t="inlineStr">
        <is>
          <t>Plan de San Martín</t>
        </is>
      </c>
      <c r="BE130" t="inlineStr">
        <is>
          <t>México</t>
        </is>
      </c>
      <c r="BF130" t="inlineStr">
        <is>
          <t>Tenancingo</t>
        </is>
      </c>
      <c r="BG130" t="inlineStr"/>
      <c r="BH130" s="6" t="inlineStr">
        <is>
          <t>Ver en mapa</t>
        </is>
      </c>
      <c r="BI130" t="inlineStr"/>
      <c r="BJ130" t="inlineStr"/>
      <c r="BK130" t="n">
        <v>1</v>
      </c>
      <c r="BL130" t="n">
        <v>1</v>
      </c>
      <c r="BM130" t="inlineStr">
        <is>
          <t>Transferencia electrónica</t>
        </is>
      </c>
    </row>
    <row r="131">
      <c r="A131" s="3" t="inlineStr">
        <is>
          <t>001680</t>
        </is>
      </c>
      <c r="B131" t="inlineStr">
        <is>
          <t>Región Estado México</t>
        </is>
      </c>
      <c r="C131" t="inlineStr">
        <is>
          <t>Tenancingo</t>
        </is>
      </c>
      <c r="D131" t="inlineStr">
        <is>
          <t>000042</t>
        </is>
      </c>
      <c r="E131" t="inlineStr">
        <is>
          <t>Avila Nieto Luis Alfredo</t>
        </is>
      </c>
      <c r="F131" t="inlineStr">
        <is>
          <t>000039</t>
        </is>
      </c>
      <c r="G131" t="inlineStr">
        <is>
          <t>CALL CENTER</t>
        </is>
      </c>
      <c r="H131" t="n">
        <v>1</v>
      </c>
      <c r="I131" t="inlineStr">
        <is>
          <t>TOLENTINO GUADARRAMA RICARDO</t>
        </is>
      </c>
      <c r="J131" s="4" t="n">
        <v>45874</v>
      </c>
      <c r="K131" s="4" t="n">
        <v>46239</v>
      </c>
      <c r="L131" s="5" t="n">
        <v>15000</v>
      </c>
      <c r="M131" s="5" t="n">
        <v>15801.12</v>
      </c>
      <c r="N131" t="n">
        <v>0</v>
      </c>
      <c r="O131" t="inlineStr">
        <is>
          <t>0</t>
        </is>
      </c>
      <c r="P131" t="n">
        <v>12</v>
      </c>
      <c r="Q131" t="inlineStr">
        <is>
          <t>Mensual</t>
        </is>
      </c>
      <c r="R131" t="n">
        <v>2525.04</v>
      </c>
      <c r="S131" t="n">
        <v>696</v>
      </c>
      <c r="T131" s="5" t="n">
        <v>0</v>
      </c>
      <c r="U131" s="5" t="n">
        <v>0</v>
      </c>
      <c r="V131" t="n">
        <v>0</v>
      </c>
      <c r="W131" s="5" t="n">
        <v>13167.6</v>
      </c>
      <c r="X131" s="5" t="n">
        <v>0</v>
      </c>
      <c r="Y131" s="5" t="n">
        <v>0</v>
      </c>
      <c r="Z131" s="5" t="n">
        <v>0</v>
      </c>
      <c r="AA131" s="5" t="n">
        <v>0</v>
      </c>
      <c r="AB131" s="5" t="n">
        <v>0</v>
      </c>
      <c r="AC131" s="5" t="n">
        <v>2525.04</v>
      </c>
      <c r="AD131" s="4" t="n">
        <v>45936</v>
      </c>
      <c r="AE131" t="inlineStr">
        <is>
          <t>Entregado</t>
        </is>
      </c>
      <c r="AF131" t="n">
        <v>7223963932</v>
      </c>
      <c r="AG131" t="inlineStr">
        <is>
          <t>ricardotolentino932@gmail.com</t>
        </is>
      </c>
      <c r="AH131" t="inlineStr"/>
      <c r="AI131" t="inlineStr">
        <is>
          <t>CULTIVO DE FLORES Y PLANTAS DE ORNATO</t>
        </is>
      </c>
      <c r="AJ131" t="n">
        <v>131011</v>
      </c>
      <c r="AK131" t="inlineStr">
        <is>
          <t>FIZ SOLORZANO MARIA FERNANDA</t>
        </is>
      </c>
      <c r="AL131" t="inlineStr"/>
      <c r="AM131" t="inlineStr">
        <is>
          <t>ANA MARIA SANDOVAL TREVIÑO</t>
        </is>
      </c>
      <c r="AN131" t="inlineStr">
        <is>
          <t>7224094282</t>
        </is>
      </c>
      <c r="AO131" t="inlineStr">
        <is>
          <t>MARIA ZAMORA GUADARRAMA</t>
        </is>
      </c>
      <c r="AP131" t="inlineStr">
        <is>
          <t>7227963156</t>
        </is>
      </c>
      <c r="AQ131" t="inlineStr">
        <is>
          <t>MARIA FIZ SOLORZANO</t>
        </is>
      </c>
      <c r="AR131" t="inlineStr">
        <is>
          <t>7298726548</t>
        </is>
      </c>
      <c r="AS131" t="inlineStr"/>
      <c r="AT131" t="inlineStr"/>
      <c r="AU131" t="inlineStr"/>
      <c r="AV131" t="inlineStr"/>
      <c r="AW131" t="inlineStr"/>
      <c r="AX131" t="inlineStr"/>
      <c r="AY131" s="5" t="n">
        <v>24670.37</v>
      </c>
      <c r="AZ131" s="5" t="n">
        <v>0.004712</v>
      </c>
      <c r="BA131" t="n">
        <v>1</v>
      </c>
      <c r="BB131" t="inlineStr">
        <is>
          <t>Individual sin Garantía</t>
        </is>
      </c>
      <c r="BC131" t="inlineStr">
        <is>
          <t>LIBERTAD NORTE #SN-SN</t>
        </is>
      </c>
      <c r="BD131" t="inlineStr">
        <is>
          <t>San Mateo Coapexco</t>
        </is>
      </c>
      <c r="BE131" t="inlineStr">
        <is>
          <t>México</t>
        </is>
      </c>
      <c r="BF131" t="inlineStr">
        <is>
          <t>Villa Guerrero</t>
        </is>
      </c>
      <c r="BG131" t="inlineStr">
        <is>
          <t>18°58'17.6"N 99°41'06.2"W</t>
        </is>
      </c>
      <c r="BH131" s="6" t="inlineStr">
        <is>
          <t>Ver en mapa</t>
        </is>
      </c>
      <c r="BI131" t="inlineStr"/>
      <c r="BJ131" t="inlineStr"/>
      <c r="BK131" t="n">
        <v>0</v>
      </c>
      <c r="BL131" t="n">
        <v>0</v>
      </c>
      <c r="BM131" t="inlineStr">
        <is>
          <t>Transferencia electrónica</t>
        </is>
      </c>
    </row>
    <row r="132">
      <c r="A132" s="3" t="inlineStr">
        <is>
          <t>001460</t>
        </is>
      </c>
      <c r="B132" t="inlineStr">
        <is>
          <t>Región Estado México</t>
        </is>
      </c>
      <c r="C132" t="inlineStr">
        <is>
          <t>Atlacomulco</t>
        </is>
      </c>
      <c r="D132" t="inlineStr">
        <is>
          <t>000045</t>
        </is>
      </c>
      <c r="E132" t="inlineStr">
        <is>
          <t>Galindo Reyes Leticia</t>
        </is>
      </c>
      <c r="F132" t="inlineStr">
        <is>
          <t>000080</t>
        </is>
      </c>
      <c r="G132" t="inlineStr">
        <is>
          <t>Lopez Ramirez Irving Omar</t>
        </is>
      </c>
      <c r="H132" t="n">
        <v>1</v>
      </c>
      <c r="I132" t="inlineStr">
        <is>
          <t>GUADARRAMA CORREA AARON</t>
        </is>
      </c>
      <c r="J132" s="4" t="n">
        <v>45839</v>
      </c>
      <c r="K132" s="4" t="n">
        <v>46204</v>
      </c>
      <c r="L132" s="5" t="n">
        <v>20000</v>
      </c>
      <c r="M132" s="5" t="n">
        <v>21068.16</v>
      </c>
      <c r="N132" t="n">
        <v>0</v>
      </c>
      <c r="O132" t="inlineStr">
        <is>
          <t>0</t>
        </is>
      </c>
      <c r="P132" t="n">
        <v>12</v>
      </c>
      <c r="Q132" t="inlineStr">
        <is>
          <t>Mensual</t>
        </is>
      </c>
      <c r="R132" t="n">
        <v>3347.38</v>
      </c>
      <c r="S132" t="n">
        <v>696</v>
      </c>
      <c r="T132" s="5" t="n">
        <v>0</v>
      </c>
      <c r="U132" s="5" t="n">
        <v>0</v>
      </c>
      <c r="V132" t="n">
        <v>0</v>
      </c>
      <c r="W132" s="5" t="n">
        <v>15801.12</v>
      </c>
      <c r="X132" s="5" t="n">
        <v>0</v>
      </c>
      <c r="Y132" s="5" t="n">
        <v>0</v>
      </c>
      <c r="Z132" s="5" t="n">
        <v>0</v>
      </c>
      <c r="AA132" s="5" t="n">
        <v>0</v>
      </c>
      <c r="AB132" s="5" t="n">
        <v>0</v>
      </c>
      <c r="AC132" s="5" t="n">
        <v>3800</v>
      </c>
      <c r="AD132" s="4" t="n">
        <v>45940</v>
      </c>
      <c r="AE132" t="inlineStr">
        <is>
          <t>Entregado</t>
        </is>
      </c>
      <c r="AF132" t="n">
        <v>7122924932</v>
      </c>
      <c r="AG132" t="inlineStr">
        <is>
          <t>aaronguadarramacorrea@gmail.com</t>
        </is>
      </c>
      <c r="AH132" t="inlineStr"/>
      <c r="AI132" t="inlineStr">
        <is>
          <t>CULTIVO DE FLORES Y PLANTAS DE ORNATO</t>
        </is>
      </c>
      <c r="AJ132" t="n">
        <v>131011</v>
      </c>
      <c r="AK132" t="inlineStr">
        <is>
          <t>MARTINEZ GONZALEZ JOSELIN</t>
        </is>
      </c>
      <c r="AL132" t="inlineStr">
        <is>
          <t>7122621391.0</t>
        </is>
      </c>
      <c r="AM132" t="inlineStr">
        <is>
          <t>LEANDRO GONZALEZ</t>
        </is>
      </c>
      <c r="AN132" t="inlineStr">
        <is>
          <t>5511381201</t>
        </is>
      </c>
      <c r="AO132" t="inlineStr">
        <is>
          <t>LUIS GUTIERREZ SANTOS</t>
        </is>
      </c>
      <c r="AP132" t="inlineStr">
        <is>
          <t>7711301808</t>
        </is>
      </c>
      <c r="AQ132" t="inlineStr">
        <is>
          <t>MARIA LUISA MARTINEZ</t>
        </is>
      </c>
      <c r="AR132" t="inlineStr">
        <is>
          <t>7121402932</t>
        </is>
      </c>
      <c r="AS132" t="inlineStr"/>
      <c r="AT132" t="inlineStr"/>
      <c r="AU132" t="inlineStr"/>
      <c r="AV132" t="inlineStr"/>
      <c r="AW132" t="inlineStr"/>
      <c r="AX132" t="inlineStr"/>
      <c r="AY132" s="5" t="n">
        <v>29578.6</v>
      </c>
      <c r="AZ132" s="5" t="n">
        <v>25.85</v>
      </c>
      <c r="BA132" t="n">
        <v>1</v>
      </c>
      <c r="BB132" t="inlineStr">
        <is>
          <t>Individual sin Garantía</t>
        </is>
      </c>
      <c r="BC132" t="inlineStr">
        <is>
          <t>MANTO DEL RIO #SN-SN</t>
        </is>
      </c>
      <c r="BD132" t="inlineStr">
        <is>
          <t>Manto del Río</t>
        </is>
      </c>
      <c r="BE132" t="inlineStr">
        <is>
          <t>México</t>
        </is>
      </c>
      <c r="BF132" t="inlineStr">
        <is>
          <t>Atlacomulco</t>
        </is>
      </c>
      <c r="BG132" t="inlineStr">
        <is>
          <t>19°50'11.1"N 99°55'27.7"W</t>
        </is>
      </c>
      <c r="BH132" s="6" t="inlineStr">
        <is>
          <t>Ver en mapa</t>
        </is>
      </c>
      <c r="BI132" t="inlineStr"/>
      <c r="BJ132" t="inlineStr"/>
      <c r="BK132" t="n">
        <v>2</v>
      </c>
      <c r="BL132" t="n">
        <v>2</v>
      </c>
      <c r="BM132" t="inlineStr">
        <is>
          <t>Transferencia electrónica</t>
        </is>
      </c>
    </row>
    <row r="133">
      <c r="A133" s="3" t="inlineStr">
        <is>
          <t>001361</t>
        </is>
      </c>
      <c r="B133" t="inlineStr">
        <is>
          <t>Región Estado México</t>
        </is>
      </c>
      <c r="C133" t="inlineStr">
        <is>
          <t>Valle de bravo</t>
        </is>
      </c>
      <c r="D133" t="inlineStr">
        <is>
          <t>000029</t>
        </is>
      </c>
      <c r="E133" t="inlineStr">
        <is>
          <t>Colin Garduño Estefani</t>
        </is>
      </c>
      <c r="F133" t="inlineStr">
        <is>
          <t>000039</t>
        </is>
      </c>
      <c r="G133" t="inlineStr">
        <is>
          <t>CALL CENTER</t>
        </is>
      </c>
      <c r="H133" t="n">
        <v>1</v>
      </c>
      <c r="I133" t="inlineStr">
        <is>
          <t>CASTILLO VILLEGAS YOLANDA YADIRA</t>
        </is>
      </c>
      <c r="J133" s="4" t="n">
        <v>45810</v>
      </c>
      <c r="K133" s="4" t="n">
        <v>45993</v>
      </c>
      <c r="L133" s="5" t="n">
        <v>7000</v>
      </c>
      <c r="M133" s="5" t="n">
        <v>7373.85</v>
      </c>
      <c r="N133" t="n">
        <v>0</v>
      </c>
      <c r="O133" t="inlineStr">
        <is>
          <t>0</t>
        </is>
      </c>
      <c r="P133" t="n">
        <v>6</v>
      </c>
      <c r="Q133" t="inlineStr">
        <is>
          <t>Mensual</t>
        </is>
      </c>
      <c r="R133" t="n">
        <v>1825.24</v>
      </c>
      <c r="S133" t="n">
        <v>348</v>
      </c>
      <c r="T133" s="5" t="n">
        <v>0</v>
      </c>
      <c r="U133" s="5" t="n">
        <v>0</v>
      </c>
      <c r="V133" t="n">
        <v>0</v>
      </c>
      <c r="W133" s="5" t="n">
        <v>2457.96</v>
      </c>
      <c r="X133" s="5" t="n">
        <v>0.01</v>
      </c>
      <c r="Y133" s="5" t="n">
        <v>0.01</v>
      </c>
      <c r="Z133" s="5" t="n">
        <v>0</v>
      </c>
      <c r="AA133" s="5" t="n">
        <v>0</v>
      </c>
      <c r="AB133" s="5" t="n">
        <v>0</v>
      </c>
      <c r="AC133" s="5" t="n">
        <v>1825.24</v>
      </c>
      <c r="AD133" s="4" t="n">
        <v>45932</v>
      </c>
      <c r="AE133" t="inlineStr">
        <is>
          <t>Entregado</t>
        </is>
      </c>
      <c r="AF133" t="n">
        <v>7291110998</v>
      </c>
      <c r="AG133" t="inlineStr">
        <is>
          <t>ycastillo86@gmail.com</t>
        </is>
      </c>
      <c r="AH133" t="inlineStr"/>
      <c r="AI133" t="inlineStr">
        <is>
          <t>RESTAURANTE</t>
        </is>
      </c>
      <c r="AJ133" t="n">
        <v>8711021</v>
      </c>
      <c r="AK133" t="inlineStr">
        <is>
          <t>COLIN BAÑUELOS HERON</t>
        </is>
      </c>
      <c r="AL133" t="inlineStr">
        <is>
          <t>7122030101.0</t>
        </is>
      </c>
      <c r="AM133" t="inlineStr">
        <is>
          <t>LORENA LOPEZ GOMEZ</t>
        </is>
      </c>
      <c r="AN133" t="inlineStr">
        <is>
          <t>7226016996</t>
        </is>
      </c>
      <c r="AO133" t="inlineStr">
        <is>
          <t>JUAN ISIDRO MORGAN RODRIGUEZ</t>
        </is>
      </c>
      <c r="AP133" t="inlineStr">
        <is>
          <t>7224062725</t>
        </is>
      </c>
      <c r="AQ133" t="inlineStr">
        <is>
          <t>ARMANDO COLIN PEREZ</t>
        </is>
      </c>
      <c r="AR133" t="inlineStr">
        <is>
          <t>7229808240</t>
        </is>
      </c>
      <c r="AS133" t="inlineStr"/>
      <c r="AT133" t="inlineStr"/>
      <c r="AU133" t="inlineStr"/>
      <c r="AV133" t="inlineStr"/>
      <c r="AW133" t="inlineStr"/>
      <c r="AX133" t="inlineStr"/>
      <c r="AY133" s="5" t="n">
        <v>3534.49</v>
      </c>
      <c r="AZ133" s="5" t="n">
        <v>0</v>
      </c>
      <c r="BA133" t="n">
        <v>1</v>
      </c>
      <c r="BB133" t="inlineStr">
        <is>
          <t>Individual sin Garantía</t>
        </is>
      </c>
      <c r="BC133" t="inlineStr">
        <is>
          <t>LA PEÑA  #L7-SN</t>
        </is>
      </c>
      <c r="BD133" t="inlineStr">
        <is>
          <t>La Peña</t>
        </is>
      </c>
      <c r="BE133" t="inlineStr">
        <is>
          <t>México</t>
        </is>
      </c>
      <c r="BF133" t="inlineStr">
        <is>
          <t>Valle De Bravo</t>
        </is>
      </c>
      <c r="BG133" t="inlineStr"/>
      <c r="BH133" s="6" t="inlineStr">
        <is>
          <t>Ver en mapa</t>
        </is>
      </c>
      <c r="BI133" t="inlineStr"/>
      <c r="BJ133" t="inlineStr"/>
      <c r="BK133" t="n">
        <v>0</v>
      </c>
      <c r="BL133" t="n">
        <v>0</v>
      </c>
      <c r="BM133" t="inlineStr">
        <is>
          <t>Transferencia electrónica</t>
        </is>
      </c>
    </row>
    <row r="134">
      <c r="A134" s="3" t="inlineStr">
        <is>
          <t>001287</t>
        </is>
      </c>
      <c r="B134" t="inlineStr">
        <is>
          <t>Región Estado México</t>
        </is>
      </c>
      <c r="C134" t="inlineStr">
        <is>
          <t>Metepec</t>
        </is>
      </c>
      <c r="D134" t="inlineStr">
        <is>
          <t>000037</t>
        </is>
      </c>
      <c r="E134" t="inlineStr">
        <is>
          <t>CREDIFLEXI CREDIFLEXI CREDIFLEXI</t>
        </is>
      </c>
      <c r="F134" t="inlineStr">
        <is>
          <t>000039</t>
        </is>
      </c>
      <c r="G134" t="inlineStr">
        <is>
          <t>CALL CENTER</t>
        </is>
      </c>
      <c r="H134" t="n">
        <v>1</v>
      </c>
      <c r="I134" t="inlineStr">
        <is>
          <t>HERNANDEZ GARDUÑO MARIBEL</t>
        </is>
      </c>
      <c r="J134" s="4" t="n">
        <v>45777</v>
      </c>
      <c r="K134" s="4" t="n">
        <v>46142</v>
      </c>
      <c r="L134" s="5" t="n">
        <v>20000</v>
      </c>
      <c r="M134" s="5" t="n">
        <v>21068.16</v>
      </c>
      <c r="N134" t="n">
        <v>0</v>
      </c>
      <c r="O134" t="inlineStr">
        <is>
          <t>0</t>
        </is>
      </c>
      <c r="P134" t="n">
        <v>12</v>
      </c>
      <c r="Q134" t="inlineStr">
        <is>
          <t>Mensual</t>
        </is>
      </c>
      <c r="R134" t="n">
        <v>3347.38</v>
      </c>
      <c r="S134" t="n">
        <v>696</v>
      </c>
      <c r="T134" s="5" t="n">
        <v>0</v>
      </c>
      <c r="U134" s="5" t="n">
        <v>0</v>
      </c>
      <c r="V134" t="n">
        <v>0</v>
      </c>
      <c r="W134" s="5" t="n">
        <v>12289.76</v>
      </c>
      <c r="X134" s="5" t="n">
        <v>0</v>
      </c>
      <c r="Y134" s="5" t="n">
        <v>0</v>
      </c>
      <c r="Z134" s="5" t="n">
        <v>0</v>
      </c>
      <c r="AA134" s="5" t="n">
        <v>0</v>
      </c>
      <c r="AB134" s="5" t="n">
        <v>0</v>
      </c>
      <c r="AC134" s="5" t="n">
        <v>3350</v>
      </c>
      <c r="AD134" s="4" t="n">
        <v>45930</v>
      </c>
      <c r="AE134" t="inlineStr">
        <is>
          <t>Entregado</t>
        </is>
      </c>
      <c r="AF134" t="n">
        <v>7297349018</v>
      </c>
      <c r="AG134" t="inlineStr">
        <is>
          <t>mhernandez18@gmail.com</t>
        </is>
      </c>
      <c r="AH134" t="inlineStr"/>
      <c r="AI134" t="inlineStr">
        <is>
          <t>EMPLEADO PRIVADO</t>
        </is>
      </c>
      <c r="AJ134" t="n">
        <v>8944098</v>
      </c>
      <c r="AK134" t="inlineStr">
        <is>
          <t>HERMENEGILDO FLORES JUAN</t>
        </is>
      </c>
      <c r="AL134" t="inlineStr"/>
      <c r="AM134" t="inlineStr">
        <is>
          <t>ESTEFANIA MORALES</t>
        </is>
      </c>
      <c r="AN134" t="inlineStr">
        <is>
          <t>7121912619</t>
        </is>
      </c>
      <c r="AO134" t="inlineStr">
        <is>
          <t>ANA KAREN PAREDES</t>
        </is>
      </c>
      <c r="AP134" t="inlineStr">
        <is>
          <t>7201041413</t>
        </is>
      </c>
      <c r="AQ134" t="inlineStr">
        <is>
          <t>CRISTINA MORALES</t>
        </is>
      </c>
      <c r="AR134" t="inlineStr">
        <is>
          <t>7299200772</t>
        </is>
      </c>
      <c r="AS134" t="inlineStr"/>
      <c r="AT134" t="inlineStr"/>
      <c r="AU134" t="inlineStr"/>
      <c r="AV134" t="inlineStr"/>
      <c r="AW134" t="inlineStr"/>
      <c r="AX134" t="inlineStr"/>
      <c r="AY134" s="5" t="n">
        <v>23018.6</v>
      </c>
      <c r="AZ134" s="5" t="n">
        <v>7.082373333333329</v>
      </c>
      <c r="BA134" t="n">
        <v>1</v>
      </c>
      <c r="BB134" t="inlineStr">
        <is>
          <t>Individual sin Garantía</t>
        </is>
      </c>
      <c r="BC134" t="inlineStr">
        <is>
          <t>LEONA VICARIO #412-SN</t>
        </is>
      </c>
      <c r="BD134" t="inlineStr">
        <is>
          <t>Coaxustenco</t>
        </is>
      </c>
      <c r="BE134" t="inlineStr">
        <is>
          <t>México</t>
        </is>
      </c>
      <c r="BF134" t="inlineStr">
        <is>
          <t>Metepec</t>
        </is>
      </c>
      <c r="BG134" t="inlineStr"/>
      <c r="BH134" s="6" t="inlineStr">
        <is>
          <t>Ver en mapa</t>
        </is>
      </c>
      <c r="BI134" t="inlineStr"/>
      <c r="BJ134" t="inlineStr"/>
      <c r="BK134" t="n">
        <v>1</v>
      </c>
      <c r="BL134" t="n">
        <v>1</v>
      </c>
      <c r="BM134" t="inlineStr">
        <is>
          <t>Transferencia electrónica</t>
        </is>
      </c>
    </row>
    <row r="135">
      <c r="A135" s="3" t="inlineStr">
        <is>
          <t>001073</t>
        </is>
      </c>
      <c r="B135" t="inlineStr">
        <is>
          <t>Región Estado México</t>
        </is>
      </c>
      <c r="C135" t="inlineStr">
        <is>
          <t>Metepec</t>
        </is>
      </c>
      <c r="D135" t="inlineStr">
        <is>
          <t>000037</t>
        </is>
      </c>
      <c r="E135" t="inlineStr">
        <is>
          <t>CREDIFLEXI CREDIFLEXI CREDIFLEXI</t>
        </is>
      </c>
      <c r="F135" t="inlineStr">
        <is>
          <t>000037</t>
        </is>
      </c>
      <c r="G135" t="inlineStr">
        <is>
          <t>CREDIFLEXI CREDIFLEXI CREDIFLEXI</t>
        </is>
      </c>
      <c r="H135" t="n">
        <v>1</v>
      </c>
      <c r="I135" t="inlineStr">
        <is>
          <t>CAMPOS SANCHEZ VICTOR HUMBERTO</t>
        </is>
      </c>
      <c r="J135" s="4" t="n">
        <v>45884</v>
      </c>
      <c r="K135" s="4" t="n">
        <v>46068</v>
      </c>
      <c r="L135" s="5" t="n">
        <v>7000</v>
      </c>
      <c r="M135" s="5" t="n">
        <v>7000</v>
      </c>
      <c r="N135" t="n">
        <v>0</v>
      </c>
      <c r="O135" t="inlineStr">
        <is>
          <t>0</t>
        </is>
      </c>
      <c r="P135" t="n">
        <v>12</v>
      </c>
      <c r="Q135" t="inlineStr">
        <is>
          <t>Quincenal</t>
        </is>
      </c>
      <c r="R135" t="n">
        <v>733.3100000000001</v>
      </c>
      <c r="S135" t="n">
        <v>816</v>
      </c>
      <c r="T135" s="5" t="n">
        <v>0</v>
      </c>
      <c r="U135" s="5" t="n">
        <v>0</v>
      </c>
      <c r="V135" t="n">
        <v>0</v>
      </c>
      <c r="W135" s="5" t="n">
        <v>5408.87</v>
      </c>
      <c r="X135" s="5" t="n">
        <v>0</v>
      </c>
      <c r="Y135" s="5" t="n">
        <v>0</v>
      </c>
      <c r="Z135" s="5" t="n">
        <v>0</v>
      </c>
      <c r="AA135" s="5" t="n">
        <v>0</v>
      </c>
      <c r="AB135" s="5" t="n">
        <v>0</v>
      </c>
      <c r="AC135" s="5" t="n">
        <v>733.3100000000001</v>
      </c>
      <c r="AD135" s="4" t="n">
        <v>45930</v>
      </c>
      <c r="AE135" t="inlineStr">
        <is>
          <t>Entregado</t>
        </is>
      </c>
      <c r="AF135" t="n">
        <v>2225315368</v>
      </c>
      <c r="AG135" t="inlineStr">
        <is>
          <t>2225315368</t>
        </is>
      </c>
      <c r="AH135" t="inlineStr">
        <is>
          <t>vicam8@hotmail.com</t>
        </is>
      </c>
      <c r="AI135" t="inlineStr">
        <is>
          <t>EMPLEADO PRIVADO</t>
        </is>
      </c>
      <c r="AJ135" t="n">
        <v>8944098</v>
      </c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s="5" t="n">
        <v>5408.87</v>
      </c>
      <c r="AZ135" s="5" t="n">
        <v>0</v>
      </c>
      <c r="BA135" t="n">
        <v>1</v>
      </c>
      <c r="BB135" t="inlineStr">
        <is>
          <t>Individual Especial Semanal</t>
        </is>
      </c>
      <c r="BC135" t="inlineStr">
        <is>
          <t>6 AND JARD 5 SUR #EDIF 12-C</t>
        </is>
      </c>
      <c r="BD135" t="inlineStr">
        <is>
          <t>INFONAVIT Loma Bella</t>
        </is>
      </c>
      <c r="BE135" t="inlineStr">
        <is>
          <t>Puebla</t>
        </is>
      </c>
      <c r="BF135" t="inlineStr">
        <is>
          <t>Puebla</t>
        </is>
      </c>
      <c r="BG135" t="inlineStr"/>
      <c r="BH135" s="6" t="inlineStr">
        <is>
          <t>Ver en mapa</t>
        </is>
      </c>
      <c r="BI135" t="inlineStr"/>
      <c r="BJ135" t="inlineStr"/>
      <c r="BK135" t="n">
        <v>0</v>
      </c>
      <c r="BL135" t="n">
        <v>0</v>
      </c>
      <c r="BM135" t="inlineStr">
        <is>
          <t>Transferencia electrónica</t>
        </is>
      </c>
    </row>
    <row r="136">
      <c r="A136" s="3" t="inlineStr">
        <is>
          <t>003414</t>
        </is>
      </c>
      <c r="B136" t="inlineStr">
        <is>
          <t>Región Estado México</t>
        </is>
      </c>
      <c r="C136" t="inlineStr">
        <is>
          <t>Metepec</t>
        </is>
      </c>
      <c r="D136" t="inlineStr">
        <is>
          <t>000037</t>
        </is>
      </c>
      <c r="E136" t="inlineStr">
        <is>
          <t>CREDIFLEXI CREDIFLEXI CREDIFLEXI</t>
        </is>
      </c>
      <c r="F136" t="inlineStr">
        <is>
          <t>000037</t>
        </is>
      </c>
      <c r="G136" t="inlineStr">
        <is>
          <t>CREDIFLEXI CREDIFLEXI CREDIFLEXI</t>
        </is>
      </c>
      <c r="H136" t="n">
        <v>1</v>
      </c>
      <c r="I136" t="inlineStr">
        <is>
          <t>AGUILAR GONZALEZ CYNTHIA GUADALUPE</t>
        </is>
      </c>
      <c r="J136" s="4" t="n">
        <v>45933</v>
      </c>
      <c r="K136" s="4" t="n">
        <v>46006</v>
      </c>
      <c r="L136" s="5" t="n">
        <v>65000</v>
      </c>
      <c r="M136" s="5" t="n">
        <v>65000</v>
      </c>
      <c r="N136" t="n">
        <v>0</v>
      </c>
      <c r="O136" t="inlineStr">
        <is>
          <t>0</t>
        </is>
      </c>
      <c r="P136" t="n">
        <v>4</v>
      </c>
      <c r="Q136" t="inlineStr">
        <is>
          <t>Quincenal</t>
        </is>
      </c>
      <c r="R136" t="n">
        <v>16735.37</v>
      </c>
      <c r="S136" t="n">
        <v>240</v>
      </c>
      <c r="T136" s="5" t="n">
        <v>0</v>
      </c>
      <c r="U136" s="5" t="n">
        <v>0</v>
      </c>
      <c r="V136" t="n">
        <v>0</v>
      </c>
      <c r="W136" s="5" t="n">
        <v>65000</v>
      </c>
      <c r="X136" s="5" t="n">
        <v>0</v>
      </c>
      <c r="Y136" s="5" t="n">
        <v>0</v>
      </c>
      <c r="Z136" s="5" t="n">
        <v>0</v>
      </c>
      <c r="AA136" s="5" t="n">
        <v>0</v>
      </c>
      <c r="AB136" s="5" t="n">
        <v>0</v>
      </c>
      <c r="AC136" s="5" t="inlineStr"/>
      <c r="AD136" s="4" t="inlineStr"/>
      <c r="AE136" t="inlineStr">
        <is>
          <t>Entregado</t>
        </is>
      </c>
      <c r="AF136" t="n">
        <v>2228611663</v>
      </c>
      <c r="AG136" t="inlineStr">
        <is>
          <t>jirora@hotmail.com</t>
        </is>
      </c>
      <c r="AH136" t="inlineStr"/>
      <c r="AI136" t="inlineStr">
        <is>
          <t>EMPLEADO PRIVADO</t>
        </is>
      </c>
      <c r="AJ136" t="n">
        <v>8944098</v>
      </c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s="5" t="n">
        <v>65000</v>
      </c>
      <c r="AZ136" s="5" t="n">
        <v>0</v>
      </c>
      <c r="BA136" t="n">
        <v>1</v>
      </c>
      <c r="BB136" t="inlineStr">
        <is>
          <t>Individual Especial Semanal</t>
        </is>
      </c>
      <c r="BC136" t="inlineStr">
        <is>
          <t>CALLE 8A #9-SN</t>
        </is>
      </c>
      <c r="BD136" t="inlineStr">
        <is>
          <t>Bosques de San Sebastian</t>
        </is>
      </c>
      <c r="BE136" t="inlineStr">
        <is>
          <t>Puebla</t>
        </is>
      </c>
      <c r="BF136" t="inlineStr">
        <is>
          <t>Puebla</t>
        </is>
      </c>
      <c r="BG136" t="inlineStr"/>
      <c r="BH136" s="6" t="inlineStr">
        <is>
          <t>Ver en mapa</t>
        </is>
      </c>
      <c r="BI136" t="inlineStr"/>
      <c r="BJ136" t="inlineStr"/>
      <c r="BK136" t="n">
        <v>0</v>
      </c>
      <c r="BL136" t="n">
        <v>0</v>
      </c>
      <c r="BM136" t="inlineStr">
        <is>
          <t>Transferencia electrónica</t>
        </is>
      </c>
    </row>
    <row r="137">
      <c r="A137" s="3" t="inlineStr">
        <is>
          <t>003639</t>
        </is>
      </c>
      <c r="B137" t="inlineStr">
        <is>
          <t>Región Estado México</t>
        </is>
      </c>
      <c r="C137" t="inlineStr">
        <is>
          <t>Metepec</t>
        </is>
      </c>
      <c r="D137" t="inlineStr">
        <is>
          <t>000037</t>
        </is>
      </c>
      <c r="E137" t="inlineStr">
        <is>
          <t>CREDIFLEXI CREDIFLEXI CREDIFLEXI</t>
        </is>
      </c>
      <c r="F137" t="inlineStr">
        <is>
          <t>000037</t>
        </is>
      </c>
      <c r="G137" t="inlineStr">
        <is>
          <t>CREDIFLEXI CREDIFLEXI CREDIFLEXI</t>
        </is>
      </c>
      <c r="H137" t="n">
        <v>1</v>
      </c>
      <c r="I137" t="inlineStr">
        <is>
          <t>CORTEZ ESQUILA MARTA</t>
        </is>
      </c>
      <c r="J137" s="4" t="n">
        <v>45940</v>
      </c>
      <c r="K137" s="4" t="n">
        <v>45989</v>
      </c>
      <c r="L137" s="5" t="n">
        <v>10000</v>
      </c>
      <c r="M137" s="5" t="inlineStr"/>
      <c r="N137" t="n">
        <v>0</v>
      </c>
      <c r="O137" t="inlineStr">
        <is>
          <t>0</t>
        </is>
      </c>
      <c r="P137" t="n">
        <v>7</v>
      </c>
      <c r="Q137" t="inlineStr">
        <is>
          <t>Semanal</t>
        </is>
      </c>
      <c r="R137" t="n">
        <v>1500</v>
      </c>
      <c r="S137" t="n">
        <v>0</v>
      </c>
      <c r="T137" s="5" t="n">
        <v>0</v>
      </c>
      <c r="U137" s="5" t="n">
        <v>0</v>
      </c>
      <c r="V137" t="n">
        <v>0</v>
      </c>
      <c r="W137" s="5" t="n">
        <v>10000</v>
      </c>
      <c r="X137" s="5" t="n">
        <v>0</v>
      </c>
      <c r="Y137" s="5" t="n">
        <v>0</v>
      </c>
      <c r="Z137" s="5" t="n">
        <v>0</v>
      </c>
      <c r="AA137" s="5" t="n">
        <v>0</v>
      </c>
      <c r="AB137" s="5" t="n">
        <v>0</v>
      </c>
      <c r="AC137" s="5" t="inlineStr"/>
      <c r="AD137" s="4" t="inlineStr"/>
      <c r="AE137" t="inlineStr">
        <is>
          <t>Autorizado por cartera</t>
        </is>
      </c>
      <c r="AF137" t="n">
        <v>7227581787</v>
      </c>
      <c r="AG137" t="inlineStr">
        <is>
          <t>cosultasburo@fianancieracrediflexi.com</t>
        </is>
      </c>
      <c r="AH137" t="inlineStr"/>
      <c r="AI137" t="inlineStr">
        <is>
          <t>EMPLEADO PRIVADO</t>
        </is>
      </c>
      <c r="AJ137" t="n">
        <v>8944098</v>
      </c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s="5" t="n">
        <v>10000</v>
      </c>
      <c r="AZ137" s="5" t="n">
        <v>0</v>
      </c>
      <c r="BA137" t="n">
        <v>2</v>
      </c>
      <c r="BB137" t="inlineStr">
        <is>
          <t>Individual Especial Revolvente</t>
        </is>
      </c>
      <c r="BC137" t="inlineStr">
        <is>
          <t>POR EL PANTEON #SN-SN</t>
        </is>
      </c>
      <c r="BD137" t="inlineStr">
        <is>
          <t>San Lorenzo Oyamel</t>
        </is>
      </c>
      <c r="BE137" t="inlineStr">
        <is>
          <t>México</t>
        </is>
      </c>
      <c r="BF137" t="inlineStr">
        <is>
          <t>Temoaya</t>
        </is>
      </c>
      <c r="BG137" t="inlineStr"/>
      <c r="BH137" s="6" t="inlineStr">
        <is>
          <t>Ver en mapa</t>
        </is>
      </c>
      <c r="BI137" t="inlineStr"/>
      <c r="BJ137" t="inlineStr"/>
      <c r="BK137" t="n">
        <v>0</v>
      </c>
      <c r="BL137" t="n">
        <v>0</v>
      </c>
      <c r="BM137" t="inlineStr">
        <is>
          <t>Desembolso en caja</t>
        </is>
      </c>
    </row>
    <row r="138">
      <c r="A138" s="3" t="inlineStr">
        <is>
          <t>002648</t>
        </is>
      </c>
      <c r="B138" t="inlineStr">
        <is>
          <t>Región Estado México</t>
        </is>
      </c>
      <c r="C138" t="inlineStr">
        <is>
          <t>Metepec</t>
        </is>
      </c>
      <c r="D138" t="inlineStr">
        <is>
          <t>000037</t>
        </is>
      </c>
      <c r="E138" t="inlineStr">
        <is>
          <t>CREDIFLEXI CREDIFLEXI CREDIFLEXI</t>
        </is>
      </c>
      <c r="F138" t="inlineStr">
        <is>
          <t>000037</t>
        </is>
      </c>
      <c r="G138" t="inlineStr">
        <is>
          <t>CREDIFLEXI CREDIFLEXI CREDIFLEXI</t>
        </is>
      </c>
      <c r="H138" t="n">
        <v>1</v>
      </c>
      <c r="I138" t="inlineStr">
        <is>
          <t>VAZQUEZ MEDINA HECTOR MANUEL</t>
        </is>
      </c>
      <c r="J138" s="4" t="n">
        <v>45904</v>
      </c>
      <c r="K138" s="4" t="n">
        <v>46096</v>
      </c>
      <c r="L138" s="5" t="n">
        <v>30000</v>
      </c>
      <c r="M138" s="5" t="n">
        <v>30000</v>
      </c>
      <c r="N138" t="n">
        <v>0</v>
      </c>
      <c r="O138" t="inlineStr">
        <is>
          <t>0</t>
        </is>
      </c>
      <c r="P138" t="n">
        <v>12</v>
      </c>
      <c r="Q138" t="inlineStr">
        <is>
          <t>Quincenal</t>
        </is>
      </c>
      <c r="R138" t="n">
        <v>2935</v>
      </c>
      <c r="S138" t="n">
        <v>492</v>
      </c>
      <c r="T138" s="5" t="n">
        <v>0</v>
      </c>
      <c r="U138" s="5" t="n">
        <v>0</v>
      </c>
      <c r="V138" t="n">
        <v>0</v>
      </c>
      <c r="W138" s="5" t="n">
        <v>28189.33</v>
      </c>
      <c r="X138" s="5" t="n">
        <v>0</v>
      </c>
      <c r="Y138" s="5" t="n">
        <v>0</v>
      </c>
      <c r="Z138" s="5" t="n">
        <v>0</v>
      </c>
      <c r="AA138" s="5" t="n">
        <v>0</v>
      </c>
      <c r="AB138" s="5" t="n">
        <v>0</v>
      </c>
      <c r="AC138" s="5" t="n">
        <v>2935</v>
      </c>
      <c r="AD138" s="4" t="n">
        <v>45930</v>
      </c>
      <c r="AE138" t="inlineStr">
        <is>
          <t>Entregado</t>
        </is>
      </c>
      <c r="AF138" t="n">
        <v>5579074408</v>
      </c>
      <c r="AG138" t="inlineStr">
        <is>
          <t>hectormanuelvm@outlook.com</t>
        </is>
      </c>
      <c r="AH138" t="inlineStr"/>
      <c r="AI138" t="inlineStr">
        <is>
          <t>EMPLEADO PRIVADO</t>
        </is>
      </c>
      <c r="AJ138" t="n">
        <v>8944098</v>
      </c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s="5" t="n">
        <v>28189.33</v>
      </c>
      <c r="AZ138" s="5" t="n">
        <v>0</v>
      </c>
      <c r="BA138" t="n">
        <v>1</v>
      </c>
      <c r="BB138" t="inlineStr">
        <is>
          <t>Individual Especial Semanal</t>
        </is>
      </c>
      <c r="BC138" t="inlineStr">
        <is>
          <t>MAPLE #30-6</t>
        </is>
      </c>
      <c r="BD138" t="inlineStr">
        <is>
          <t>El Manto</t>
        </is>
      </c>
      <c r="BE138" t="inlineStr">
        <is>
          <t>Ciudad de México</t>
        </is>
      </c>
      <c r="BF138" t="inlineStr">
        <is>
          <t>Iztapalapa</t>
        </is>
      </c>
      <c r="BG138" t="inlineStr"/>
      <c r="BH138" s="6" t="inlineStr">
        <is>
          <t>Ver en mapa</t>
        </is>
      </c>
      <c r="BI138" t="inlineStr"/>
      <c r="BJ138" t="inlineStr"/>
      <c r="BK138" t="n">
        <v>0</v>
      </c>
      <c r="BL138" t="n">
        <v>0</v>
      </c>
      <c r="BM138" t="inlineStr">
        <is>
          <t>Transferencia electrónica</t>
        </is>
      </c>
    </row>
    <row r="139">
      <c r="A139" s="3" t="inlineStr">
        <is>
          <t>003186</t>
        </is>
      </c>
      <c r="B139" t="inlineStr">
        <is>
          <t>Región Estado México</t>
        </is>
      </c>
      <c r="C139" t="inlineStr">
        <is>
          <t>Tenancingo</t>
        </is>
      </c>
      <c r="D139" t="inlineStr">
        <is>
          <t>000037</t>
        </is>
      </c>
      <c r="E139" t="inlineStr">
        <is>
          <t>CREDIFLEXI CREDIFLEXI CREDIFLEXI</t>
        </is>
      </c>
      <c r="F139" t="inlineStr">
        <is>
          <t>000039</t>
        </is>
      </c>
      <c r="G139" t="inlineStr">
        <is>
          <t>CALL CENTER</t>
        </is>
      </c>
      <c r="H139" t="n">
        <v>1</v>
      </c>
      <c r="I139" t="inlineStr">
        <is>
          <t>CORONA LAGUNAS CONCEPCION</t>
        </is>
      </c>
      <c r="J139" s="4" t="n">
        <v>45936</v>
      </c>
      <c r="K139" s="4" t="n">
        <v>46104</v>
      </c>
      <c r="L139" s="5" t="n">
        <v>5000</v>
      </c>
      <c r="M139" s="5" t="n">
        <v>5267.04</v>
      </c>
      <c r="N139" t="n">
        <v>0</v>
      </c>
      <c r="O139" t="inlineStr">
        <is>
          <t>0</t>
        </is>
      </c>
      <c r="P139" t="n">
        <v>12</v>
      </c>
      <c r="Q139" t="inlineStr">
        <is>
          <t>Catorcenal</t>
        </is>
      </c>
      <c r="R139" t="n">
        <v>673.4</v>
      </c>
      <c r="S139" t="n">
        <v>696</v>
      </c>
      <c r="T139" s="5" t="n">
        <v>0</v>
      </c>
      <c r="U139" s="5" t="n">
        <v>0</v>
      </c>
      <c r="V139" t="n">
        <v>0</v>
      </c>
      <c r="W139" s="5" t="n">
        <v>5267.04</v>
      </c>
      <c r="X139" s="5" t="n">
        <v>0</v>
      </c>
      <c r="Y139" s="5" t="n">
        <v>0</v>
      </c>
      <c r="Z139" s="5" t="n">
        <v>0</v>
      </c>
      <c r="AA139" s="5" t="n">
        <v>0</v>
      </c>
      <c r="AB139" s="5" t="n">
        <v>0</v>
      </c>
      <c r="AC139" s="5" t="inlineStr"/>
      <c r="AD139" s="4" t="inlineStr"/>
      <c r="AE139" t="inlineStr">
        <is>
          <t>Entregado</t>
        </is>
      </c>
      <c r="AF139" t="n">
        <v>7223344062</v>
      </c>
      <c r="AG139" t="inlineStr">
        <is>
          <t>coronaconcepcion515@gmail.com</t>
        </is>
      </c>
      <c r="AH139" t="inlineStr"/>
      <c r="AI139" t="inlineStr">
        <is>
          <t>EMPLEADO PRIVADO</t>
        </is>
      </c>
      <c r="AJ139" t="n">
        <v>8944098</v>
      </c>
      <c r="AK139" t="inlineStr">
        <is>
          <t>ESTRADA GUADARRAMA FRANCISCO</t>
        </is>
      </c>
      <c r="AL139" t="inlineStr"/>
      <c r="AM139" t="inlineStr">
        <is>
          <t>ANDRES CORONA LAGUNAS</t>
        </is>
      </c>
      <c r="AN139" t="inlineStr">
        <is>
          <t>7205750865</t>
        </is>
      </c>
      <c r="AO139" t="inlineStr">
        <is>
          <t>FRANCISCO GUADARRAMA</t>
        </is>
      </c>
      <c r="AP139" t="inlineStr">
        <is>
          <t>7228045660</t>
        </is>
      </c>
      <c r="AQ139" t="inlineStr">
        <is>
          <t>MARTIZA CORONA</t>
        </is>
      </c>
      <c r="AR139" t="inlineStr">
        <is>
          <t>7295938738</t>
        </is>
      </c>
      <c r="AS139" t="inlineStr"/>
      <c r="AT139" t="inlineStr"/>
      <c r="AU139" t="inlineStr"/>
      <c r="AV139" t="inlineStr"/>
      <c r="AW139" t="inlineStr"/>
      <c r="AX139" t="inlineStr"/>
      <c r="AY139" s="5" t="n">
        <v>7384.81</v>
      </c>
      <c r="AZ139" s="5" t="n">
        <v>0</v>
      </c>
      <c r="BA139" t="n">
        <v>1</v>
      </c>
      <c r="BB139" t="inlineStr">
        <is>
          <t>Individual sin Garantía</t>
        </is>
      </c>
      <c r="BC139" t="inlineStr">
        <is>
          <t>CAM AL  AHUEHUETE #SN-SN</t>
        </is>
      </c>
      <c r="BD139" t="inlineStr">
        <is>
          <t>San Juan Tetitlán</t>
        </is>
      </c>
      <c r="BE139" t="inlineStr">
        <is>
          <t>México</t>
        </is>
      </c>
      <c r="BF139" t="inlineStr">
        <is>
          <t>Tenancingo</t>
        </is>
      </c>
      <c r="BG139" t="inlineStr">
        <is>
          <t>18°58'21.0"N 99°34'13.4"W</t>
        </is>
      </c>
      <c r="BH139" s="6" t="inlineStr">
        <is>
          <t>Ver en mapa</t>
        </is>
      </c>
      <c r="BI139" t="inlineStr"/>
      <c r="BJ139" t="inlineStr"/>
      <c r="BK139" t="n">
        <v>0</v>
      </c>
      <c r="BL139" t="n">
        <v>0</v>
      </c>
      <c r="BM139" t="inlineStr">
        <is>
          <t>Transferencia electrónica</t>
        </is>
      </c>
    </row>
    <row r="140">
      <c r="A140" s="3" t="inlineStr">
        <is>
          <t>001281</t>
        </is>
      </c>
      <c r="B140" t="inlineStr">
        <is>
          <t>Región Estado México</t>
        </is>
      </c>
      <c r="C140" t="inlineStr">
        <is>
          <t>Tenancingo</t>
        </is>
      </c>
      <c r="D140" t="inlineStr">
        <is>
          <t>000037</t>
        </is>
      </c>
      <c r="E140" t="inlineStr">
        <is>
          <t>CREDIFLEXI CREDIFLEXI CREDIFLEXI</t>
        </is>
      </c>
      <c r="F140" t="inlineStr">
        <is>
          <t>000039</t>
        </is>
      </c>
      <c r="G140" t="inlineStr">
        <is>
          <t>CALL CENTER</t>
        </is>
      </c>
      <c r="H140" t="n">
        <v>2</v>
      </c>
      <c r="I140" t="inlineStr">
        <is>
          <t>ROMERO CASTRO VERONICA</t>
        </is>
      </c>
      <c r="J140" s="4" t="n">
        <v>45926</v>
      </c>
      <c r="K140" s="4" t="n">
        <v>46094</v>
      </c>
      <c r="L140" s="5" t="n">
        <v>10000</v>
      </c>
      <c r="M140" s="5" t="n">
        <v>10534.08</v>
      </c>
      <c r="N140" t="n">
        <v>0</v>
      </c>
      <c r="O140" t="inlineStr">
        <is>
          <t>0</t>
        </is>
      </c>
      <c r="P140" t="n">
        <v>12</v>
      </c>
      <c r="Q140" t="inlineStr">
        <is>
          <t>Catorcenal</t>
        </is>
      </c>
      <c r="R140" t="n">
        <v>1288.8</v>
      </c>
      <c r="S140" t="n">
        <v>696</v>
      </c>
      <c r="T140" s="5" t="n">
        <v>0</v>
      </c>
      <c r="U140" s="5" t="n">
        <v>1</v>
      </c>
      <c r="V140" t="n">
        <v>0</v>
      </c>
      <c r="W140" s="5" t="n">
        <v>9665.040000000001</v>
      </c>
      <c r="X140" s="5" t="n">
        <v>8.8019072</v>
      </c>
      <c r="Y140" s="5" t="n">
        <v>8.800000000000001</v>
      </c>
      <c r="Z140" s="5" t="n">
        <v>0</v>
      </c>
      <c r="AA140" s="5" t="n">
        <v>0</v>
      </c>
      <c r="AB140" s="5" t="n">
        <v>0</v>
      </c>
      <c r="AC140" s="5" t="n">
        <v>1280</v>
      </c>
      <c r="AD140" s="4" t="n">
        <v>45940</v>
      </c>
      <c r="AE140" t="inlineStr">
        <is>
          <t>Entregado</t>
        </is>
      </c>
      <c r="AF140" t="n">
        <v>7221116623</v>
      </c>
      <c r="AG140" t="inlineStr">
        <is>
          <t>jr4320376@gmail.com</t>
        </is>
      </c>
      <c r="AH140" t="inlineStr"/>
      <c r="AI140" t="inlineStr">
        <is>
          <t>EMPLEADO PRIVADO</t>
        </is>
      </c>
      <c r="AJ140" t="n">
        <v>8944098</v>
      </c>
      <c r="AK140" t="inlineStr"/>
      <c r="AL140" t="inlineStr"/>
      <c r="AM140" t="inlineStr">
        <is>
          <t>LIZBETH DAVILA ESQUIVEL</t>
        </is>
      </c>
      <c r="AN140" t="inlineStr">
        <is>
          <t>7228090869</t>
        </is>
      </c>
      <c r="AO140" t="inlineStr">
        <is>
          <t>JORGE DANIEL FRANCO CASTRO</t>
        </is>
      </c>
      <c r="AP140" t="inlineStr">
        <is>
          <t>7226611440</t>
        </is>
      </c>
      <c r="AQ140" t="inlineStr">
        <is>
          <t>ROSALVA REYES BECERRIL</t>
        </is>
      </c>
      <c r="AR140" t="inlineStr">
        <is>
          <t>7224127300</t>
        </is>
      </c>
      <c r="AS140" t="inlineStr"/>
      <c r="AT140" t="inlineStr"/>
      <c r="AU140" t="inlineStr"/>
      <c r="AV140" t="inlineStr"/>
      <c r="AW140" t="inlineStr"/>
      <c r="AX140" t="inlineStr"/>
      <c r="AY140" s="5" t="n">
        <v>13547.62</v>
      </c>
      <c r="AZ140" s="5" t="n">
        <v>0</v>
      </c>
      <c r="BA140" t="n">
        <v>1</v>
      </c>
      <c r="BB140" t="inlineStr">
        <is>
          <t>Individual sin Garantía</t>
        </is>
      </c>
      <c r="BC140" t="inlineStr">
        <is>
          <t>INDEPENDENCIA #SN-SN</t>
        </is>
      </c>
      <c r="BD140" t="inlineStr">
        <is>
          <t>San José Tenería</t>
        </is>
      </c>
      <c r="BE140" t="inlineStr">
        <is>
          <t>México</t>
        </is>
      </c>
      <c r="BF140" t="inlineStr">
        <is>
          <t>Tenancingo</t>
        </is>
      </c>
      <c r="BG140" t="inlineStr"/>
      <c r="BH140" s="6" t="inlineStr">
        <is>
          <t>Ver en mapa</t>
        </is>
      </c>
      <c r="BI140" t="inlineStr"/>
      <c r="BJ140" t="inlineStr"/>
      <c r="BK140" t="n">
        <v>0</v>
      </c>
      <c r="BL140" t="n">
        <v>0</v>
      </c>
      <c r="BM140" t="inlineStr">
        <is>
          <t>Transferencia electrónica</t>
        </is>
      </c>
    </row>
    <row r="141">
      <c r="A141" s="3" t="inlineStr">
        <is>
          <t>001551</t>
        </is>
      </c>
      <c r="B141" t="inlineStr">
        <is>
          <t>Región Estado México</t>
        </is>
      </c>
      <c r="C141" t="inlineStr">
        <is>
          <t>Valle de bravo</t>
        </is>
      </c>
      <c r="D141" t="inlineStr">
        <is>
          <t>000029</t>
        </is>
      </c>
      <c r="E141" t="inlineStr">
        <is>
          <t>Colin Garduño Estefani</t>
        </is>
      </c>
      <c r="F141" t="inlineStr">
        <is>
          <t>000039</t>
        </is>
      </c>
      <c r="G141" t="inlineStr">
        <is>
          <t>CALL CENTER</t>
        </is>
      </c>
      <c r="H141" t="n">
        <v>1</v>
      </c>
      <c r="I141" t="inlineStr">
        <is>
          <t>MEJIA GARDUÑO ROBERTO</t>
        </is>
      </c>
      <c r="J141" s="4" t="n">
        <v>45856</v>
      </c>
      <c r="K141" s="4" t="n">
        <v>46221</v>
      </c>
      <c r="L141" s="5" t="n">
        <v>10000</v>
      </c>
      <c r="M141" s="5" t="n">
        <v>10534.08</v>
      </c>
      <c r="N141" t="n">
        <v>0</v>
      </c>
      <c r="O141" t="inlineStr">
        <is>
          <t>0</t>
        </is>
      </c>
      <c r="P141" t="n">
        <v>12</v>
      </c>
      <c r="Q141" t="inlineStr">
        <is>
          <t>Mensual</t>
        </is>
      </c>
      <c r="R141" t="n">
        <v>1702.69</v>
      </c>
      <c r="S141" t="n">
        <v>696</v>
      </c>
      <c r="T141" s="5" t="n">
        <v>0</v>
      </c>
      <c r="U141" s="5" t="n">
        <v>0</v>
      </c>
      <c r="V141" t="n">
        <v>0</v>
      </c>
      <c r="W141" s="5" t="n">
        <v>8778.4</v>
      </c>
      <c r="X141" s="5" t="n">
        <v>0</v>
      </c>
      <c r="Y141" s="5" t="n">
        <v>0</v>
      </c>
      <c r="Z141" s="5" t="n">
        <v>0</v>
      </c>
      <c r="AA141" s="5" t="n">
        <v>0</v>
      </c>
      <c r="AB141" s="5" t="n">
        <v>0</v>
      </c>
      <c r="AC141" s="5" t="n">
        <v>1702.69</v>
      </c>
      <c r="AD141" s="4" t="n">
        <v>45918</v>
      </c>
      <c r="AE141" t="inlineStr">
        <is>
          <t>Entregado</t>
        </is>
      </c>
      <c r="AF141" t="n">
        <v>7223750697</v>
      </c>
      <c r="AG141" t="inlineStr">
        <is>
          <t>mg576493@gmail.com</t>
        </is>
      </c>
      <c r="AH141" t="inlineStr"/>
      <c r="AI141" t="inlineStr">
        <is>
          <t>EMPLEADO PRIVADO</t>
        </is>
      </c>
      <c r="AJ141" t="n">
        <v>8944098</v>
      </c>
      <c r="AK141" t="inlineStr">
        <is>
          <t>GARCIA MARTINEZ MARIA DE LOURDES</t>
        </is>
      </c>
      <c r="AL141" t="inlineStr">
        <is>
          <t>7223750697.0</t>
        </is>
      </c>
      <c r="AM141" t="inlineStr">
        <is>
          <t>LOURDES MARTINEZ GARCIA</t>
        </is>
      </c>
      <c r="AN141" t="inlineStr">
        <is>
          <t>7226554810</t>
        </is>
      </c>
      <c r="AO141" t="inlineStr">
        <is>
          <t>MARIA MARCELA GARDUÑO GARCIA</t>
        </is>
      </c>
      <c r="AP141" t="inlineStr">
        <is>
          <t>7226814650</t>
        </is>
      </c>
      <c r="AQ141" t="inlineStr">
        <is>
          <t>YAZMIN REYES MARTINEZ</t>
        </is>
      </c>
      <c r="AR141" t="inlineStr">
        <is>
          <t>7226221266</t>
        </is>
      </c>
      <c r="AS141" t="inlineStr"/>
      <c r="AT141" t="inlineStr"/>
      <c r="AU141" t="inlineStr"/>
      <c r="AV141" t="inlineStr"/>
      <c r="AW141" t="inlineStr"/>
      <c r="AX141" t="inlineStr"/>
      <c r="AY141" s="5" t="n">
        <v>16446.61</v>
      </c>
      <c r="AZ141" s="5" t="n">
        <v>0.31</v>
      </c>
      <c r="BA141" t="n">
        <v>1</v>
      </c>
      <c r="BB141" t="inlineStr">
        <is>
          <t>Individual sin Garantía</t>
        </is>
      </c>
      <c r="BC141" t="inlineStr">
        <is>
          <t>AVENIDA JUAREZ  #SN-SN</t>
        </is>
      </c>
      <c r="BD141" t="inlineStr">
        <is>
          <t>Valle de Bravo</t>
        </is>
      </c>
      <c r="BE141" t="inlineStr">
        <is>
          <t>México</t>
        </is>
      </c>
      <c r="BF141" t="inlineStr">
        <is>
          <t>Valle De Bravo</t>
        </is>
      </c>
      <c r="BG141" t="inlineStr">
        <is>
          <t>19°11'59.3"N 100°07'55.7"W</t>
        </is>
      </c>
      <c r="BH141" s="6" t="inlineStr">
        <is>
          <t>Ver en mapa</t>
        </is>
      </c>
      <c r="BI141" t="inlineStr"/>
      <c r="BJ141" t="inlineStr"/>
      <c r="BK141" t="n">
        <v>0</v>
      </c>
      <c r="BL141" t="n">
        <v>0</v>
      </c>
      <c r="BM141" t="inlineStr">
        <is>
          <t>Transferencia electrónica</t>
        </is>
      </c>
    </row>
    <row r="142">
      <c r="A142" s="3" t="inlineStr">
        <is>
          <t>001329</t>
        </is>
      </c>
      <c r="B142" t="inlineStr">
        <is>
          <t>Región Estado México</t>
        </is>
      </c>
      <c r="C142" t="inlineStr">
        <is>
          <t>Maravatio</t>
        </is>
      </c>
      <c r="D142" t="inlineStr">
        <is>
          <t>000034</t>
        </is>
      </c>
      <c r="E142" t="inlineStr">
        <is>
          <t>Perez Lopez Patricia</t>
        </is>
      </c>
      <c r="F142" t="inlineStr">
        <is>
          <t>000039</t>
        </is>
      </c>
      <c r="G142" t="inlineStr">
        <is>
          <t>CALL CENTER</t>
        </is>
      </c>
      <c r="H142" t="n">
        <v>1</v>
      </c>
      <c r="I142" t="inlineStr">
        <is>
          <t>ESPINAL DELGADO MARIA ISABEL</t>
        </is>
      </c>
      <c r="J142" s="4" t="n">
        <v>45797</v>
      </c>
      <c r="K142" s="4" t="n">
        <v>45965</v>
      </c>
      <c r="L142" s="5" t="n">
        <v>6000</v>
      </c>
      <c r="M142" s="5" t="n">
        <v>6320.45</v>
      </c>
      <c r="N142" t="n">
        <v>0</v>
      </c>
      <c r="O142" t="inlineStr">
        <is>
          <t>0</t>
        </is>
      </c>
      <c r="P142" t="n">
        <v>12</v>
      </c>
      <c r="Q142" t="inlineStr">
        <is>
          <t>Catorcenal</t>
        </is>
      </c>
      <c r="R142" t="n">
        <v>796.48</v>
      </c>
      <c r="S142" t="n">
        <v>696</v>
      </c>
      <c r="T142" s="5" t="n">
        <v>0</v>
      </c>
      <c r="U142" s="5" t="n">
        <v>10</v>
      </c>
      <c r="V142" t="n">
        <v>0</v>
      </c>
      <c r="W142" s="5" t="n">
        <v>1053.41</v>
      </c>
      <c r="X142" s="5" t="n">
        <v>0</v>
      </c>
      <c r="Y142" s="5" t="n">
        <v>0</v>
      </c>
      <c r="Z142" s="5" t="n">
        <v>0</v>
      </c>
      <c r="AA142" s="5" t="n">
        <v>0</v>
      </c>
      <c r="AB142" s="5" t="n">
        <v>0</v>
      </c>
      <c r="AC142" s="5" t="n">
        <v>797</v>
      </c>
      <c r="AD142" s="4" t="n">
        <v>45937</v>
      </c>
      <c r="AE142" t="inlineStr">
        <is>
          <t>Entregado</t>
        </is>
      </c>
      <c r="AF142" t="n">
        <v>4474782951</v>
      </c>
      <c r="AG142" t="inlineStr">
        <is>
          <t>espinaldelgadomaisabel@gmail.com</t>
        </is>
      </c>
      <c r="AH142" t="inlineStr"/>
      <c r="AI142" t="inlineStr">
        <is>
          <t>RESTAURANTE</t>
        </is>
      </c>
      <c r="AJ142" t="n">
        <v>8711021</v>
      </c>
      <c r="AK142" t="inlineStr"/>
      <c r="AL142" t="inlineStr"/>
      <c r="AM142" t="inlineStr">
        <is>
          <t>JUANA LIRA</t>
        </is>
      </c>
      <c r="AN142" t="inlineStr">
        <is>
          <t>4471153604</t>
        </is>
      </c>
      <c r="AO142" t="inlineStr">
        <is>
          <t>ROSARIO SOTO</t>
        </is>
      </c>
      <c r="AP142" t="inlineStr">
        <is>
          <t>4471155255</t>
        </is>
      </c>
      <c r="AQ142" t="inlineStr">
        <is>
          <t>ANA BERTHA LOPEZ</t>
        </is>
      </c>
      <c r="AR142" t="inlineStr">
        <is>
          <t>4471037016</t>
        </is>
      </c>
      <c r="AS142" t="inlineStr"/>
      <c r="AT142" t="inlineStr"/>
      <c r="AU142" t="inlineStr"/>
      <c r="AV142" t="inlineStr"/>
      <c r="AW142" t="inlineStr"/>
      <c r="AX142" t="inlineStr"/>
      <c r="AY142" s="5" t="n">
        <v>1472.82</v>
      </c>
      <c r="AZ142" s="5" t="n">
        <v>4.1483</v>
      </c>
      <c r="BA142" t="n">
        <v>1</v>
      </c>
      <c r="BB142" t="inlineStr">
        <is>
          <t>Individual sin Garantía</t>
        </is>
      </c>
      <c r="BC142" t="inlineStr">
        <is>
          <t>FRANCISCO J MUJICA #239-SN</t>
        </is>
      </c>
      <c r="BD142" t="inlineStr">
        <is>
          <t>INFONAVIT</t>
        </is>
      </c>
      <c r="BE142" t="inlineStr">
        <is>
          <t>Michoacán</t>
        </is>
      </c>
      <c r="BF142" t="inlineStr">
        <is>
          <t>Maravatio</t>
        </is>
      </c>
      <c r="BG142" t="inlineStr"/>
      <c r="BH142" s="6" t="inlineStr">
        <is>
          <t>Ver en mapa</t>
        </is>
      </c>
      <c r="BI142" t="inlineStr"/>
      <c r="BJ142" t="inlineStr"/>
      <c r="BK142" t="n">
        <v>0</v>
      </c>
      <c r="BL142" t="n">
        <v>0</v>
      </c>
      <c r="BM142" t="inlineStr">
        <is>
          <t>Transferencia electrónica</t>
        </is>
      </c>
    </row>
    <row r="143">
      <c r="A143" s="3" t="inlineStr">
        <is>
          <t>001770</t>
        </is>
      </c>
      <c r="B143" t="inlineStr">
        <is>
          <t>Región Estado México</t>
        </is>
      </c>
      <c r="C143" t="inlineStr">
        <is>
          <t>Tenancingo</t>
        </is>
      </c>
      <c r="D143" t="inlineStr">
        <is>
          <t>000041</t>
        </is>
      </c>
      <c r="E143" t="inlineStr">
        <is>
          <t>Martinez Perez Juan Daniel</t>
        </is>
      </c>
      <c r="F143" t="inlineStr">
        <is>
          <t>000039</t>
        </is>
      </c>
      <c r="G143" t="inlineStr">
        <is>
          <t>CALL CENTER</t>
        </is>
      </c>
      <c r="H143" t="n">
        <v>1</v>
      </c>
      <c r="I143" t="inlineStr">
        <is>
          <t>ARROYO MORENO MARIA ALEJANDRA</t>
        </is>
      </c>
      <c r="J143" s="4" t="n">
        <v>45884</v>
      </c>
      <c r="K143" s="4" t="n">
        <v>46068</v>
      </c>
      <c r="L143" s="5" t="n">
        <v>8000</v>
      </c>
      <c r="M143" s="5" t="n">
        <v>8427.26</v>
      </c>
      <c r="N143" t="n">
        <v>0</v>
      </c>
      <c r="O143" t="inlineStr">
        <is>
          <t>0</t>
        </is>
      </c>
      <c r="P143" t="n">
        <v>6</v>
      </c>
      <c r="Q143" t="inlineStr">
        <is>
          <t>Mensual</t>
        </is>
      </c>
      <c r="R143" t="n">
        <v>2081.07</v>
      </c>
      <c r="S143" t="n">
        <v>348</v>
      </c>
      <c r="T143" s="5" t="n">
        <v>0</v>
      </c>
      <c r="U143" s="5" t="n">
        <v>0</v>
      </c>
      <c r="V143" t="n">
        <v>0</v>
      </c>
      <c r="W143" s="5" t="n">
        <v>7022.72</v>
      </c>
      <c r="X143" s="5" t="n">
        <v>0</v>
      </c>
      <c r="Y143" s="5" t="n">
        <v>0</v>
      </c>
      <c r="Z143" s="5" t="n">
        <v>0</v>
      </c>
      <c r="AA143" s="5" t="n">
        <v>0</v>
      </c>
      <c r="AB143" s="5" t="n">
        <v>0</v>
      </c>
      <c r="AC143" s="5" t="n">
        <v>2662</v>
      </c>
      <c r="AD143" s="4" t="n">
        <v>45922</v>
      </c>
      <c r="AE143" t="inlineStr">
        <is>
          <t>Entregado</t>
        </is>
      </c>
      <c r="AF143" t="n">
        <v>7226824469</v>
      </c>
      <c r="AG143" t="inlineStr">
        <is>
          <t>mariaalejandra75@gmail.com</t>
        </is>
      </c>
      <c r="AH143" t="inlineStr"/>
      <c r="AI143" t="inlineStr">
        <is>
          <t>SERVICIOS DE ALIMENTOS EN LENCERIAS TAQUERIAS Y TORTERIAS</t>
        </is>
      </c>
      <c r="AJ143" t="n">
        <v>8712011</v>
      </c>
      <c r="AK143" t="inlineStr">
        <is>
          <t>MARTINEZ MARTINEZ TIRSO</t>
        </is>
      </c>
      <c r="AL143" t="inlineStr"/>
      <c r="AM143" t="inlineStr">
        <is>
          <t>JOSE MARIA MARTINEZ</t>
        </is>
      </c>
      <c r="AN143" t="inlineStr">
        <is>
          <t>7201364638</t>
        </is>
      </c>
      <c r="AO143" t="inlineStr">
        <is>
          <t>ADRIANA SALOME MARTINEZ</t>
        </is>
      </c>
      <c r="AP143" t="inlineStr">
        <is>
          <t>7223127351</t>
        </is>
      </c>
      <c r="AQ143" t="inlineStr">
        <is>
          <t>ERIK BRAYAN PADILLA MARTINEZ</t>
        </is>
      </c>
      <c r="AR143" t="inlineStr">
        <is>
          <t>7225320264</t>
        </is>
      </c>
      <c r="AS143" t="inlineStr"/>
      <c r="AT143" t="inlineStr"/>
      <c r="AU143" t="inlineStr"/>
      <c r="AV143" t="inlineStr"/>
      <c r="AW143" t="inlineStr"/>
      <c r="AX143" t="inlineStr"/>
      <c r="AY143" s="5" t="n">
        <v>10114.4</v>
      </c>
      <c r="AZ143" s="5" t="n">
        <v>0.9367</v>
      </c>
      <c r="BA143" t="n">
        <v>1</v>
      </c>
      <c r="BB143" t="inlineStr">
        <is>
          <t>Individual sin Garantía</t>
        </is>
      </c>
      <c r="BC143" t="inlineStr">
        <is>
          <t>VENUSTIANO C #SN-SN</t>
        </is>
      </c>
      <c r="BD143" t="inlineStr">
        <is>
          <t>Tepetzingo</t>
        </is>
      </c>
      <c r="BE143" t="inlineStr">
        <is>
          <t>México</t>
        </is>
      </c>
      <c r="BF143" t="inlineStr">
        <is>
          <t>Tenancingo</t>
        </is>
      </c>
      <c r="BG143" t="inlineStr">
        <is>
          <t>18°56'22.2"N 99°36'53.8"W</t>
        </is>
      </c>
      <c r="BH143" s="6" t="inlineStr">
        <is>
          <t>Ver en mapa</t>
        </is>
      </c>
      <c r="BI143" t="inlineStr"/>
      <c r="BJ143" t="inlineStr"/>
      <c r="BK143" t="n">
        <v>1</v>
      </c>
      <c r="BL143" t="n">
        <v>1</v>
      </c>
      <c r="BM143" t="inlineStr">
        <is>
          <t>Transferencia electrónica</t>
        </is>
      </c>
    </row>
    <row r="144">
      <c r="A144" s="3" t="inlineStr">
        <is>
          <t>001505</t>
        </is>
      </c>
      <c r="B144" t="inlineStr">
        <is>
          <t>Región Estado México</t>
        </is>
      </c>
      <c r="C144" t="inlineStr">
        <is>
          <t>Tenancingo</t>
        </is>
      </c>
      <c r="D144" t="inlineStr">
        <is>
          <t>000042</t>
        </is>
      </c>
      <c r="E144" t="inlineStr">
        <is>
          <t>Avila Nieto Luis Alfredo</t>
        </is>
      </c>
      <c r="F144" t="inlineStr">
        <is>
          <t>000039</t>
        </is>
      </c>
      <c r="G144" t="inlineStr">
        <is>
          <t>CALL CENTER</t>
        </is>
      </c>
      <c r="H144" t="n">
        <v>1</v>
      </c>
      <c r="I144" t="inlineStr">
        <is>
          <t>MILLAN FUENTES CARMEN GABRIELA</t>
        </is>
      </c>
      <c r="J144" s="4" t="n">
        <v>45862</v>
      </c>
      <c r="K144" s="4" t="n">
        <v>46046</v>
      </c>
      <c r="L144" s="5" t="n">
        <v>10000</v>
      </c>
      <c r="M144" s="5" t="n">
        <v>10534.08</v>
      </c>
      <c r="N144" t="n">
        <v>0</v>
      </c>
      <c r="O144" t="inlineStr">
        <is>
          <t>0</t>
        </is>
      </c>
      <c r="P144" t="n">
        <v>6</v>
      </c>
      <c r="Q144" t="inlineStr">
        <is>
          <t>Mensual</t>
        </is>
      </c>
      <c r="R144" t="n">
        <v>2586.83</v>
      </c>
      <c r="S144" t="n">
        <v>348</v>
      </c>
      <c r="T144" s="5" t="n">
        <v>0</v>
      </c>
      <c r="U144" s="5" t="n">
        <v>0</v>
      </c>
      <c r="V144" t="n">
        <v>0</v>
      </c>
      <c r="W144" s="5" t="n">
        <v>7022.72</v>
      </c>
      <c r="X144" s="5" t="n">
        <v>0</v>
      </c>
      <c r="Y144" s="5" t="n">
        <v>0</v>
      </c>
      <c r="Z144" s="5" t="n">
        <v>0</v>
      </c>
      <c r="AA144" s="5" t="n">
        <v>0</v>
      </c>
      <c r="AB144" s="5" t="n">
        <v>0</v>
      </c>
      <c r="AC144" s="5" t="n">
        <v>2587</v>
      </c>
      <c r="AD144" s="4" t="n">
        <v>45924</v>
      </c>
      <c r="AE144" t="inlineStr">
        <is>
          <t>Entregado</t>
        </is>
      </c>
      <c r="AF144" t="n">
        <v>7223143189</v>
      </c>
      <c r="AG144" t="inlineStr">
        <is>
          <t>Gabymf24@hotmail.com</t>
        </is>
      </c>
      <c r="AH144" t="inlineStr"/>
      <c r="AI144" t="inlineStr">
        <is>
          <t>SERVICIOS EN MERENDEROS CENADURIAS Y PREPARACION DE ANTOJITOS Y PLATILLOS REGIONALES</t>
        </is>
      </c>
      <c r="AJ144" t="n">
        <v>8719017</v>
      </c>
      <c r="AK144" t="inlineStr"/>
      <c r="AL144" t="inlineStr"/>
      <c r="AM144" t="inlineStr">
        <is>
          <t>ALONSO DAVID MILLAN FUENTES</t>
        </is>
      </c>
      <c r="AN144" t="inlineStr">
        <is>
          <t>7225603679</t>
        </is>
      </c>
      <c r="AO144" t="inlineStr">
        <is>
          <t>ANA KAREN MILLAN PEDROZA</t>
        </is>
      </c>
      <c r="AP144" t="inlineStr">
        <is>
          <t>7226747726</t>
        </is>
      </c>
      <c r="AQ144" t="inlineStr">
        <is>
          <t>PATRICIA PEDROZA RUBI</t>
        </is>
      </c>
      <c r="AR144" t="inlineStr">
        <is>
          <t>7223771417</t>
        </is>
      </c>
      <c r="AS144" t="inlineStr"/>
      <c r="AT144" t="inlineStr"/>
      <c r="AU144" t="inlineStr"/>
      <c r="AV144" t="inlineStr"/>
      <c r="AW144" t="inlineStr"/>
      <c r="AX144" t="inlineStr"/>
      <c r="AY144" s="5" t="n">
        <v>10112.01</v>
      </c>
      <c r="AZ144" s="5" t="n">
        <v>3.33069226666667</v>
      </c>
      <c r="BA144" t="n">
        <v>1</v>
      </c>
      <c r="BB144" t="inlineStr">
        <is>
          <t>Individual sin Garantía</t>
        </is>
      </c>
      <c r="BC144" t="inlineStr">
        <is>
          <t>OVIEDO #27-SN</t>
        </is>
      </c>
      <c r="BD144" t="inlineStr">
        <is>
          <t>Villa Guerrero</t>
        </is>
      </c>
      <c r="BE144" t="inlineStr">
        <is>
          <t>México</t>
        </is>
      </c>
      <c r="BF144" t="inlineStr">
        <is>
          <t>Villa Guerrero</t>
        </is>
      </c>
      <c r="BG144" t="inlineStr">
        <is>
          <t>18°57'49.6"N 99°38'23.8"W</t>
        </is>
      </c>
      <c r="BH144" s="6" t="inlineStr">
        <is>
          <t>Ver en mapa</t>
        </is>
      </c>
      <c r="BI144" t="inlineStr"/>
      <c r="BJ144" t="inlineStr"/>
      <c r="BK144" t="n">
        <v>0</v>
      </c>
      <c r="BL144" t="n">
        <v>0</v>
      </c>
      <c r="BM144" t="inlineStr">
        <is>
          <t>Transferencia electrónica</t>
        </is>
      </c>
    </row>
    <row r="145">
      <c r="A145" s="3" t="inlineStr">
        <is>
          <t>001188</t>
        </is>
      </c>
      <c r="B145" t="inlineStr">
        <is>
          <t>Región Estado México</t>
        </is>
      </c>
      <c r="C145" t="inlineStr">
        <is>
          <t>Valle de bravo</t>
        </is>
      </c>
      <c r="D145" t="inlineStr">
        <is>
          <t>000029</t>
        </is>
      </c>
      <c r="E145" t="inlineStr">
        <is>
          <t>Colin Garduño Estefani</t>
        </is>
      </c>
      <c r="F145" t="inlineStr">
        <is>
          <t>000039</t>
        </is>
      </c>
      <c r="G145" t="inlineStr">
        <is>
          <t>CALL CENTER</t>
        </is>
      </c>
      <c r="H145" t="n">
        <v>1</v>
      </c>
      <c r="I145" t="inlineStr">
        <is>
          <t>AGUILAR BARCENAS ANTONIO</t>
        </is>
      </c>
      <c r="J145" s="4" t="n">
        <v>45707</v>
      </c>
      <c r="K145" s="4" t="n">
        <v>46072</v>
      </c>
      <c r="L145" s="5" t="n">
        <v>20000</v>
      </c>
      <c r="M145" s="5" t="n">
        <v>21068.16</v>
      </c>
      <c r="N145" t="n">
        <v>0</v>
      </c>
      <c r="O145" t="inlineStr">
        <is>
          <t>0</t>
        </is>
      </c>
      <c r="P145" t="n">
        <v>12</v>
      </c>
      <c r="Q145" t="inlineStr">
        <is>
          <t>Mensual</t>
        </is>
      </c>
      <c r="R145" t="n">
        <v>3015.02</v>
      </c>
      <c r="S145" t="n">
        <v>696</v>
      </c>
      <c r="T145" s="5" t="n">
        <v>0</v>
      </c>
      <c r="U145" s="5" t="n">
        <v>0</v>
      </c>
      <c r="V145" t="n">
        <v>0</v>
      </c>
      <c r="W145" s="5" t="n">
        <v>11472.01</v>
      </c>
      <c r="X145" s="5" t="n">
        <v>0</v>
      </c>
      <c r="Y145" s="5" t="n">
        <v>0</v>
      </c>
      <c r="Z145" s="5" t="n">
        <v>0</v>
      </c>
      <c r="AA145" s="5" t="n">
        <v>0</v>
      </c>
      <c r="AB145" s="5" t="n">
        <v>0</v>
      </c>
      <c r="AC145" s="5" t="n">
        <v>3016</v>
      </c>
      <c r="AD145" s="4" t="n">
        <v>45919</v>
      </c>
      <c r="AE145" t="inlineStr">
        <is>
          <t>Entregado</t>
        </is>
      </c>
      <c r="AF145" t="n">
        <v>7222300093</v>
      </c>
      <c r="AG145" t="inlineStr">
        <is>
          <t>antonioaguilar4064@gmail.com</t>
        </is>
      </c>
      <c r="AH145" t="inlineStr"/>
      <c r="AI145" t="inlineStr">
        <is>
          <t>TALLER DE REPARACION GENERAL DE AUTOMOVILES Y CAMIONES</t>
        </is>
      </c>
      <c r="AJ145" t="n">
        <v>8911019</v>
      </c>
      <c r="AK145" t="inlineStr"/>
      <c r="AL145" t="inlineStr"/>
      <c r="AM145" t="inlineStr">
        <is>
          <t>JONATHAN GARDUNO ROJAS</t>
        </is>
      </c>
      <c r="AN145" t="inlineStr">
        <is>
          <t>7223671877</t>
        </is>
      </c>
      <c r="AO145" t="inlineStr">
        <is>
          <t>ROGELIO VELAZQUEZ ANDRES</t>
        </is>
      </c>
      <c r="AP145" t="inlineStr">
        <is>
          <t>7222036212</t>
        </is>
      </c>
      <c r="AQ145" t="inlineStr">
        <is>
          <t>JAIRO RODRIGO GUADARRAMAMERCAD</t>
        </is>
      </c>
      <c r="AR145" t="inlineStr">
        <is>
          <t>7294898930</t>
        </is>
      </c>
      <c r="AS145" t="inlineStr">
        <is>
          <t>Garantía Prendaria</t>
        </is>
      </c>
      <c r="AT145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U145" t="inlineStr">
        <is>
          <t>VEHICULO JETTA GL</t>
        </is>
      </c>
      <c r="AV145" t="inlineStr">
        <is>
          <t>Quirografaria</t>
        </is>
      </c>
      <c r="AW145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X145" t="inlineStr">
        <is>
          <t>CONTRATO DE COMPRAVENTA</t>
        </is>
      </c>
      <c r="AY145" s="5" t="n">
        <v>11449.15</v>
      </c>
      <c r="AZ145" s="5" t="n">
        <v>22.86</v>
      </c>
      <c r="BA145" t="n">
        <v>4</v>
      </c>
      <c r="BB145" t="inlineStr">
        <is>
          <t>Individual mensual con garantia nivel I Tprem</t>
        </is>
      </c>
      <c r="BC145" t="inlineStr">
        <is>
          <t>ALFAREROS #5-SN</t>
        </is>
      </c>
      <c r="BD145" t="inlineStr">
        <is>
          <t>Valle de Bravo</t>
        </is>
      </c>
      <c r="BE145" t="inlineStr">
        <is>
          <t>México</t>
        </is>
      </c>
      <c r="BF145" t="inlineStr">
        <is>
          <t>Valle De Bravo</t>
        </is>
      </c>
      <c r="BG145" t="inlineStr"/>
      <c r="BH145" s="6" t="inlineStr">
        <is>
          <t>Ver en mapa</t>
        </is>
      </c>
      <c r="BI145" t="inlineStr"/>
      <c r="BJ145" t="inlineStr"/>
      <c r="BK145" t="n">
        <v>0</v>
      </c>
      <c r="BL145" t="n">
        <v>0</v>
      </c>
      <c r="BM145" t="inlineStr">
        <is>
          <t>Transferencia electrónica</t>
        </is>
      </c>
    </row>
    <row r="146">
      <c r="A146" s="3" t="inlineStr">
        <is>
          <t>001686</t>
        </is>
      </c>
      <c r="B146" t="inlineStr">
        <is>
          <t>Región Estado México</t>
        </is>
      </c>
      <c r="C146" t="inlineStr">
        <is>
          <t>Metepec</t>
        </is>
      </c>
      <c r="D146" t="inlineStr">
        <is>
          <t>000043</t>
        </is>
      </c>
      <c r="E146" t="inlineStr">
        <is>
          <t>Cedillo Gonzalez Hugo</t>
        </is>
      </c>
      <c r="F146" t="inlineStr">
        <is>
          <t>000039</t>
        </is>
      </c>
      <c r="G146" t="inlineStr">
        <is>
          <t>CALL CENTER</t>
        </is>
      </c>
      <c r="H146" t="n">
        <v>1</v>
      </c>
      <c r="I146" t="inlineStr">
        <is>
          <t>SANCHEZ PERALTA ESTHER</t>
        </is>
      </c>
      <c r="J146" s="4" t="n">
        <v>45877</v>
      </c>
      <c r="K146" s="4" t="n">
        <v>46045</v>
      </c>
      <c r="L146" s="5" t="n">
        <v>5000</v>
      </c>
      <c r="M146" s="5" t="n">
        <v>5267.04</v>
      </c>
      <c r="N146" t="n">
        <v>0</v>
      </c>
      <c r="O146" t="inlineStr">
        <is>
          <t>0</t>
        </is>
      </c>
      <c r="P146" t="n">
        <v>12</v>
      </c>
      <c r="Q146" t="inlineStr">
        <is>
          <t>Catorcenal</t>
        </is>
      </c>
      <c r="R146" t="n">
        <v>673.4</v>
      </c>
      <c r="S146" t="n">
        <v>696</v>
      </c>
      <c r="T146" s="5" t="n">
        <v>0</v>
      </c>
      <c r="U146" s="5" t="n">
        <v>4</v>
      </c>
      <c r="V146" t="n">
        <v>0</v>
      </c>
      <c r="W146" s="5" t="n">
        <v>3511.36</v>
      </c>
      <c r="X146" s="5" t="n">
        <v>0</v>
      </c>
      <c r="Y146" s="5" t="n">
        <v>0</v>
      </c>
      <c r="Z146" s="5" t="n">
        <v>0</v>
      </c>
      <c r="AA146" s="5" t="n">
        <v>0</v>
      </c>
      <c r="AB146" s="5" t="n">
        <v>0</v>
      </c>
      <c r="AC146" s="5" t="n">
        <v>674</v>
      </c>
      <c r="AD146" s="4" t="n">
        <v>45933</v>
      </c>
      <c r="AE146" t="inlineStr">
        <is>
          <t>Entregado</t>
        </is>
      </c>
      <c r="AF146" t="n">
        <v>7201199567</v>
      </c>
      <c r="AG146" t="inlineStr">
        <is>
          <t>esthersanchezperalta51@gmail.com</t>
        </is>
      </c>
      <c r="AH146" t="inlineStr"/>
      <c r="AI146" t="inlineStr">
        <is>
          <t>RESTAURANTE</t>
        </is>
      </c>
      <c r="AJ146" t="n">
        <v>8711021</v>
      </c>
      <c r="AK146" t="inlineStr">
        <is>
          <t>MEJIA ARZALUZ VICTOR</t>
        </is>
      </c>
      <c r="AL146" t="inlineStr"/>
      <c r="AM146" t="inlineStr">
        <is>
          <t>VICTOR MEJIA ARZALUZ</t>
        </is>
      </c>
      <c r="AN146" t="inlineStr">
        <is>
          <t>7203347006</t>
        </is>
      </c>
      <c r="AO146" t="inlineStr">
        <is>
          <t>ROSALBA SANCHEZ PERALTA</t>
        </is>
      </c>
      <c r="AP146" t="inlineStr">
        <is>
          <t>5512138858</t>
        </is>
      </c>
      <c r="AQ146" t="inlineStr">
        <is>
          <t>ANA KAREN PERLATA SOTO</t>
        </is>
      </c>
      <c r="AR146" t="inlineStr">
        <is>
          <t>7221474286</t>
        </is>
      </c>
      <c r="AS146" t="inlineStr"/>
      <c r="AT146" t="inlineStr"/>
      <c r="AU146" t="inlineStr"/>
      <c r="AV146" t="inlineStr"/>
      <c r="AW146" t="inlineStr"/>
      <c r="AX146" t="inlineStr"/>
      <c r="AY146" s="5" t="n">
        <v>4920.81</v>
      </c>
      <c r="AZ146" s="5" t="n">
        <v>2.4</v>
      </c>
      <c r="BA146" t="n">
        <v>1</v>
      </c>
      <c r="BB146" t="inlineStr">
        <is>
          <t>Individual sin Garantía</t>
        </is>
      </c>
      <c r="BC146" t="inlineStr">
        <is>
          <t>PRIV DE LA CRUZ #3-SN</t>
        </is>
      </c>
      <c r="BD146" t="inlineStr">
        <is>
          <t>San Felipe Tlalmimilolpan</t>
        </is>
      </c>
      <c r="BE146" t="inlineStr">
        <is>
          <t>México</t>
        </is>
      </c>
      <c r="BF146" t="inlineStr">
        <is>
          <t>Toluca</t>
        </is>
      </c>
      <c r="BG146" t="inlineStr">
        <is>
          <t>19°14'07.5"N 99°38'57.9"W</t>
        </is>
      </c>
      <c r="BH146" s="6" t="inlineStr">
        <is>
          <t>Ver en mapa</t>
        </is>
      </c>
      <c r="BI146" t="inlineStr"/>
      <c r="BJ146" t="inlineStr"/>
      <c r="BK146" t="n">
        <v>0</v>
      </c>
      <c r="BL146" t="n">
        <v>0</v>
      </c>
      <c r="BM146" t="inlineStr">
        <is>
          <t>Transferencia electrónica</t>
        </is>
      </c>
    </row>
    <row r="147">
      <c r="A147" s="3" t="inlineStr">
        <is>
          <t>003324</t>
        </is>
      </c>
      <c r="B147" t="inlineStr">
        <is>
          <t>Región Estado México</t>
        </is>
      </c>
      <c r="C147" t="inlineStr">
        <is>
          <t>Metepec</t>
        </is>
      </c>
      <c r="D147" t="inlineStr">
        <is>
          <t>000057</t>
        </is>
      </c>
      <c r="E147" t="inlineStr">
        <is>
          <t>Camacho Frias Oscar Antonio</t>
        </is>
      </c>
      <c r="F147" t="inlineStr">
        <is>
          <t>000039</t>
        </is>
      </c>
      <c r="G147" t="inlineStr">
        <is>
          <t>CALL CENTER</t>
        </is>
      </c>
      <c r="H147" t="n">
        <v>1</v>
      </c>
      <c r="I147" t="inlineStr">
        <is>
          <t>OLMOS PALACIOS FIDELINA</t>
        </is>
      </c>
      <c r="J147" s="4" t="n">
        <v>45933</v>
      </c>
      <c r="K147" s="4" t="n">
        <v>46115</v>
      </c>
      <c r="L147" s="5" t="n">
        <v>5000</v>
      </c>
      <c r="M147" s="5" t="n">
        <v>5267.04</v>
      </c>
      <c r="N147" t="n">
        <v>0</v>
      </c>
      <c r="O147" t="inlineStr">
        <is>
          <t>0</t>
        </is>
      </c>
      <c r="P147" t="n">
        <v>6</v>
      </c>
      <c r="Q147" t="inlineStr">
        <is>
          <t>Mensual</t>
        </is>
      </c>
      <c r="R147" t="n">
        <v>1318.22</v>
      </c>
      <c r="S147" t="n">
        <v>348</v>
      </c>
      <c r="T147" s="5" t="n">
        <v>0</v>
      </c>
      <c r="U147" s="5" t="n">
        <v>0</v>
      </c>
      <c r="V147" t="n">
        <v>0</v>
      </c>
      <c r="W147" s="5" t="n">
        <v>5267.04</v>
      </c>
      <c r="X147" s="5" t="n">
        <v>0</v>
      </c>
      <c r="Y147" s="5" t="n">
        <v>0</v>
      </c>
      <c r="Z147" s="5" t="n">
        <v>0</v>
      </c>
      <c r="AA147" s="5" t="n">
        <v>0</v>
      </c>
      <c r="AB147" s="5" t="n">
        <v>0</v>
      </c>
      <c r="AC147" s="5" t="inlineStr"/>
      <c r="AD147" s="4" t="inlineStr"/>
      <c r="AE147" t="inlineStr">
        <is>
          <t>Entregado</t>
        </is>
      </c>
      <c r="AF147" t="n">
        <v>7291838816</v>
      </c>
      <c r="AG147" t="inlineStr">
        <is>
          <t>filleyla94@gmail.com</t>
        </is>
      </c>
      <c r="AH147" t="inlineStr"/>
      <c r="AI147" t="inlineStr">
        <is>
          <t>RESTAURANTE</t>
        </is>
      </c>
      <c r="AJ147" t="n">
        <v>8711021</v>
      </c>
      <c r="AK147" t="inlineStr">
        <is>
          <t>SOLIS LOPEZ EDGAR</t>
        </is>
      </c>
      <c r="AL147" t="inlineStr">
        <is>
          <t>7291838816.0</t>
        </is>
      </c>
      <c r="AM147" t="inlineStr">
        <is>
          <t>LAURA SOLIS LOPEZ</t>
        </is>
      </c>
      <c r="AN147" t="inlineStr">
        <is>
          <t>7299824257</t>
        </is>
      </c>
      <c r="AO147" t="inlineStr">
        <is>
          <t>EDGAR SOLIS LOPEZ</t>
        </is>
      </c>
      <c r="AP147" t="inlineStr">
        <is>
          <t>7291838816</t>
        </is>
      </c>
      <c r="AQ147" t="inlineStr">
        <is>
          <t>PERLA DENISSE DIAZ CONSUELO</t>
        </is>
      </c>
      <c r="AR147" t="inlineStr">
        <is>
          <t>7229422159</t>
        </is>
      </c>
      <c r="AS147" t="inlineStr"/>
      <c r="AT147" t="inlineStr"/>
      <c r="AU147" t="inlineStr"/>
      <c r="AV147" t="inlineStr"/>
      <c r="AW147" t="inlineStr"/>
      <c r="AX147" t="inlineStr"/>
      <c r="AY147" s="5" t="n">
        <v>7561.29</v>
      </c>
      <c r="AZ147" s="5" t="n">
        <v>0</v>
      </c>
      <c r="BA147" t="n">
        <v>1</v>
      </c>
      <c r="BB147" t="inlineStr">
        <is>
          <t>Individual sin Garantía</t>
        </is>
      </c>
      <c r="BC147" t="inlineStr">
        <is>
          <t>HIPOLITO ORTIZ #156</t>
        </is>
      </c>
      <c r="BD147" t="inlineStr">
        <is>
          <t>La Teresona</t>
        </is>
      </c>
      <c r="BE147" t="inlineStr">
        <is>
          <t>México</t>
        </is>
      </c>
      <c r="BF147" t="inlineStr">
        <is>
          <t>Toluca</t>
        </is>
      </c>
      <c r="BG147" t="inlineStr">
        <is>
          <t>19°17'44.1"N 99°40'33.8"W</t>
        </is>
      </c>
      <c r="BH147" s="6" t="inlineStr">
        <is>
          <t>Ver en mapa</t>
        </is>
      </c>
      <c r="BI147" t="inlineStr"/>
      <c r="BJ147" t="inlineStr"/>
      <c r="BK147" t="n">
        <v>0</v>
      </c>
      <c r="BL147" t="n">
        <v>0</v>
      </c>
      <c r="BM147" t="inlineStr">
        <is>
          <t>Transferencia electrónica</t>
        </is>
      </c>
    </row>
    <row r="148">
      <c r="A148" s="3" t="inlineStr">
        <is>
          <t>001618</t>
        </is>
      </c>
      <c r="B148" t="inlineStr">
        <is>
          <t>Región Estado México</t>
        </is>
      </c>
      <c r="C148" t="inlineStr">
        <is>
          <t>Tenancingo</t>
        </is>
      </c>
      <c r="D148" t="inlineStr">
        <is>
          <t>000041</t>
        </is>
      </c>
      <c r="E148" t="inlineStr">
        <is>
          <t>Martinez Perez Juan Daniel</t>
        </is>
      </c>
      <c r="F148" t="inlineStr">
        <is>
          <t>000039</t>
        </is>
      </c>
      <c r="G148" t="inlineStr">
        <is>
          <t>CALL CENTER</t>
        </is>
      </c>
      <c r="H148" t="n">
        <v>1</v>
      </c>
      <c r="I148" t="inlineStr">
        <is>
          <t>RAMIREZ CORONA MARIA ISABEL</t>
        </is>
      </c>
      <c r="J148" s="4" t="n">
        <v>45861</v>
      </c>
      <c r="K148" s="4" t="n">
        <v>46226</v>
      </c>
      <c r="L148" s="5" t="n">
        <v>10000</v>
      </c>
      <c r="M148" s="5" t="n">
        <v>10534.08</v>
      </c>
      <c r="N148" t="n">
        <v>0</v>
      </c>
      <c r="O148" t="inlineStr">
        <is>
          <t>0</t>
        </is>
      </c>
      <c r="P148" t="n">
        <v>12</v>
      </c>
      <c r="Q148" t="inlineStr">
        <is>
          <t>Mensual</t>
        </is>
      </c>
      <c r="R148" t="n">
        <v>1702.69</v>
      </c>
      <c r="S148" t="n">
        <v>696</v>
      </c>
      <c r="T148" s="5" t="n">
        <v>0</v>
      </c>
      <c r="U148" s="5" t="n">
        <v>0</v>
      </c>
      <c r="V148" t="n">
        <v>0</v>
      </c>
      <c r="W148" s="5" t="n">
        <v>8778.4</v>
      </c>
      <c r="X148" s="5" t="n">
        <v>0</v>
      </c>
      <c r="Y148" s="5" t="n">
        <v>0</v>
      </c>
      <c r="Z148" s="5" t="n">
        <v>0</v>
      </c>
      <c r="AA148" s="5" t="n">
        <v>0</v>
      </c>
      <c r="AB148" s="5" t="n">
        <v>0</v>
      </c>
      <c r="AC148" s="5" t="n">
        <v>1703</v>
      </c>
      <c r="AD148" s="4" t="n">
        <v>45923</v>
      </c>
      <c r="AE148" t="inlineStr">
        <is>
          <t>Entregado</t>
        </is>
      </c>
      <c r="AF148" t="n">
        <v>7295938738</v>
      </c>
      <c r="AG148" t="inlineStr">
        <is>
          <t>mariad34jz@gmail.com</t>
        </is>
      </c>
      <c r="AH148" t="inlineStr"/>
      <c r="AI148" t="inlineStr">
        <is>
          <t>RESTAURANTE</t>
        </is>
      </c>
      <c r="AJ148" t="n">
        <v>8711021</v>
      </c>
      <c r="AK148" t="inlineStr"/>
      <c r="AL148" t="inlineStr"/>
      <c r="AM148" t="inlineStr">
        <is>
          <t>MARIEL YESENIA RAMIREZ RAMIREZ</t>
        </is>
      </c>
      <c r="AN148" t="inlineStr">
        <is>
          <t>7298173665</t>
        </is>
      </c>
      <c r="AO148" t="inlineStr">
        <is>
          <t>MARTHA PATRICIA RAMIREZ CORONA</t>
        </is>
      </c>
      <c r="AP148" t="inlineStr">
        <is>
          <t>7226259496</t>
        </is>
      </c>
      <c r="AQ148" t="inlineStr">
        <is>
          <t>LUIS ALBERTO CEDILLO LOPEZ</t>
        </is>
      </c>
      <c r="AR148" t="inlineStr">
        <is>
          <t>7295214120</t>
        </is>
      </c>
      <c r="AS148" t="inlineStr"/>
      <c r="AT148" t="inlineStr"/>
      <c r="AU148" t="inlineStr"/>
      <c r="AV148" t="inlineStr"/>
      <c r="AW148" t="inlineStr"/>
      <c r="AX148" t="inlineStr"/>
      <c r="AY148" s="5" t="n">
        <v>16446.3</v>
      </c>
      <c r="AZ148" s="5" t="n">
        <v>0.62</v>
      </c>
      <c r="BA148" t="n">
        <v>1</v>
      </c>
      <c r="BB148" t="inlineStr">
        <is>
          <t>Individual sin Garantía</t>
        </is>
      </c>
      <c r="BC148" t="inlineStr">
        <is>
          <t>CAM EL AHUEHUETE #SN-SN</t>
        </is>
      </c>
      <c r="BD148" t="inlineStr">
        <is>
          <t>San Juan Tetitlán</t>
        </is>
      </c>
      <c r="BE148" t="inlineStr">
        <is>
          <t>México</t>
        </is>
      </c>
      <c r="BF148" t="inlineStr">
        <is>
          <t>Tenancingo</t>
        </is>
      </c>
      <c r="BG148" t="inlineStr">
        <is>
          <t>18°58'30.2"N 99°34'28.7"W</t>
        </is>
      </c>
      <c r="BH148" s="6" t="inlineStr">
        <is>
          <t>Ver en mapa</t>
        </is>
      </c>
      <c r="BI148" t="inlineStr"/>
      <c r="BJ148" t="inlineStr"/>
      <c r="BK148" t="n">
        <v>0</v>
      </c>
      <c r="BL148" t="n">
        <v>0</v>
      </c>
      <c r="BM148" t="inlineStr">
        <is>
          <t>Transferencia electrónica</t>
        </is>
      </c>
    </row>
    <row r="149">
      <c r="A149" s="3" t="inlineStr">
        <is>
          <t>001101</t>
        </is>
      </c>
      <c r="B149" t="inlineStr">
        <is>
          <t>Región Estado México</t>
        </is>
      </c>
      <c r="C149" t="inlineStr">
        <is>
          <t>Maravatio</t>
        </is>
      </c>
      <c r="D149" t="inlineStr">
        <is>
          <t>000053</t>
        </is>
      </c>
      <c r="E149" t="inlineStr">
        <is>
          <t>Santos Gomez Mahogany</t>
        </is>
      </c>
      <c r="F149" t="inlineStr">
        <is>
          <t>000039</t>
        </is>
      </c>
      <c r="G149" t="inlineStr">
        <is>
          <t>CALL CENTER</t>
        </is>
      </c>
      <c r="H149" t="n">
        <v>1</v>
      </c>
      <c r="I149" t="inlineStr">
        <is>
          <t>VILLEGAS RUIZ AZUCENA</t>
        </is>
      </c>
      <c r="J149" s="4" t="n">
        <v>45862</v>
      </c>
      <c r="K149" s="4" t="n">
        <v>46227</v>
      </c>
      <c r="L149" s="5" t="n">
        <v>20000</v>
      </c>
      <c r="M149" s="5" t="n">
        <v>21068.16</v>
      </c>
      <c r="N149" t="n">
        <v>0</v>
      </c>
      <c r="O149" t="inlineStr">
        <is>
          <t>0</t>
        </is>
      </c>
      <c r="P149" t="n">
        <v>12</v>
      </c>
      <c r="Q149" t="inlineStr">
        <is>
          <t>Mensual</t>
        </is>
      </c>
      <c r="R149" t="n">
        <v>3347.38</v>
      </c>
      <c r="S149" t="n">
        <v>696</v>
      </c>
      <c r="T149" s="5" t="n">
        <v>0</v>
      </c>
      <c r="U149" s="5" t="n">
        <v>0</v>
      </c>
      <c r="V149" t="n">
        <v>0</v>
      </c>
      <c r="W149" s="5" t="n">
        <v>17556.8</v>
      </c>
      <c r="X149" s="5" t="n">
        <v>0</v>
      </c>
      <c r="Y149" s="5" t="n">
        <v>0</v>
      </c>
      <c r="Z149" s="5" t="n">
        <v>0</v>
      </c>
      <c r="AA149" s="5" t="n">
        <v>0</v>
      </c>
      <c r="AB149" s="5" t="n">
        <v>0</v>
      </c>
      <c r="AC149" s="5" t="n">
        <v>3350</v>
      </c>
      <c r="AD149" s="4" t="n">
        <v>45923</v>
      </c>
      <c r="AE149" t="inlineStr">
        <is>
          <t>Entregado</t>
        </is>
      </c>
      <c r="AF149" t="n">
        <v>7861289536</v>
      </c>
      <c r="AG149" t="inlineStr">
        <is>
          <t>vazucena254@gmail.com</t>
        </is>
      </c>
      <c r="AH149" t="inlineStr"/>
      <c r="AI149" t="inlineStr">
        <is>
          <t>RESTAURANTE</t>
        </is>
      </c>
      <c r="AJ149" t="n">
        <v>8711021</v>
      </c>
      <c r="AK149" t="inlineStr">
        <is>
          <t>GOMEZ VALDEZ JULIO CESAR</t>
        </is>
      </c>
      <c r="AL149" t="inlineStr"/>
      <c r="AM149" t="inlineStr">
        <is>
          <t>LUCIA GARCIA ALANIS</t>
        </is>
      </c>
      <c r="AN149" t="inlineStr">
        <is>
          <t>4471511369</t>
        </is>
      </c>
      <c r="AO149" t="inlineStr">
        <is>
          <t>ALEJANDRA MARTINEZ</t>
        </is>
      </c>
      <c r="AP149" t="inlineStr">
        <is>
          <t>4471035445</t>
        </is>
      </c>
      <c r="AQ149" t="inlineStr">
        <is>
          <t>CAMILO EDUARDO LOPEZ</t>
        </is>
      </c>
      <c r="AR149" t="inlineStr">
        <is>
          <t>4471736466</t>
        </is>
      </c>
      <c r="AS149" t="inlineStr"/>
      <c r="AT149" t="inlineStr"/>
      <c r="AU149" t="inlineStr"/>
      <c r="AV149" t="inlineStr"/>
      <c r="AW149" t="inlineStr"/>
      <c r="AX149" t="inlineStr"/>
      <c r="AY149" s="5" t="n">
        <v>32888.6</v>
      </c>
      <c r="AZ149" s="5" t="n">
        <v>5.232949333333329</v>
      </c>
      <c r="BA149" t="n">
        <v>1</v>
      </c>
      <c r="BB149" t="inlineStr">
        <is>
          <t>Individual sin Garantía</t>
        </is>
      </c>
      <c r="BC149" t="inlineStr">
        <is>
          <t>VISTA ALEGRE #29-SN</t>
        </is>
      </c>
      <c r="BD149" t="inlineStr">
        <is>
          <t>Diana Laura</t>
        </is>
      </c>
      <c r="BE149" t="inlineStr">
        <is>
          <t>Michoacán</t>
        </is>
      </c>
      <c r="BF149" t="inlineStr">
        <is>
          <t>Maravatio</t>
        </is>
      </c>
      <c r="BG149" t="inlineStr">
        <is>
          <t>19°53'32.3"N 100°27'49.5"W</t>
        </is>
      </c>
      <c r="BH149" s="6" t="inlineStr">
        <is>
          <t>Ver en mapa</t>
        </is>
      </c>
      <c r="BI149" t="inlineStr"/>
      <c r="BJ149" t="inlineStr"/>
      <c r="BK149" t="n">
        <v>1</v>
      </c>
      <c r="BL149" t="n">
        <v>1</v>
      </c>
      <c r="BM149" t="inlineStr">
        <is>
          <t>Transferencia electrónica</t>
        </is>
      </c>
    </row>
    <row r="150">
      <c r="A150" s="3" t="inlineStr">
        <is>
          <t>001380</t>
        </is>
      </c>
      <c r="B150" t="inlineStr">
        <is>
          <t>Región Estado México</t>
        </is>
      </c>
      <c r="C150" t="inlineStr">
        <is>
          <t>Valle de bravo</t>
        </is>
      </c>
      <c r="D150" t="inlineStr">
        <is>
          <t>000029</t>
        </is>
      </c>
      <c r="E150" t="inlineStr">
        <is>
          <t>Colin Garduño Estefani</t>
        </is>
      </c>
      <c r="F150" t="inlineStr">
        <is>
          <t>000039</t>
        </is>
      </c>
      <c r="G150" t="inlineStr">
        <is>
          <t>CALL CENTER</t>
        </is>
      </c>
      <c r="H150" t="n">
        <v>1</v>
      </c>
      <c r="I150" t="inlineStr">
        <is>
          <t>CASTILLO GONZALEZ HUGO MIGUEL ANGEL</t>
        </is>
      </c>
      <c r="J150" s="4" t="n">
        <v>45814</v>
      </c>
      <c r="K150" s="4" t="n">
        <v>45997</v>
      </c>
      <c r="L150" s="5" t="n">
        <v>10000</v>
      </c>
      <c r="M150" s="5" t="n">
        <v>10534.08</v>
      </c>
      <c r="N150" t="n">
        <v>0</v>
      </c>
      <c r="O150" t="inlineStr">
        <is>
          <t>0</t>
        </is>
      </c>
      <c r="P150" t="n">
        <v>6</v>
      </c>
      <c r="Q150" t="inlineStr">
        <is>
          <t>Mensual</t>
        </is>
      </c>
      <c r="R150" t="n">
        <v>2582.63</v>
      </c>
      <c r="S150" t="n">
        <v>348</v>
      </c>
      <c r="T150" s="5" t="n">
        <v>0</v>
      </c>
      <c r="U150" s="5" t="n">
        <v>0</v>
      </c>
      <c r="V150" t="n">
        <v>0</v>
      </c>
      <c r="W150" s="5" t="n">
        <v>3511.36</v>
      </c>
      <c r="X150" s="5" t="n">
        <v>0</v>
      </c>
      <c r="Y150" s="5" t="n">
        <v>0</v>
      </c>
      <c r="Z150" s="5" t="n">
        <v>0</v>
      </c>
      <c r="AA150" s="5" t="n">
        <v>0</v>
      </c>
      <c r="AB150" s="5" t="n">
        <v>0</v>
      </c>
      <c r="AC150" s="5" t="n">
        <v>2582.63</v>
      </c>
      <c r="AD150" s="4" t="n">
        <v>45936</v>
      </c>
      <c r="AE150" t="inlineStr">
        <is>
          <t>Entregado</t>
        </is>
      </c>
      <c r="AF150" t="n">
        <v>7293862794</v>
      </c>
      <c r="AG150" t="inlineStr">
        <is>
          <t>h.castillo63@gmail.com</t>
        </is>
      </c>
      <c r="AH150" t="inlineStr"/>
      <c r="AI150" t="inlineStr">
        <is>
          <t>SERVICIOS DE REPARACION DE MOTOCICLETAS Y BICICLETAS</t>
        </is>
      </c>
      <c r="AJ150" t="n">
        <v>8912017</v>
      </c>
      <c r="AK150" t="inlineStr"/>
      <c r="AL150" t="inlineStr"/>
      <c r="AM150" t="inlineStr">
        <is>
          <t>CARLOS MERCADO VELAZQUEZ</t>
        </is>
      </c>
      <c r="AN150" t="inlineStr">
        <is>
          <t>7222409976</t>
        </is>
      </c>
      <c r="AO150" t="inlineStr">
        <is>
          <t>JUAN CRUZ RAMOS</t>
        </is>
      </c>
      <c r="AP150" t="inlineStr">
        <is>
          <t>7261040885</t>
        </is>
      </c>
      <c r="AQ150" t="inlineStr">
        <is>
          <t>HUMBERTO CLEMENTE CRUZ REYES</t>
        </is>
      </c>
      <c r="AR150" t="inlineStr">
        <is>
          <t>7295032153</t>
        </is>
      </c>
      <c r="AS150" t="inlineStr"/>
      <c r="AT150" t="inlineStr"/>
      <c r="AU150" t="inlineStr"/>
      <c r="AV150" t="inlineStr"/>
      <c r="AW150" t="inlineStr"/>
      <c r="AX150" t="inlineStr"/>
      <c r="AY150" s="5" t="n">
        <v>5031.91</v>
      </c>
      <c r="AZ150" s="5" t="n">
        <v>17.36</v>
      </c>
      <c r="BA150" t="n">
        <v>1</v>
      </c>
      <c r="BB150" t="inlineStr">
        <is>
          <t>Individual sin Garantía</t>
        </is>
      </c>
      <c r="BC150" t="inlineStr">
        <is>
          <t>CRUZ DE MISION  #SN-SN</t>
        </is>
      </c>
      <c r="BD150" t="inlineStr">
        <is>
          <t>Valle de Bravo</t>
        </is>
      </c>
      <c r="BE150" t="inlineStr">
        <is>
          <t>México</t>
        </is>
      </c>
      <c r="BF150" t="inlineStr">
        <is>
          <t>Valle De Bravo</t>
        </is>
      </c>
      <c r="BG150" t="inlineStr">
        <is>
          <t>19°11'30.6"N 100°07'34.1"W</t>
        </is>
      </c>
      <c r="BH150" s="6" t="inlineStr">
        <is>
          <t>Ver en mapa</t>
        </is>
      </c>
      <c r="BI150" t="inlineStr"/>
      <c r="BJ150" t="inlineStr"/>
      <c r="BK150" t="n">
        <v>0</v>
      </c>
      <c r="BL150" t="n">
        <v>0</v>
      </c>
      <c r="BM150" t="inlineStr">
        <is>
          <t>Transferencia electrónica</t>
        </is>
      </c>
    </row>
    <row r="151">
      <c r="A151" s="3" t="inlineStr">
        <is>
          <t>001480</t>
        </is>
      </c>
      <c r="B151" t="inlineStr">
        <is>
          <t>Región Estado México</t>
        </is>
      </c>
      <c r="C151" t="inlineStr">
        <is>
          <t>Valle de bravo</t>
        </is>
      </c>
      <c r="D151" t="inlineStr">
        <is>
          <t>000040</t>
        </is>
      </c>
      <c r="E151" t="inlineStr">
        <is>
          <t>Olayo Gaytan Luis Enrique</t>
        </is>
      </c>
      <c r="F151" t="inlineStr">
        <is>
          <t>000039</t>
        </is>
      </c>
      <c r="G151" t="inlineStr">
        <is>
          <t>CALL CENTER</t>
        </is>
      </c>
      <c r="H151" t="n">
        <v>1</v>
      </c>
      <c r="I151" t="inlineStr">
        <is>
          <t>GONZALEZ GARCIA ANDREA</t>
        </is>
      </c>
      <c r="J151" s="4" t="n">
        <v>45856</v>
      </c>
      <c r="K151" s="4" t="n">
        <v>46024</v>
      </c>
      <c r="L151" s="5" t="n">
        <v>5000</v>
      </c>
      <c r="M151" s="5" t="n">
        <v>5267.04</v>
      </c>
      <c r="N151" t="n">
        <v>0</v>
      </c>
      <c r="O151" t="inlineStr">
        <is>
          <t>0</t>
        </is>
      </c>
      <c r="P151" t="n">
        <v>12</v>
      </c>
      <c r="Q151" t="inlineStr">
        <is>
          <t>Catorcenal</t>
        </is>
      </c>
      <c r="R151" t="n">
        <v>673.4</v>
      </c>
      <c r="S151" t="n">
        <v>696</v>
      </c>
      <c r="T151" s="5" t="n">
        <v>0</v>
      </c>
      <c r="U151" s="5" t="n">
        <v>6</v>
      </c>
      <c r="V151" t="n">
        <v>0</v>
      </c>
      <c r="W151" s="5" t="n">
        <v>2633.53</v>
      </c>
      <c r="X151" s="5" t="n">
        <v>0.01</v>
      </c>
      <c r="Y151" s="5" t="n">
        <v>0.01</v>
      </c>
      <c r="Z151" s="5" t="n">
        <v>0</v>
      </c>
      <c r="AA151" s="5" t="n">
        <v>0</v>
      </c>
      <c r="AB151" s="5" t="n">
        <v>0</v>
      </c>
      <c r="AC151" s="5" t="n">
        <v>673.4</v>
      </c>
      <c r="AD151" s="4" t="n">
        <v>45940</v>
      </c>
      <c r="AE151" t="inlineStr">
        <is>
          <t>Entregado</t>
        </is>
      </c>
      <c r="AF151" t="n">
        <v>7228502289</v>
      </c>
      <c r="AG151" t="inlineStr">
        <is>
          <t>mizaellopez75@gmail.com</t>
        </is>
      </c>
      <c r="AH151" t="inlineStr"/>
      <c r="AI151" t="inlineStr">
        <is>
          <t>SALON DE BELLEZA</t>
        </is>
      </c>
      <c r="AJ151" t="n">
        <v>8933013</v>
      </c>
      <c r="AK151" t="inlineStr">
        <is>
          <t>LOPEZ HUEQUIS MISAEL</t>
        </is>
      </c>
      <c r="AL151" t="inlineStr">
        <is>
          <t>7228502289.0</t>
        </is>
      </c>
      <c r="AM151" t="inlineStr">
        <is>
          <t>MIZAEL LOPEZ</t>
        </is>
      </c>
      <c r="AN151" t="inlineStr">
        <is>
          <t>7222514868</t>
        </is>
      </c>
      <c r="AO151" t="inlineStr">
        <is>
          <t>CONCEPCION GARCIA</t>
        </is>
      </c>
      <c r="AP151" t="inlineStr">
        <is>
          <t>7221198844</t>
        </is>
      </c>
      <c r="AQ151" t="inlineStr">
        <is>
          <t>IRVIN LOPEZ</t>
        </is>
      </c>
      <c r="AR151" t="inlineStr">
        <is>
          <t>5660373048</t>
        </is>
      </c>
      <c r="AS151" t="inlineStr"/>
      <c r="AT151" t="inlineStr"/>
      <c r="AU151" t="inlineStr"/>
      <c r="AV151" t="inlineStr"/>
      <c r="AW151" t="inlineStr"/>
      <c r="AX151" t="inlineStr"/>
      <c r="AY151" s="5" t="n">
        <v>3692.41</v>
      </c>
      <c r="AZ151" s="5" t="n">
        <v>0</v>
      </c>
      <c r="BA151" t="n">
        <v>1</v>
      </c>
      <c r="BB151" t="inlineStr">
        <is>
          <t>Individual sin Garantía</t>
        </is>
      </c>
      <c r="BC151" t="inlineStr">
        <is>
          <t>CDA  BENITO JUAREZ #SN -SN</t>
        </is>
      </c>
      <c r="BD151" t="inlineStr">
        <is>
          <t>El Calvario</t>
        </is>
      </c>
      <c r="BE151" t="inlineStr">
        <is>
          <t>México</t>
        </is>
      </c>
      <c r="BF151" t="inlineStr">
        <is>
          <t>Valle De Bravo</t>
        </is>
      </c>
      <c r="BG151" t="inlineStr">
        <is>
          <t>https://www.google.com/maps/@1</t>
        </is>
      </c>
      <c r="BH151" s="6" t="inlineStr">
        <is>
          <t>Ver en mapa</t>
        </is>
      </c>
      <c r="BI151" t="inlineStr"/>
      <c r="BJ151" t="inlineStr"/>
      <c r="BK151" t="n">
        <v>0</v>
      </c>
      <c r="BL151" t="n">
        <v>0</v>
      </c>
      <c r="BM151" t="inlineStr">
        <is>
          <t>Transferencia electrónica</t>
        </is>
      </c>
    </row>
    <row r="152">
      <c r="A152" s="3" t="inlineStr">
        <is>
          <t>001251</t>
        </is>
      </c>
      <c r="B152" t="inlineStr">
        <is>
          <t>Región Estado México</t>
        </is>
      </c>
      <c r="C152" t="inlineStr">
        <is>
          <t>Valle de bravo</t>
        </is>
      </c>
      <c r="D152" t="inlineStr">
        <is>
          <t>000037</t>
        </is>
      </c>
      <c r="E152" t="inlineStr">
        <is>
          <t>CREDIFLEXI CREDIFLEXI CREDIFLEXI</t>
        </is>
      </c>
      <c r="F152" t="inlineStr">
        <is>
          <t>000039</t>
        </is>
      </c>
      <c r="G152" t="inlineStr">
        <is>
          <t>CALL CENTER</t>
        </is>
      </c>
      <c r="H152" t="n">
        <v>1</v>
      </c>
      <c r="I152" t="inlineStr">
        <is>
          <t>ROCHA MERCADO MARIA TERESA</t>
        </is>
      </c>
      <c r="J152" s="4" t="n">
        <v>45763</v>
      </c>
      <c r="K152" s="4" t="n">
        <v>46128</v>
      </c>
      <c r="L152" s="5" t="n">
        <v>12000</v>
      </c>
      <c r="M152" s="5" t="n">
        <v>12640.89</v>
      </c>
      <c r="N152" t="n">
        <v>0</v>
      </c>
      <c r="O152" t="inlineStr">
        <is>
          <t>0</t>
        </is>
      </c>
      <c r="P152" t="n">
        <v>12</v>
      </c>
      <c r="Q152" t="inlineStr">
        <is>
          <t>Mensual</t>
        </is>
      </c>
      <c r="R152" t="n">
        <v>2031.63</v>
      </c>
      <c r="S152" t="n">
        <v>696</v>
      </c>
      <c r="T152" s="5" t="n">
        <v>0</v>
      </c>
      <c r="U152" s="5" t="n">
        <v>0</v>
      </c>
      <c r="V152" t="n">
        <v>0</v>
      </c>
      <c r="W152" s="5" t="n">
        <v>7373.85</v>
      </c>
      <c r="X152" s="5" t="n">
        <v>0</v>
      </c>
      <c r="Y152" s="5" t="n">
        <v>0</v>
      </c>
      <c r="Z152" s="5" t="n">
        <v>0</v>
      </c>
      <c r="AA152" s="5" t="n">
        <v>0</v>
      </c>
      <c r="AB152" s="5" t="n">
        <v>0</v>
      </c>
      <c r="AC152" s="5" t="n">
        <v>2612</v>
      </c>
      <c r="AD152" s="4" t="n">
        <v>45930</v>
      </c>
      <c r="AE152" t="inlineStr">
        <is>
          <t>Entregado</t>
        </is>
      </c>
      <c r="AF152" t="n">
        <v>7221087019</v>
      </c>
      <c r="AG152" t="inlineStr">
        <is>
          <t>tereroch619@gmail.com</t>
        </is>
      </c>
      <c r="AH152" t="inlineStr"/>
      <c r="AI152" t="inlineStr">
        <is>
          <t>LAVANDERIA</t>
        </is>
      </c>
      <c r="AJ152" t="n">
        <v>8934011</v>
      </c>
      <c r="AK152" t="inlineStr"/>
      <c r="AL152" t="inlineStr"/>
      <c r="AM152" t="inlineStr">
        <is>
          <t>DOLORES RIVERA CRISANTOS</t>
        </is>
      </c>
      <c r="AN152" t="inlineStr">
        <is>
          <t>7221491699</t>
        </is>
      </c>
      <c r="AO152" t="inlineStr">
        <is>
          <t>ROSA MARIA MILLAN LEGORRETA</t>
        </is>
      </c>
      <c r="AP152" t="inlineStr">
        <is>
          <t>7226929434</t>
        </is>
      </c>
      <c r="AQ152" t="inlineStr">
        <is>
          <t>FRANCISCO LISEA ORTEGA</t>
        </is>
      </c>
      <c r="AR152" t="inlineStr">
        <is>
          <t>7261022128</t>
        </is>
      </c>
      <c r="AS152" t="inlineStr"/>
      <c r="AT152" t="inlineStr"/>
      <c r="AU152" t="inlineStr"/>
      <c r="AV152" t="inlineStr"/>
      <c r="AW152" t="inlineStr"/>
      <c r="AX152" t="inlineStr"/>
      <c r="AY152" s="5" t="n">
        <v>13811.55</v>
      </c>
      <c r="AZ152" s="5" t="n">
        <v>3.85410791666667</v>
      </c>
      <c r="BA152" t="n">
        <v>1</v>
      </c>
      <c r="BB152" t="inlineStr">
        <is>
          <t>Individual sin Garantía</t>
        </is>
      </c>
      <c r="BC152" t="inlineStr">
        <is>
          <t>AV DE LAS FLORES  #SN-SN</t>
        </is>
      </c>
      <c r="BD152" t="inlineStr">
        <is>
          <t>Santa María Pipioltepec (Pipioltepec)</t>
        </is>
      </c>
      <c r="BE152" t="inlineStr">
        <is>
          <t>México</t>
        </is>
      </c>
      <c r="BF152" t="inlineStr">
        <is>
          <t>Valle De Bravo</t>
        </is>
      </c>
      <c r="BG152" t="inlineStr"/>
      <c r="BH152" s="6" t="inlineStr">
        <is>
          <t>Ver en mapa</t>
        </is>
      </c>
      <c r="BI152" t="inlineStr"/>
      <c r="BJ152" t="inlineStr"/>
      <c r="BK152" t="n">
        <v>5</v>
      </c>
      <c r="BL152" t="n">
        <v>5</v>
      </c>
      <c r="BM152" t="inlineStr">
        <is>
          <t>Transferencia electrónica</t>
        </is>
      </c>
    </row>
    <row r="153">
      <c r="A153" s="3" t="inlineStr">
        <is>
          <t>001717</t>
        </is>
      </c>
      <c r="B153" t="inlineStr">
        <is>
          <t>Región Estado México</t>
        </is>
      </c>
      <c r="C153" t="inlineStr">
        <is>
          <t>Metepec</t>
        </is>
      </c>
      <c r="D153" t="inlineStr">
        <is>
          <t>000043</t>
        </is>
      </c>
      <c r="E153" t="inlineStr">
        <is>
          <t>Cedillo Gonzalez Hugo</t>
        </is>
      </c>
      <c r="F153" t="inlineStr">
        <is>
          <t>000039</t>
        </is>
      </c>
      <c r="G153" t="inlineStr">
        <is>
          <t>CALL CENTER</t>
        </is>
      </c>
      <c r="H153" t="n">
        <v>1</v>
      </c>
      <c r="I153" t="inlineStr">
        <is>
          <t>ALVAREZ HERNANDEZ QUEZTZALIA NAYELI</t>
        </is>
      </c>
      <c r="J153" s="4" t="n">
        <v>45880</v>
      </c>
      <c r="K153" s="4" t="n">
        <v>46048</v>
      </c>
      <c r="L153" s="5" t="n">
        <v>5000.01</v>
      </c>
      <c r="M153" s="5" t="n">
        <v>5267.04</v>
      </c>
      <c r="N153" t="n">
        <v>0</v>
      </c>
      <c r="O153" t="inlineStr">
        <is>
          <t>0</t>
        </is>
      </c>
      <c r="P153" t="n">
        <v>12</v>
      </c>
      <c r="Q153" t="inlineStr">
        <is>
          <t>Catorcenal</t>
        </is>
      </c>
      <c r="R153" t="n">
        <v>673.4</v>
      </c>
      <c r="S153" t="n">
        <v>696</v>
      </c>
      <c r="T153" s="5" t="n">
        <v>0</v>
      </c>
      <c r="U153" s="5" t="n">
        <v>4</v>
      </c>
      <c r="V153" t="n">
        <v>0</v>
      </c>
      <c r="W153" s="5" t="n">
        <v>3511.36</v>
      </c>
      <c r="X153" s="5" t="n">
        <v>0</v>
      </c>
      <c r="Y153" s="5" t="n">
        <v>0</v>
      </c>
      <c r="Z153" s="5" t="n">
        <v>0</v>
      </c>
      <c r="AA153" s="5" t="n">
        <v>0</v>
      </c>
      <c r="AB153" s="5" t="n">
        <v>0</v>
      </c>
      <c r="AC153" s="5" t="n">
        <v>673.5</v>
      </c>
      <c r="AD153" s="4" t="n">
        <v>45936</v>
      </c>
      <c r="AE153" t="inlineStr">
        <is>
          <t>Entregado</t>
        </is>
      </c>
      <c r="AF153" t="n">
        <v>7224743639</v>
      </c>
      <c r="AG153" t="inlineStr">
        <is>
          <t>alvarezquezt3004@gmail.com</t>
        </is>
      </c>
      <c r="AH153" t="inlineStr"/>
      <c r="AI153" t="inlineStr">
        <is>
          <t>RESTAURANTE</t>
        </is>
      </c>
      <c r="AJ153" t="n">
        <v>8711021</v>
      </c>
      <c r="AK153" t="inlineStr">
        <is>
          <t>MARTINEZ ESPEJEL LUIS ARMANDO</t>
        </is>
      </c>
      <c r="AL153" t="inlineStr"/>
      <c r="AM153" t="inlineStr">
        <is>
          <t>AGUSTIN MARTINEZ</t>
        </is>
      </c>
      <c r="AN153" t="inlineStr">
        <is>
          <t>7299091105</t>
        </is>
      </c>
      <c r="AO153" t="inlineStr">
        <is>
          <t>BRIAN MARTINEZ</t>
        </is>
      </c>
      <c r="AP153" t="inlineStr">
        <is>
          <t>7223093460</t>
        </is>
      </c>
      <c r="AQ153" t="inlineStr">
        <is>
          <t>TRINIDAD VERA</t>
        </is>
      </c>
      <c r="AR153" t="inlineStr">
        <is>
          <t>5664248310</t>
        </is>
      </c>
      <c r="AS153" t="inlineStr"/>
      <c r="AT153" t="inlineStr"/>
      <c r="AU153" t="inlineStr"/>
      <c r="AV153" t="inlineStr"/>
      <c r="AW153" t="inlineStr"/>
      <c r="AX153" t="inlineStr"/>
      <c r="AY153" s="5" t="n">
        <v>4922.81</v>
      </c>
      <c r="AZ153" s="5" t="n">
        <v>0.4</v>
      </c>
      <c r="BA153" t="n">
        <v>1</v>
      </c>
      <c r="BB153" t="inlineStr">
        <is>
          <t>Individual sin Garantía</t>
        </is>
      </c>
      <c r="BC153" t="inlineStr">
        <is>
          <t>PROL 16 DE SEPTIEMBRE  #5-SN</t>
        </is>
      </c>
      <c r="BD153" t="inlineStr">
        <is>
          <t>San Lucas Tepemajalco</t>
        </is>
      </c>
      <c r="BE153" t="inlineStr">
        <is>
          <t>México</t>
        </is>
      </c>
      <c r="BF153" t="inlineStr">
        <is>
          <t>San Antonio La Isla</t>
        </is>
      </c>
      <c r="BG153" t="inlineStr">
        <is>
          <t>19°09'41.1"N 99°33'49.0"W</t>
        </is>
      </c>
      <c r="BH153" s="6" t="inlineStr">
        <is>
          <t>Ver en mapa</t>
        </is>
      </c>
      <c r="BI153" t="inlineStr"/>
      <c r="BJ153" t="inlineStr"/>
      <c r="BK153" t="n">
        <v>0</v>
      </c>
      <c r="BL153" t="n">
        <v>0</v>
      </c>
      <c r="BM153" t="inlineStr">
        <is>
          <t>Transferencia electrónica</t>
        </is>
      </c>
    </row>
    <row r="154">
      <c r="A154" s="3" t="inlineStr">
        <is>
          <t>001614</t>
        </is>
      </c>
      <c r="B154" t="inlineStr">
        <is>
          <t>Región Estado México</t>
        </is>
      </c>
      <c r="C154" t="inlineStr">
        <is>
          <t>Metepec</t>
        </is>
      </c>
      <c r="D154" t="inlineStr">
        <is>
          <t>000043</t>
        </is>
      </c>
      <c r="E154" t="inlineStr">
        <is>
          <t>Cedillo Gonzalez Hugo</t>
        </is>
      </c>
      <c r="F154" t="inlineStr">
        <is>
          <t>000039</t>
        </is>
      </c>
      <c r="G154" t="inlineStr">
        <is>
          <t>CALL CENTER</t>
        </is>
      </c>
      <c r="H154" t="n">
        <v>1</v>
      </c>
      <c r="I154" t="inlineStr">
        <is>
          <t>CABRERA BUSTOS MA REFUGIO</t>
        </is>
      </c>
      <c r="J154" s="4" t="n">
        <v>45860</v>
      </c>
      <c r="K154" s="4" t="n">
        <v>46044</v>
      </c>
      <c r="L154" s="5" t="n">
        <v>7000</v>
      </c>
      <c r="M154" s="5" t="n">
        <v>7373.85</v>
      </c>
      <c r="N154" t="n">
        <v>0</v>
      </c>
      <c r="O154" t="inlineStr">
        <is>
          <t>0</t>
        </is>
      </c>
      <c r="P154" t="n">
        <v>6</v>
      </c>
      <c r="Q154" t="inlineStr">
        <is>
          <t>Mensual</t>
        </is>
      </c>
      <c r="R154" t="n">
        <v>1828.18</v>
      </c>
      <c r="S154" t="n">
        <v>348</v>
      </c>
      <c r="T154" s="5" t="n">
        <v>0</v>
      </c>
      <c r="U154" s="5" t="n">
        <v>0</v>
      </c>
      <c r="V154" t="n">
        <v>0</v>
      </c>
      <c r="W154" s="5" t="n">
        <v>4915.91</v>
      </c>
      <c r="X154" s="5" t="n">
        <v>0.01</v>
      </c>
      <c r="Y154" s="5" t="n">
        <v>0.01</v>
      </c>
      <c r="Z154" s="5" t="n">
        <v>0</v>
      </c>
      <c r="AA154" s="5" t="n">
        <v>0</v>
      </c>
      <c r="AB154" s="5" t="n">
        <v>0</v>
      </c>
      <c r="AC154" s="5" t="n">
        <v>1828.18</v>
      </c>
      <c r="AD154" s="4" t="n">
        <v>45922</v>
      </c>
      <c r="AE154" t="inlineStr">
        <is>
          <t>Entregado</t>
        </is>
      </c>
      <c r="AF154" t="n">
        <v>7205753825</v>
      </c>
      <c r="AG154" t="inlineStr">
        <is>
          <t>mariacabrera9157@gmail.com</t>
        </is>
      </c>
      <c r="AH154" t="inlineStr"/>
      <c r="AI154" t="inlineStr">
        <is>
          <t>RESTAURANTE</t>
        </is>
      </c>
      <c r="AJ154" t="n">
        <v>8711021</v>
      </c>
      <c r="AK154" t="inlineStr">
        <is>
          <t>CUEVAS RANGES MANUEL</t>
        </is>
      </c>
      <c r="AL154" t="inlineStr"/>
      <c r="AM154" t="inlineStr">
        <is>
          <t>AGUSTINA RAMIREZ</t>
        </is>
      </c>
      <c r="AN154" t="inlineStr">
        <is>
          <t>7222347937</t>
        </is>
      </c>
      <c r="AO154" t="inlineStr">
        <is>
          <t>SILVIA GONZALEZ GARCIA</t>
        </is>
      </c>
      <c r="AP154" t="inlineStr">
        <is>
          <t>7224043270</t>
        </is>
      </c>
      <c r="AQ154" t="inlineStr">
        <is>
          <t>ELIZABETH GOMEZ MENDOZA</t>
        </is>
      </c>
      <c r="AR154" t="inlineStr">
        <is>
          <t>7292427675</t>
        </is>
      </c>
      <c r="AS154" t="inlineStr"/>
      <c r="AT154" t="inlineStr"/>
      <c r="AU154" t="inlineStr"/>
      <c r="AV154" t="inlineStr"/>
      <c r="AW154" t="inlineStr"/>
      <c r="AX154" t="inlineStr"/>
      <c r="AY154" s="5" t="n">
        <v>7080.74</v>
      </c>
      <c r="AZ154" s="5" t="n">
        <v>0</v>
      </c>
      <c r="BA154" t="n">
        <v>1</v>
      </c>
      <c r="BB154" t="inlineStr">
        <is>
          <t>Individual sin Garantía</t>
        </is>
      </c>
      <c r="BC154" t="inlineStr">
        <is>
          <t>AV JUAREZ  #49-SN</t>
        </is>
      </c>
      <c r="BD154" t="inlineStr">
        <is>
          <t>Los Ángeles</t>
        </is>
      </c>
      <c r="BE154" t="inlineStr">
        <is>
          <t>México</t>
        </is>
      </c>
      <c r="BF154" t="inlineStr">
        <is>
          <t>Calimaya</t>
        </is>
      </c>
      <c r="BG154" t="inlineStr">
        <is>
          <t>19°09'54.4"N 99°37'04.6"W</t>
        </is>
      </c>
      <c r="BH154" s="6" t="inlineStr">
        <is>
          <t>Ver en mapa</t>
        </is>
      </c>
      <c r="BI154" t="inlineStr"/>
      <c r="BJ154" t="inlineStr"/>
      <c r="BK154" t="n">
        <v>0</v>
      </c>
      <c r="BL154" t="n">
        <v>0</v>
      </c>
      <c r="BM154" t="inlineStr">
        <is>
          <t>Transferencia electrónica</t>
        </is>
      </c>
    </row>
    <row r="155">
      <c r="A155" s="3" t="inlineStr">
        <is>
          <t>001477</t>
        </is>
      </c>
      <c r="B155" t="inlineStr">
        <is>
          <t>Región Estado México</t>
        </is>
      </c>
      <c r="C155" t="inlineStr">
        <is>
          <t>Metepec</t>
        </is>
      </c>
      <c r="D155" t="inlineStr">
        <is>
          <t>000043</t>
        </is>
      </c>
      <c r="E155" t="inlineStr">
        <is>
          <t>Cedillo Gonzalez Hugo</t>
        </is>
      </c>
      <c r="F155" t="inlineStr">
        <is>
          <t>000039</t>
        </is>
      </c>
      <c r="G155" t="inlineStr">
        <is>
          <t>CALL CENTER</t>
        </is>
      </c>
      <c r="H155" t="n">
        <v>1</v>
      </c>
      <c r="I155" t="inlineStr">
        <is>
          <t>MEDINA ALMAZAN ANA ANASTACIA</t>
        </is>
      </c>
      <c r="J155" s="4" t="n">
        <v>45862</v>
      </c>
      <c r="K155" s="4" t="n">
        <v>46046</v>
      </c>
      <c r="L155" s="5" t="n">
        <v>10000</v>
      </c>
      <c r="M155" s="5" t="n">
        <v>10534.08</v>
      </c>
      <c r="N155" t="n">
        <v>0</v>
      </c>
      <c r="O155" t="inlineStr">
        <is>
          <t>0</t>
        </is>
      </c>
      <c r="P155" t="n">
        <v>6</v>
      </c>
      <c r="Q155" t="inlineStr">
        <is>
          <t>Mensual</t>
        </is>
      </c>
      <c r="R155" t="n">
        <v>2586.83</v>
      </c>
      <c r="S155" t="n">
        <v>348</v>
      </c>
      <c r="T155" s="5" t="n">
        <v>0</v>
      </c>
      <c r="U155" s="5" t="n">
        <v>0</v>
      </c>
      <c r="V155" t="n">
        <v>0</v>
      </c>
      <c r="W155" s="5" t="n">
        <v>7022.72</v>
      </c>
      <c r="X155" s="5" t="n">
        <v>0</v>
      </c>
      <c r="Y155" s="5" t="n">
        <v>0</v>
      </c>
      <c r="Z155" s="5" t="n">
        <v>0</v>
      </c>
      <c r="AA155" s="5" t="n">
        <v>0</v>
      </c>
      <c r="AB155" s="5" t="n">
        <v>0</v>
      </c>
      <c r="AC155" s="5" t="n">
        <v>2350</v>
      </c>
      <c r="AD155" s="4" t="n">
        <v>45926</v>
      </c>
      <c r="AE155" t="inlineStr">
        <is>
          <t>Entregado</t>
        </is>
      </c>
      <c r="AF155" t="n">
        <v>7225884698</v>
      </c>
      <c r="AG155" t="inlineStr">
        <is>
          <t>gomezmedinafernandojesus@gmail.com</t>
        </is>
      </c>
      <c r="AH155" t="inlineStr"/>
      <c r="AI155" t="inlineStr">
        <is>
          <t>RESTAURANTE</t>
        </is>
      </c>
      <c r="AJ155" t="n">
        <v>8711021</v>
      </c>
      <c r="AK155" t="inlineStr"/>
      <c r="AL155" t="inlineStr"/>
      <c r="AM155" t="inlineStr">
        <is>
          <t>FERNANDO JESUS GOMEZ</t>
        </is>
      </c>
      <c r="AN155" t="inlineStr">
        <is>
          <t>7221387590</t>
        </is>
      </c>
      <c r="AO155" t="inlineStr">
        <is>
          <t>CRISTIAN GOMEZ MEDINA</t>
        </is>
      </c>
      <c r="AP155" t="inlineStr">
        <is>
          <t>5615565750</t>
        </is>
      </c>
      <c r="AQ155" t="inlineStr">
        <is>
          <t>MICHELGOMEZ MEDINA</t>
        </is>
      </c>
      <c r="AR155" t="inlineStr">
        <is>
          <t>7226820135</t>
        </is>
      </c>
      <c r="AS155" t="inlineStr"/>
      <c r="AT155" t="inlineStr"/>
      <c r="AU155" t="inlineStr"/>
      <c r="AV155" t="inlineStr"/>
      <c r="AW155" t="inlineStr"/>
      <c r="AX155" t="inlineStr"/>
      <c r="AY155" s="5" t="n">
        <v>10099.01</v>
      </c>
      <c r="AZ155" s="5" t="n">
        <v>16.33069226666666</v>
      </c>
      <c r="BA155" t="n">
        <v>1</v>
      </c>
      <c r="BB155" t="inlineStr">
        <is>
          <t>Individual sin Garantía</t>
        </is>
      </c>
      <c r="BC155" t="inlineStr">
        <is>
          <t>MORELOS PONIENTE #150-SN</t>
        </is>
      </c>
      <c r="BD155" t="inlineStr">
        <is>
          <t>Santiaguito Cuaxustenco</t>
        </is>
      </c>
      <c r="BE155" t="inlineStr">
        <is>
          <t>México</t>
        </is>
      </c>
      <c r="BF155" t="inlineStr">
        <is>
          <t>Tenango Del Valle</t>
        </is>
      </c>
      <c r="BG155" t="inlineStr">
        <is>
          <t>19°07'26.3"N 99°35'19.2"W</t>
        </is>
      </c>
      <c r="BH155" s="6" t="inlineStr">
        <is>
          <t>Ver en mapa</t>
        </is>
      </c>
      <c r="BI155" t="inlineStr"/>
      <c r="BJ155" t="inlineStr"/>
      <c r="BK155" t="n">
        <v>2</v>
      </c>
      <c r="BL155" t="n">
        <v>2</v>
      </c>
      <c r="BM155" t="inlineStr">
        <is>
          <t>Transferencia electrónica</t>
        </is>
      </c>
    </row>
    <row r="156">
      <c r="A156" s="3" t="inlineStr">
        <is>
          <t>001268</t>
        </is>
      </c>
      <c r="B156" t="inlineStr">
        <is>
          <t>Región Estado México</t>
        </is>
      </c>
      <c r="C156" t="inlineStr">
        <is>
          <t>Metepec</t>
        </is>
      </c>
      <c r="D156" t="inlineStr">
        <is>
          <t>000037</t>
        </is>
      </c>
      <c r="E156" t="inlineStr">
        <is>
          <t>CREDIFLEXI CREDIFLEXI CREDIFLEXI</t>
        </is>
      </c>
      <c r="F156" t="inlineStr">
        <is>
          <t>000039</t>
        </is>
      </c>
      <c r="G156" t="inlineStr">
        <is>
          <t>CALL CENTER</t>
        </is>
      </c>
      <c r="H156" t="n">
        <v>1</v>
      </c>
      <c r="I156" t="inlineStr">
        <is>
          <t>CORONA ROBLES GABRIEL</t>
        </is>
      </c>
      <c r="J156" s="4" t="n">
        <v>45770</v>
      </c>
      <c r="K156" s="4" t="n">
        <v>46135</v>
      </c>
      <c r="L156" s="5" t="n">
        <v>25000</v>
      </c>
      <c r="M156" s="5" t="n">
        <v>26335.19</v>
      </c>
      <c r="N156" t="n">
        <v>0</v>
      </c>
      <c r="O156" t="inlineStr">
        <is>
          <t>0</t>
        </is>
      </c>
      <c r="P156" t="n">
        <v>12</v>
      </c>
      <c r="Q156" t="inlineStr">
        <is>
          <t>Mensual</t>
        </is>
      </c>
      <c r="R156" t="n">
        <v>3686.44</v>
      </c>
      <c r="S156" t="n">
        <v>696</v>
      </c>
      <c r="T156" s="5" t="n">
        <v>0</v>
      </c>
      <c r="U156" s="5" t="n">
        <v>0</v>
      </c>
      <c r="V156" t="n">
        <v>0</v>
      </c>
      <c r="W156" s="5" t="n">
        <v>15362.4</v>
      </c>
      <c r="X156" s="5" t="n">
        <v>0.2058</v>
      </c>
      <c r="Y156" s="5" t="n">
        <v>0.21</v>
      </c>
      <c r="Z156" s="5" t="n">
        <v>0</v>
      </c>
      <c r="AA156" s="5" t="n">
        <v>0</v>
      </c>
      <c r="AB156" s="5" t="n">
        <v>0</v>
      </c>
      <c r="AC156" s="5" t="n">
        <v>3686</v>
      </c>
      <c r="AD156" s="4" t="n">
        <v>45923</v>
      </c>
      <c r="AE156" t="inlineStr">
        <is>
          <t>Entregado</t>
        </is>
      </c>
      <c r="AF156" t="n">
        <v>7223601170</v>
      </c>
      <c r="AG156" t="inlineStr">
        <is>
          <t>mayamary05@icloud.com</t>
        </is>
      </c>
      <c r="AH156" t="inlineStr"/>
      <c r="AI156" t="inlineStr">
        <is>
          <t>RESTAURANTE</t>
        </is>
      </c>
      <c r="AJ156" t="n">
        <v>8711021</v>
      </c>
      <c r="AK156" t="inlineStr">
        <is>
          <t>VALDEZ ESTEVEZ MARIA EUGENIA</t>
        </is>
      </c>
      <c r="AL156" t="inlineStr"/>
      <c r="AM156" t="inlineStr">
        <is>
          <t>GERARDO FLORES</t>
        </is>
      </c>
      <c r="AN156" t="inlineStr">
        <is>
          <t>7224954244</t>
        </is>
      </c>
      <c r="AO156" t="inlineStr">
        <is>
          <t>FELIPE CAZAS</t>
        </is>
      </c>
      <c r="AP156" t="inlineStr">
        <is>
          <t>7225767330</t>
        </is>
      </c>
      <c r="AQ156" t="inlineStr">
        <is>
          <t>EZEQUIEL REYES</t>
        </is>
      </c>
      <c r="AR156" t="inlineStr">
        <is>
          <t>7225663418</t>
        </is>
      </c>
      <c r="AS156" t="inlineStr">
        <is>
          <t>Garantía Prendaria</t>
        </is>
      </c>
      <c r="AT156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U156" t="inlineStr">
        <is>
          <t>VEHICULO PICK UP F150</t>
        </is>
      </c>
      <c r="AV156" t="inlineStr"/>
      <c r="AW156" t="inlineStr"/>
      <c r="AX156" t="inlineStr"/>
      <c r="AY156" s="5" t="n">
        <v>25399.29</v>
      </c>
      <c r="AZ156" s="5" t="n">
        <v>0</v>
      </c>
      <c r="BA156" t="n">
        <v>1</v>
      </c>
      <c r="BB156" t="inlineStr">
        <is>
          <t>Individual sin Garantía</t>
        </is>
      </c>
      <c r="BC156" t="inlineStr">
        <is>
          <t>HIDALGO #48-1</t>
        </is>
      </c>
      <c r="BD156" t="inlineStr">
        <is>
          <t>Calimaya</t>
        </is>
      </c>
      <c r="BE156" t="inlineStr">
        <is>
          <t>México</t>
        </is>
      </c>
      <c r="BF156" t="inlineStr">
        <is>
          <t>Calimaya</t>
        </is>
      </c>
      <c r="BG156" t="inlineStr"/>
      <c r="BH156" s="6" t="inlineStr">
        <is>
          <t>Ver en mapa</t>
        </is>
      </c>
      <c r="BI156" t="inlineStr"/>
      <c r="BJ156" t="inlineStr"/>
      <c r="BK156" t="n">
        <v>0</v>
      </c>
      <c r="BL156" t="n">
        <v>0</v>
      </c>
      <c r="BM156" t="inlineStr">
        <is>
          <t>Transferencia electrónica</t>
        </is>
      </c>
    </row>
    <row r="157">
      <c r="A157" s="3" t="inlineStr">
        <is>
          <t>001459</t>
        </is>
      </c>
      <c r="B157" t="inlineStr">
        <is>
          <t>Región Estado México</t>
        </is>
      </c>
      <c r="C157" t="inlineStr">
        <is>
          <t>Valle de bravo</t>
        </is>
      </c>
      <c r="D157" t="inlineStr">
        <is>
          <t>000040</t>
        </is>
      </c>
      <c r="E157" t="inlineStr">
        <is>
          <t>Olayo Gaytan Luis Enrique</t>
        </is>
      </c>
      <c r="F157" t="inlineStr">
        <is>
          <t>000039</t>
        </is>
      </c>
      <c r="G157" t="inlineStr">
        <is>
          <t>CALL CENTER</t>
        </is>
      </c>
      <c r="H157" t="n">
        <v>1</v>
      </c>
      <c r="I157" t="inlineStr">
        <is>
          <t>CABALLERO GONZALEZ IRMA</t>
        </is>
      </c>
      <c r="J157" s="4" t="n">
        <v>45839</v>
      </c>
      <c r="K157" s="4" t="n">
        <v>45962</v>
      </c>
      <c r="L157" s="5" t="n">
        <v>15000</v>
      </c>
      <c r="M157" s="5" t="n">
        <v>15801.12</v>
      </c>
      <c r="N157" t="n">
        <v>0</v>
      </c>
      <c r="O157" t="inlineStr">
        <is>
          <t>0</t>
        </is>
      </c>
      <c r="P157" t="n">
        <v>4</v>
      </c>
      <c r="Q157" t="inlineStr">
        <is>
          <t>Mensual</t>
        </is>
      </c>
      <c r="R157" t="n">
        <v>5171.16</v>
      </c>
      <c r="S157" t="n">
        <v>232</v>
      </c>
      <c r="T157" s="5" t="n">
        <v>0</v>
      </c>
      <c r="U157" s="5" t="n">
        <v>0</v>
      </c>
      <c r="V157" t="n">
        <v>0</v>
      </c>
      <c r="W157" s="5" t="n">
        <v>3950.28</v>
      </c>
      <c r="X157" s="5" t="n">
        <v>0</v>
      </c>
      <c r="Y157" s="5" t="n">
        <v>0</v>
      </c>
      <c r="Z157" s="5" t="n">
        <v>0</v>
      </c>
      <c r="AA157" s="5" t="n">
        <v>0</v>
      </c>
      <c r="AB157" s="5" t="n">
        <v>0</v>
      </c>
      <c r="AC157" s="5" t="n">
        <v>5200</v>
      </c>
      <c r="AD157" s="4" t="n">
        <v>45931</v>
      </c>
      <c r="AE157" t="inlineStr">
        <is>
          <t>Entregado</t>
        </is>
      </c>
      <c r="AF157" t="n">
        <v>7223140548</v>
      </c>
      <c r="AG157" t="inlineStr">
        <is>
          <t>irma.caballero.gonzalez@hotmail.com</t>
        </is>
      </c>
      <c r="AH157" t="inlineStr"/>
      <c r="AI157" t="inlineStr">
        <is>
          <t>EMPLEADO PUBLICO</t>
        </is>
      </c>
      <c r="AJ157" t="n">
        <v>9411998</v>
      </c>
      <c r="AK157" t="inlineStr"/>
      <c r="AL157" t="inlineStr"/>
      <c r="AM157" t="inlineStr">
        <is>
          <t>ENEIDA MARIN CABALLERO</t>
        </is>
      </c>
      <c r="AN157" t="inlineStr">
        <is>
          <t>5585573256</t>
        </is>
      </c>
      <c r="AO157" t="inlineStr">
        <is>
          <t>VERONICA CABALLERO GARCIA</t>
        </is>
      </c>
      <c r="AP157" t="inlineStr">
        <is>
          <t>7292310655</t>
        </is>
      </c>
      <c r="AQ157" t="inlineStr">
        <is>
          <t>FLOR DIAZ LOPEZ</t>
        </is>
      </c>
      <c r="AR157" t="inlineStr">
        <is>
          <t>7221722691</t>
        </is>
      </c>
      <c r="AS157" t="inlineStr"/>
      <c r="AT157" t="inlineStr"/>
      <c r="AU157" t="inlineStr"/>
      <c r="AV157" t="inlineStr"/>
      <c r="AW157" t="inlineStr"/>
      <c r="AX157" t="inlineStr"/>
      <c r="AY157" s="5" t="n">
        <v>5026.650000000001</v>
      </c>
      <c r="AZ157" s="5" t="n">
        <v>86.51000000000001</v>
      </c>
      <c r="BA157" t="n">
        <v>1</v>
      </c>
      <c r="BB157" t="inlineStr">
        <is>
          <t>Individual sin Garantía</t>
        </is>
      </c>
      <c r="BC157" t="inlineStr">
        <is>
          <t>J ARCADIO PAGAZA  #313-SN</t>
        </is>
      </c>
      <c r="BD157" t="inlineStr">
        <is>
          <t>Valle de Bravo</t>
        </is>
      </c>
      <c r="BE157" t="inlineStr">
        <is>
          <t>México</t>
        </is>
      </c>
      <c r="BF157" t="inlineStr">
        <is>
          <t>Valle De Bravo</t>
        </is>
      </c>
      <c r="BG157" t="inlineStr">
        <is>
          <t>19°11'27.3"N 100°07'46.5"W</t>
        </is>
      </c>
      <c r="BH157" s="6" t="inlineStr">
        <is>
          <t>Ver en mapa</t>
        </is>
      </c>
      <c r="BI157" t="inlineStr"/>
      <c r="BJ157" t="inlineStr"/>
      <c r="BK157" t="n">
        <v>0</v>
      </c>
      <c r="BL157" t="n">
        <v>0</v>
      </c>
      <c r="BM157" t="inlineStr">
        <is>
          <t>Transferencia electrónica</t>
        </is>
      </c>
    </row>
    <row r="158">
      <c r="A158" s="3" t="inlineStr">
        <is>
          <t>001595</t>
        </is>
      </c>
      <c r="B158" t="inlineStr">
        <is>
          <t>Región Estado México</t>
        </is>
      </c>
      <c r="C158" t="inlineStr">
        <is>
          <t>Tenancingo</t>
        </is>
      </c>
      <c r="D158" t="inlineStr">
        <is>
          <t>000042</t>
        </is>
      </c>
      <c r="E158" t="inlineStr">
        <is>
          <t>Avila Nieto Luis Alfredo</t>
        </is>
      </c>
      <c r="F158" t="inlineStr">
        <is>
          <t>000039</t>
        </is>
      </c>
      <c r="G158" t="inlineStr">
        <is>
          <t>CALL CENTER</t>
        </is>
      </c>
      <c r="H158" t="n">
        <v>1</v>
      </c>
      <c r="I158" t="inlineStr">
        <is>
          <t>GARCIA DIAZ MAYRA CECILIA</t>
        </is>
      </c>
      <c r="J158" s="4" t="n">
        <v>45866</v>
      </c>
      <c r="K158" s="4" t="n">
        <v>46235</v>
      </c>
      <c r="L158" s="5" t="n">
        <v>10000</v>
      </c>
      <c r="M158" s="5" t="n">
        <v>10534.08</v>
      </c>
      <c r="N158" t="n">
        <v>0</v>
      </c>
      <c r="O158" t="inlineStr">
        <is>
          <t>0</t>
        </is>
      </c>
      <c r="P158" t="n">
        <v>12</v>
      </c>
      <c r="Q158" t="inlineStr">
        <is>
          <t>Mensual</t>
        </is>
      </c>
      <c r="R158" t="n">
        <v>1711.1</v>
      </c>
      <c r="S158" t="n">
        <v>696</v>
      </c>
      <c r="T158" s="5" t="n">
        <v>0</v>
      </c>
      <c r="U158" s="5" t="n">
        <v>0</v>
      </c>
      <c r="V158" t="n">
        <v>0</v>
      </c>
      <c r="W158" s="5" t="n">
        <v>8778.4</v>
      </c>
      <c r="X158" s="5" t="n">
        <v>0.001858666666667</v>
      </c>
      <c r="Y158" s="5" t="n">
        <v>0</v>
      </c>
      <c r="Z158" s="5" t="n">
        <v>0</v>
      </c>
      <c r="AA158" s="5" t="n">
        <v>0</v>
      </c>
      <c r="AB158" s="5" t="n">
        <v>0</v>
      </c>
      <c r="AC158" s="5" t="n">
        <v>2291.09</v>
      </c>
      <c r="AD158" s="4" t="n">
        <v>45933</v>
      </c>
      <c r="AE158" t="inlineStr">
        <is>
          <t>Entregado</t>
        </is>
      </c>
      <c r="AF158" t="n">
        <v>7223016047</v>
      </c>
      <c r="AG158" t="inlineStr">
        <is>
          <t>mayragarcia9707@gmail.com</t>
        </is>
      </c>
      <c r="AH158" t="inlineStr"/>
      <c r="AI158" t="inlineStr">
        <is>
          <t>EMPLEADO PUBLICO</t>
        </is>
      </c>
      <c r="AJ158" t="n">
        <v>9411998</v>
      </c>
      <c r="AK158" t="inlineStr">
        <is>
          <t>GONZALEZ FABELA FERNANDO</t>
        </is>
      </c>
      <c r="AL158" t="inlineStr"/>
      <c r="AM158" t="inlineStr">
        <is>
          <t>EVELIN TORRES DIAZ</t>
        </is>
      </c>
      <c r="AN158" t="inlineStr">
        <is>
          <t>7207841465</t>
        </is>
      </c>
      <c r="AO158" t="inlineStr">
        <is>
          <t>FERNANDO GONZALEZ FABELA</t>
        </is>
      </c>
      <c r="AP158" t="inlineStr">
        <is>
          <t>5665289583</t>
        </is>
      </c>
      <c r="AQ158" t="inlineStr">
        <is>
          <t>BRICIA MARIA GARCIA DIAZ</t>
        </is>
      </c>
      <c r="AR158" t="inlineStr">
        <is>
          <t>7293822882</t>
        </is>
      </c>
      <c r="AS158" t="inlineStr"/>
      <c r="AT158" t="inlineStr"/>
      <c r="AU158" t="inlineStr"/>
      <c r="AV158" t="inlineStr"/>
      <c r="AW158" t="inlineStr"/>
      <c r="AX158" t="inlineStr"/>
      <c r="AY158" s="5" t="n">
        <v>16530.96</v>
      </c>
      <c r="AZ158" s="5" t="n">
        <v>0</v>
      </c>
      <c r="BA158" t="n">
        <v>1</v>
      </c>
      <c r="BB158" t="inlineStr">
        <is>
          <t>Individual sin Garantía</t>
        </is>
      </c>
      <c r="BC158" t="inlineStr">
        <is>
          <t>CRUZ VIDRIADA #SN-SN</t>
        </is>
      </c>
      <c r="BD158" t="inlineStr">
        <is>
          <t>Cruz Vidriada cu</t>
        </is>
      </c>
      <c r="BE158" t="inlineStr">
        <is>
          <t>México</t>
        </is>
      </c>
      <c r="BF158" t="inlineStr">
        <is>
          <t>Villa Guerrero</t>
        </is>
      </c>
      <c r="BG158" t="inlineStr">
        <is>
          <t>18°59'47.3"N 99°38'27.5"W</t>
        </is>
      </c>
      <c r="BH158" s="6" t="inlineStr">
        <is>
          <t>Ver en mapa</t>
        </is>
      </c>
      <c r="BI158" t="inlineStr"/>
      <c r="BJ158" t="inlineStr"/>
      <c r="BK158" t="n">
        <v>1</v>
      </c>
      <c r="BL158" t="n">
        <v>1</v>
      </c>
      <c r="BM158" t="inlineStr">
        <is>
          <t>Transferencia electrónica</t>
        </is>
      </c>
    </row>
    <row r="159">
      <c r="A159" s="3" t="inlineStr">
        <is>
          <t>001449</t>
        </is>
      </c>
      <c r="B159" t="inlineStr">
        <is>
          <t>Región Estado México</t>
        </is>
      </c>
      <c r="C159" t="inlineStr">
        <is>
          <t>Atlacomulco</t>
        </is>
      </c>
      <c r="D159" t="inlineStr">
        <is>
          <t>000046</t>
        </is>
      </c>
      <c r="E159" t="inlineStr">
        <is>
          <t>Pech Muñoz Oscar Adrian</t>
        </is>
      </c>
      <c r="F159" t="inlineStr">
        <is>
          <t>000039</t>
        </is>
      </c>
      <c r="G159" t="inlineStr">
        <is>
          <t>CALL CENTER</t>
        </is>
      </c>
      <c r="H159" t="n">
        <v>1</v>
      </c>
      <c r="I159" t="inlineStr">
        <is>
          <t>SOTO MENDOZA LIDIA</t>
        </is>
      </c>
      <c r="J159" s="4" t="n">
        <v>45834</v>
      </c>
      <c r="K159" s="4" t="n">
        <v>46023</v>
      </c>
      <c r="L159" s="5" t="n">
        <v>20000</v>
      </c>
      <c r="M159" s="5" t="n">
        <v>21068.16</v>
      </c>
      <c r="N159" t="n">
        <v>0</v>
      </c>
      <c r="O159" t="inlineStr">
        <is>
          <t>0</t>
        </is>
      </c>
      <c r="P159" t="n">
        <v>6</v>
      </c>
      <c r="Q159" t="inlineStr">
        <is>
          <t>Mensual</t>
        </is>
      </c>
      <c r="R159" t="n">
        <v>5115.67</v>
      </c>
      <c r="S159" t="n">
        <v>348</v>
      </c>
      <c r="T159" s="5" t="n">
        <v>0</v>
      </c>
      <c r="U159" s="5" t="n">
        <v>0</v>
      </c>
      <c r="V159" t="n">
        <v>0</v>
      </c>
      <c r="W159" s="5" t="n">
        <v>10534.08</v>
      </c>
      <c r="X159" s="5" t="n">
        <v>0</v>
      </c>
      <c r="Y159" s="5" t="n">
        <v>0</v>
      </c>
      <c r="Z159" s="5" t="n">
        <v>0</v>
      </c>
      <c r="AA159" s="5" t="n">
        <v>0</v>
      </c>
      <c r="AB159" s="5" t="n">
        <v>0</v>
      </c>
      <c r="AC159" s="5" t="n">
        <v>10811.34</v>
      </c>
      <c r="AD159" s="4" t="n">
        <v>45903</v>
      </c>
      <c r="AE159" t="inlineStr">
        <is>
          <t>Entregado</t>
        </is>
      </c>
      <c r="AF159" t="n">
        <v>7122511512</v>
      </c>
      <c r="AG159" t="inlineStr">
        <is>
          <t>lsoto7950@gmail.com</t>
        </is>
      </c>
      <c r="AH159" t="inlineStr"/>
      <c r="AI159" t="inlineStr">
        <is>
          <t>SERVICIOS DE CONSULTORIOS Y CLINICAS DENTALES</t>
        </is>
      </c>
      <c r="AJ159" t="n">
        <v>9213018</v>
      </c>
      <c r="AK159" t="inlineStr"/>
      <c r="AL159" t="inlineStr"/>
      <c r="AM159" t="inlineStr">
        <is>
          <t>MARISOL COOPLE</t>
        </is>
      </c>
      <c r="AN159" t="inlineStr">
        <is>
          <t>7121024857</t>
        </is>
      </c>
      <c r="AO159" t="inlineStr">
        <is>
          <t>ROSA SOTO</t>
        </is>
      </c>
      <c r="AP159" t="inlineStr">
        <is>
          <t>7121698198</t>
        </is>
      </c>
      <c r="AQ159" t="inlineStr">
        <is>
          <t>EDITH COYOTE ALCANTAR</t>
        </is>
      </c>
      <c r="AR159" t="inlineStr">
        <is>
          <t>7121336465</t>
        </is>
      </c>
      <c r="AS159" t="inlineStr"/>
      <c r="AT159" t="inlineStr"/>
      <c r="AU159" t="inlineStr"/>
      <c r="AV159" t="inlineStr"/>
      <c r="AW159" t="inlineStr"/>
      <c r="AX159" t="inlineStr"/>
      <c r="AY159" s="5" t="n">
        <v>15173.01</v>
      </c>
      <c r="AZ159" s="5" t="n">
        <v>0.0020768</v>
      </c>
      <c r="BA159" t="n">
        <v>1</v>
      </c>
      <c r="BB159" t="inlineStr">
        <is>
          <t>Individual sin Garantía</t>
        </is>
      </c>
      <c r="BC159" t="inlineStr">
        <is>
          <t>AV ISIDRO FABELA SUR #110-SN</t>
        </is>
      </c>
      <c r="BD159" t="inlineStr">
        <is>
          <t>El Calvario</t>
        </is>
      </c>
      <c r="BE159" t="inlineStr">
        <is>
          <t>México</t>
        </is>
      </c>
      <c r="BF159" t="inlineStr">
        <is>
          <t>Atlacomulco</t>
        </is>
      </c>
      <c r="BG159" t="inlineStr">
        <is>
          <t>19°47'01.0"N 99°58'18.0"W</t>
        </is>
      </c>
      <c r="BH159" s="6" t="inlineStr">
        <is>
          <t>Ver en mapa</t>
        </is>
      </c>
      <c r="BI159" t="inlineStr"/>
      <c r="BJ159" t="inlineStr"/>
      <c r="BK159" t="n">
        <v>1</v>
      </c>
      <c r="BL159" t="n">
        <v>1</v>
      </c>
      <c r="BM159" t="inlineStr">
        <is>
          <t>Transferencia electrónica</t>
        </is>
      </c>
    </row>
    <row r="160">
      <c r="A160" s="3" t="inlineStr">
        <is>
          <t>001315</t>
        </is>
      </c>
      <c r="B160" t="inlineStr">
        <is>
          <t>Región Estado México</t>
        </is>
      </c>
      <c r="C160" t="inlineStr">
        <is>
          <t>Tenancingo</t>
        </is>
      </c>
      <c r="D160" t="inlineStr">
        <is>
          <t>000042</t>
        </is>
      </c>
      <c r="E160" t="inlineStr">
        <is>
          <t>Avila Nieto Luis Alfredo</t>
        </is>
      </c>
      <c r="F160" t="inlineStr">
        <is>
          <t>000039</t>
        </is>
      </c>
      <c r="G160" t="inlineStr">
        <is>
          <t>CALL CENTER</t>
        </is>
      </c>
      <c r="H160" t="n">
        <v>1</v>
      </c>
      <c r="I160" t="inlineStr">
        <is>
          <t>BRAVO GARCIA DULA</t>
        </is>
      </c>
      <c r="J160" s="4" t="n">
        <v>45791</v>
      </c>
      <c r="K160" s="4" t="n">
        <v>45959</v>
      </c>
      <c r="L160" s="5" t="n">
        <v>12000</v>
      </c>
      <c r="M160" s="5" t="n">
        <v>12640.89</v>
      </c>
      <c r="N160" t="n">
        <v>0</v>
      </c>
      <c r="O160" t="inlineStr">
        <is>
          <t>0</t>
        </is>
      </c>
      <c r="P160" t="n">
        <v>24</v>
      </c>
      <c r="Q160" t="inlineStr">
        <is>
          <t>Semanal</t>
        </is>
      </c>
      <c r="R160" t="n">
        <v>796.48</v>
      </c>
      <c r="S160" t="n">
        <v>1392</v>
      </c>
      <c r="T160" s="5" t="n">
        <v>0</v>
      </c>
      <c r="U160" s="5" t="n">
        <v>21</v>
      </c>
      <c r="V160" t="n">
        <v>0</v>
      </c>
      <c r="W160" s="5" t="n">
        <v>1580.11</v>
      </c>
      <c r="X160" s="5" t="n">
        <v>0</v>
      </c>
      <c r="Y160" s="5" t="n">
        <v>0</v>
      </c>
      <c r="Z160" s="5" t="n">
        <v>0</v>
      </c>
      <c r="AA160" s="5" t="n">
        <v>0</v>
      </c>
      <c r="AB160" s="5" t="n">
        <v>0</v>
      </c>
      <c r="AC160" s="5" t="n">
        <v>797</v>
      </c>
      <c r="AD160" s="4" t="n">
        <v>45938</v>
      </c>
      <c r="AE160" t="inlineStr">
        <is>
          <t>Entregado</t>
        </is>
      </c>
      <c r="AF160" t="n">
        <v>7228386232</v>
      </c>
      <c r="AG160" t="inlineStr">
        <is>
          <t>garcialolis28@yahoo.com</t>
        </is>
      </c>
      <c r="AH160" t="inlineStr"/>
      <c r="AI160" t="inlineStr">
        <is>
          <t>COMPRAVENTA DE LEGUMBRES Y HORTALIZAS</t>
        </is>
      </c>
      <c r="AJ160" t="n">
        <v>6112023</v>
      </c>
      <c r="AK160" t="inlineStr"/>
      <c r="AL160" t="inlineStr"/>
      <c r="AM160" t="inlineStr">
        <is>
          <t>MARTA JULIA MARTINEZ GARCIA</t>
        </is>
      </c>
      <c r="AN160" t="inlineStr">
        <is>
          <t>6642804687</t>
        </is>
      </c>
      <c r="AO160" t="inlineStr">
        <is>
          <t>BARBARA EDITH GONZALEZ FLORES</t>
        </is>
      </c>
      <c r="AP160" t="inlineStr">
        <is>
          <t>7225111421</t>
        </is>
      </c>
      <c r="AQ160" t="inlineStr">
        <is>
          <t>MARTHA MARIA LOPEZ CORNEJO</t>
        </is>
      </c>
      <c r="AR160" t="inlineStr">
        <is>
          <t>7226045579</t>
        </is>
      </c>
      <c r="AS160" t="inlineStr"/>
      <c r="AT160" t="inlineStr"/>
      <c r="AU160" t="inlineStr"/>
      <c r="AV160" t="inlineStr"/>
      <c r="AW160" t="inlineStr"/>
      <c r="AX160" t="inlineStr"/>
      <c r="AY160" s="5" t="n">
        <v>2209.54</v>
      </c>
      <c r="AZ160" s="5" t="n">
        <v>5.9033302</v>
      </c>
      <c r="BA160" t="n">
        <v>1</v>
      </c>
      <c r="BB160" t="inlineStr">
        <is>
          <t>Individual sin Garantía</t>
        </is>
      </c>
      <c r="BC160" t="inlineStr">
        <is>
          <t>CARR PRINCIPAL SN #SN-SN</t>
        </is>
      </c>
      <c r="BD160" t="inlineStr">
        <is>
          <t>La Finca</t>
        </is>
      </c>
      <c r="BE160" t="inlineStr">
        <is>
          <t>México</t>
        </is>
      </c>
      <c r="BF160" t="inlineStr">
        <is>
          <t>Villa Guerrero</t>
        </is>
      </c>
      <c r="BG160" t="inlineStr"/>
      <c r="BH160" s="6" t="inlineStr">
        <is>
          <t>Ver en mapa</t>
        </is>
      </c>
      <c r="BI160" t="inlineStr"/>
      <c r="BJ160" t="inlineStr"/>
      <c r="BK160" t="n">
        <v>7</v>
      </c>
      <c r="BL160" t="n">
        <v>3</v>
      </c>
      <c r="BM160" t="inlineStr">
        <is>
          <t>Transferencia electrónica</t>
        </is>
      </c>
    </row>
    <row r="161">
      <c r="A161" s="3" t="inlineStr">
        <is>
          <t>001343</t>
        </is>
      </c>
      <c r="B161" t="inlineStr">
        <is>
          <t>Región Estado México</t>
        </is>
      </c>
      <c r="C161" t="inlineStr">
        <is>
          <t>Tenancingo</t>
        </is>
      </c>
      <c r="D161" t="inlineStr">
        <is>
          <t>000042</t>
        </is>
      </c>
      <c r="E161" t="inlineStr">
        <is>
          <t>Avila Nieto Luis Alfredo</t>
        </is>
      </c>
      <c r="F161" t="inlineStr">
        <is>
          <t>000039</t>
        </is>
      </c>
      <c r="G161" t="inlineStr">
        <is>
          <t>CALL CENTER</t>
        </is>
      </c>
      <c r="H161" t="n">
        <v>1</v>
      </c>
      <c r="I161" t="inlineStr">
        <is>
          <t>VENANCIO SANCHEZ JUAN ALBERTO</t>
        </is>
      </c>
      <c r="J161" s="4" t="n">
        <v>45804</v>
      </c>
      <c r="K161" s="4" t="n">
        <v>46169</v>
      </c>
      <c r="L161" s="5" t="n">
        <v>20000</v>
      </c>
      <c r="M161" s="5" t="n">
        <v>21068.16</v>
      </c>
      <c r="N161" t="n">
        <v>0</v>
      </c>
      <c r="O161" t="inlineStr">
        <is>
          <t>0</t>
        </is>
      </c>
      <c r="P161" t="n">
        <v>12</v>
      </c>
      <c r="Q161" t="inlineStr">
        <is>
          <t>Mensual</t>
        </is>
      </c>
      <c r="R161" t="n">
        <v>3347.38</v>
      </c>
      <c r="S161" t="n">
        <v>696</v>
      </c>
      <c r="T161" s="5" t="n">
        <v>0</v>
      </c>
      <c r="U161" s="5" t="n">
        <v>0</v>
      </c>
      <c r="V161" t="n">
        <v>0</v>
      </c>
      <c r="W161" s="5" t="n">
        <v>14045.44</v>
      </c>
      <c r="X161" s="5" t="n">
        <v>0</v>
      </c>
      <c r="Y161" s="5" t="n">
        <v>0</v>
      </c>
      <c r="Z161" s="5" t="n">
        <v>0</v>
      </c>
      <c r="AA161" s="5" t="n">
        <v>0</v>
      </c>
      <c r="AB161" s="5" t="n">
        <v>0</v>
      </c>
      <c r="AC161" s="5" t="n">
        <v>3348</v>
      </c>
      <c r="AD161" s="4" t="n">
        <v>45926</v>
      </c>
      <c r="AE161" t="inlineStr">
        <is>
          <t>Entregado</t>
        </is>
      </c>
      <c r="AF161" t="n">
        <v>7295179841</v>
      </c>
      <c r="AG161" t="inlineStr">
        <is>
          <t>benjaminvenancio45@gmail.com</t>
        </is>
      </c>
      <c r="AH161" t="inlineStr"/>
      <c r="AI161" t="inlineStr">
        <is>
          <t>CONSTRUCCION DE INMUEBLES</t>
        </is>
      </c>
      <c r="AJ161" t="n">
        <v>4111027</v>
      </c>
      <c r="AK161" t="inlineStr"/>
      <c r="AL161" t="inlineStr"/>
      <c r="AM161" t="inlineStr">
        <is>
          <t>VANESA AYALA CRUZ</t>
        </is>
      </c>
      <c r="AN161" t="inlineStr">
        <is>
          <t>7225957128</t>
        </is>
      </c>
      <c r="AO161" t="inlineStr">
        <is>
          <t>MARISOL AYALA CRUZ</t>
        </is>
      </c>
      <c r="AP161" t="inlineStr">
        <is>
          <t>7227964327</t>
        </is>
      </c>
      <c r="AQ161" t="inlineStr">
        <is>
          <t>TEODORA TAPIA SANCHEZ</t>
        </is>
      </c>
      <c r="AR161" t="inlineStr">
        <is>
          <t>7225593677</t>
        </is>
      </c>
      <c r="AS161" t="inlineStr"/>
      <c r="AT161" t="inlineStr"/>
      <c r="AU161" t="inlineStr"/>
      <c r="AV161" t="inlineStr"/>
      <c r="AW161" t="inlineStr"/>
      <c r="AX161" t="inlineStr"/>
      <c r="AY161" s="5" t="n">
        <v>26312.6</v>
      </c>
      <c r="AZ161" s="5" t="n">
        <v>2.47</v>
      </c>
      <c r="BA161" t="n">
        <v>1</v>
      </c>
      <c r="BB161" t="inlineStr">
        <is>
          <t>Individual sin Garantía</t>
        </is>
      </c>
      <c r="BC161" t="inlineStr">
        <is>
          <t>MATAMOROS SN #SN-SN</t>
        </is>
      </c>
      <c r="BD161" t="inlineStr">
        <is>
          <t>Zacango</t>
        </is>
      </c>
      <c r="BE161" t="inlineStr">
        <is>
          <t>México</t>
        </is>
      </c>
      <c r="BF161" t="inlineStr">
        <is>
          <t>Villa Guerrero</t>
        </is>
      </c>
      <c r="BG161" t="inlineStr"/>
      <c r="BH161" s="6" t="inlineStr">
        <is>
          <t>Ver en mapa</t>
        </is>
      </c>
      <c r="BI161" t="inlineStr"/>
      <c r="BJ161" t="inlineStr"/>
      <c r="BK161" t="n">
        <v>0</v>
      </c>
      <c r="BL161" t="n">
        <v>0</v>
      </c>
      <c r="BM161" t="inlineStr">
        <is>
          <t>Transferencia electrónica</t>
        </is>
      </c>
    </row>
    <row r="162">
      <c r="A162" s="3" t="inlineStr">
        <is>
          <t>001335</t>
        </is>
      </c>
      <c r="B162" t="inlineStr">
        <is>
          <t>Región Estado México</t>
        </is>
      </c>
      <c r="C162" t="inlineStr">
        <is>
          <t>Valle de bravo</t>
        </is>
      </c>
      <c r="D162" t="inlineStr">
        <is>
          <t>000040</t>
        </is>
      </c>
      <c r="E162" t="inlineStr">
        <is>
          <t>Olayo Gaytan Luis Enrique</t>
        </is>
      </c>
      <c r="F162" t="inlineStr">
        <is>
          <t>000039</t>
        </is>
      </c>
      <c r="G162" t="inlineStr">
        <is>
          <t>CALL CENTER</t>
        </is>
      </c>
      <c r="H162" t="n">
        <v>1</v>
      </c>
      <c r="I162" t="inlineStr">
        <is>
          <t>LOPEZ RODRIGUEZ ERNESTO ANGEL</t>
        </is>
      </c>
      <c r="J162" s="4" t="n">
        <v>45800</v>
      </c>
      <c r="K162" s="4" t="n">
        <v>46165</v>
      </c>
      <c r="L162" s="5" t="n">
        <v>10000</v>
      </c>
      <c r="M162" s="5" t="n">
        <v>10534.08</v>
      </c>
      <c r="N162" t="n">
        <v>0</v>
      </c>
      <c r="O162" t="inlineStr">
        <is>
          <t>0</t>
        </is>
      </c>
      <c r="P162" t="n">
        <v>12</v>
      </c>
      <c r="Q162" t="inlineStr">
        <is>
          <t>Mensual</t>
        </is>
      </c>
      <c r="R162" t="n">
        <v>1702.69</v>
      </c>
      <c r="S162" t="n">
        <v>696</v>
      </c>
      <c r="T162" s="5" t="n">
        <v>0</v>
      </c>
      <c r="U162" s="5" t="n">
        <v>0</v>
      </c>
      <c r="V162" t="n">
        <v>0</v>
      </c>
      <c r="W162" s="5" t="n">
        <v>7022.73</v>
      </c>
      <c r="X162" s="5" t="n">
        <v>0.01</v>
      </c>
      <c r="Y162" s="5" t="n">
        <v>0.01</v>
      </c>
      <c r="Z162" s="5" t="n">
        <v>0</v>
      </c>
      <c r="AA162" s="5" t="n">
        <v>0</v>
      </c>
      <c r="AB162" s="5" t="n">
        <v>0</v>
      </c>
      <c r="AC162" s="5" t="n">
        <v>1702.69</v>
      </c>
      <c r="AD162" s="4" t="n">
        <v>45923</v>
      </c>
      <c r="AE162" t="inlineStr">
        <is>
          <t>Entregado</t>
        </is>
      </c>
      <c r="AF162" t="n">
        <v>7224934875</v>
      </c>
      <c r="AG162" t="inlineStr">
        <is>
          <t>ernestolopezrodriguez@gmail.com</t>
        </is>
      </c>
      <c r="AH162" t="inlineStr"/>
      <c r="AI162" t="inlineStr">
        <is>
          <t>TALLER DE PLOMERIA</t>
        </is>
      </c>
      <c r="AJ162" t="n">
        <v>4221016</v>
      </c>
      <c r="AK162" t="inlineStr"/>
      <c r="AL162" t="inlineStr"/>
      <c r="AM162" t="inlineStr">
        <is>
          <t>ESTEBAN REYES GONZALEZ</t>
        </is>
      </c>
      <c r="AN162" t="inlineStr">
        <is>
          <t>7361117698</t>
        </is>
      </c>
      <c r="AO162" t="inlineStr">
        <is>
          <t>ALVARO CHIMAL CANO</t>
        </is>
      </c>
      <c r="AP162" t="inlineStr">
        <is>
          <t>5579318315</t>
        </is>
      </c>
      <c r="AQ162" t="inlineStr">
        <is>
          <t>ROBERTO LOPEZ GOMEZ</t>
        </is>
      </c>
      <c r="AR162" t="inlineStr">
        <is>
          <t>7121769075</t>
        </is>
      </c>
      <c r="AS162" t="inlineStr"/>
      <c r="AT162" t="inlineStr"/>
      <c r="AU162" t="inlineStr"/>
      <c r="AV162" t="inlineStr"/>
      <c r="AW162" t="inlineStr"/>
      <c r="AX162" t="inlineStr"/>
      <c r="AY162" s="5" t="n">
        <v>13157.54</v>
      </c>
      <c r="AZ162" s="5" t="n">
        <v>0</v>
      </c>
      <c r="BA162" t="n">
        <v>1</v>
      </c>
      <c r="BB162" t="inlineStr">
        <is>
          <t>Individual sin Garantía</t>
        </is>
      </c>
      <c r="BC162" t="inlineStr">
        <is>
          <t>VILLA FLORENCIA  #SN-SN</t>
        </is>
      </c>
      <c r="BD162" t="inlineStr">
        <is>
          <t>San Antonio</t>
        </is>
      </c>
      <c r="BE162" t="inlineStr">
        <is>
          <t>México</t>
        </is>
      </c>
      <c r="BF162" t="inlineStr">
        <is>
          <t>Valle De Bravo</t>
        </is>
      </c>
      <c r="BG162" t="inlineStr"/>
      <c r="BH162" s="6" t="inlineStr">
        <is>
          <t>Ver en mapa</t>
        </is>
      </c>
      <c r="BI162" t="inlineStr"/>
      <c r="BJ162" t="inlineStr"/>
      <c r="BK162" t="n">
        <v>0</v>
      </c>
      <c r="BL162" t="n">
        <v>0</v>
      </c>
      <c r="BM162" t="inlineStr">
        <is>
          <t>Transferencia electrónica</t>
        </is>
      </c>
    </row>
    <row r="163">
      <c r="A163" s="3" t="inlineStr">
        <is>
          <t>001258</t>
        </is>
      </c>
      <c r="B163" t="inlineStr">
        <is>
          <t>Región Estado México</t>
        </is>
      </c>
      <c r="C163" t="inlineStr">
        <is>
          <t>Valle de bravo</t>
        </is>
      </c>
      <c r="D163" t="inlineStr">
        <is>
          <t>000037</t>
        </is>
      </c>
      <c r="E163" t="inlineStr">
        <is>
          <t>CREDIFLEXI CREDIFLEXI CREDIFLEXI</t>
        </is>
      </c>
      <c r="F163" t="inlineStr">
        <is>
          <t>000039</t>
        </is>
      </c>
      <c r="G163" t="inlineStr">
        <is>
          <t>CALL CENTER</t>
        </is>
      </c>
      <c r="H163" t="n">
        <v>1</v>
      </c>
      <c r="I163" t="inlineStr">
        <is>
          <t>JIMENEZ BLANCO JULIANA</t>
        </is>
      </c>
      <c r="J163" s="4" t="n">
        <v>45772</v>
      </c>
      <c r="K163" s="4" t="n">
        <v>46137</v>
      </c>
      <c r="L163" s="5" t="n">
        <v>10000</v>
      </c>
      <c r="M163" s="5" t="n">
        <v>10534.08</v>
      </c>
      <c r="N163" t="n">
        <v>0</v>
      </c>
      <c r="O163" t="inlineStr">
        <is>
          <t>0</t>
        </is>
      </c>
      <c r="P163" t="n">
        <v>12</v>
      </c>
      <c r="Q163" t="inlineStr">
        <is>
          <t>Mensual</t>
        </is>
      </c>
      <c r="R163" t="n">
        <v>1702.69</v>
      </c>
      <c r="S163" t="n">
        <v>696</v>
      </c>
      <c r="T163" s="5" t="n">
        <v>0</v>
      </c>
      <c r="U163" s="5" t="n">
        <v>0</v>
      </c>
      <c r="V163" t="n">
        <v>0</v>
      </c>
      <c r="W163" s="5" t="n">
        <v>6144.89</v>
      </c>
      <c r="X163" s="5" t="n">
        <v>0.01</v>
      </c>
      <c r="Y163" s="5" t="n">
        <v>0.01</v>
      </c>
      <c r="Z163" s="5" t="n">
        <v>0</v>
      </c>
      <c r="AA163" s="5" t="n">
        <v>0</v>
      </c>
      <c r="AB163" s="5" t="n">
        <v>0</v>
      </c>
      <c r="AC163" s="5" t="n">
        <v>1702.69</v>
      </c>
      <c r="AD163" s="4" t="n">
        <v>45925</v>
      </c>
      <c r="AE163" t="inlineStr">
        <is>
          <t>Entregado</t>
        </is>
      </c>
      <c r="AF163" t="n">
        <v>7291051764</v>
      </c>
      <c r="AG163" t="inlineStr">
        <is>
          <t>soterojim12@gmail.com</t>
        </is>
      </c>
      <c r="AH163" t="inlineStr"/>
      <c r="AI163" t="inlineStr">
        <is>
          <t>COMPRAVENTA DE FRUTAS</t>
        </is>
      </c>
      <c r="AJ163" t="n">
        <v>6112015</v>
      </c>
      <c r="AK163" t="inlineStr">
        <is>
          <t>SOTERO LUIS MACARIO</t>
        </is>
      </c>
      <c r="AL163" t="inlineStr">
        <is>
          <t>5526795882.0</t>
        </is>
      </c>
      <c r="AM163" t="inlineStr">
        <is>
          <t>FABIOLA MENDOZA</t>
        </is>
      </c>
      <c r="AN163" t="inlineStr">
        <is>
          <t>5519585114</t>
        </is>
      </c>
      <c r="AO163" t="inlineStr">
        <is>
          <t>CLARA JIMENEZ ORTEGA</t>
        </is>
      </c>
      <c r="AP163" t="inlineStr">
        <is>
          <t>7291613957</t>
        </is>
      </c>
      <c r="AQ163" t="inlineStr">
        <is>
          <t>FLOR HERNANDEZ MARTINEZ</t>
        </is>
      </c>
      <c r="AR163" t="inlineStr">
        <is>
          <t>7225338917</t>
        </is>
      </c>
      <c r="AS163" t="inlineStr"/>
      <c r="AT163" t="inlineStr"/>
      <c r="AU163" t="inlineStr"/>
      <c r="AV163" t="inlineStr"/>
      <c r="AW163" t="inlineStr"/>
      <c r="AX163" t="inlineStr"/>
      <c r="AY163" s="5" t="n">
        <v>11512.85</v>
      </c>
      <c r="AZ163" s="5" t="n">
        <v>0</v>
      </c>
      <c r="BA163" t="n">
        <v>1</v>
      </c>
      <c r="BB163" t="inlineStr">
        <is>
          <t>Individual sin Garantía</t>
        </is>
      </c>
      <c r="BC163" t="inlineStr">
        <is>
          <t>SAN MATEO AMANALCO  #SN-SN</t>
        </is>
      </c>
      <c r="BD163" t="inlineStr">
        <is>
          <t>San Mateo</t>
        </is>
      </c>
      <c r="BE163" t="inlineStr">
        <is>
          <t>México</t>
        </is>
      </c>
      <c r="BF163" t="inlineStr">
        <is>
          <t>Amanalco</t>
        </is>
      </c>
      <c r="BG163" t="inlineStr"/>
      <c r="BH163" s="6" t="inlineStr">
        <is>
          <t>Ver en mapa</t>
        </is>
      </c>
      <c r="BI163" t="inlineStr"/>
      <c r="BJ163" t="inlineStr"/>
      <c r="BK163" t="n">
        <v>0</v>
      </c>
      <c r="BL163" t="n">
        <v>0</v>
      </c>
      <c r="BM163" t="inlineStr">
        <is>
          <t>Transferencia electrónica</t>
        </is>
      </c>
    </row>
    <row r="164">
      <c r="A164" s="3" t="inlineStr">
        <is>
          <t>001364</t>
        </is>
      </c>
      <c r="B164" t="inlineStr">
        <is>
          <t>Región Estado México</t>
        </is>
      </c>
      <c r="C164" t="inlineStr">
        <is>
          <t>Atlacomulco</t>
        </is>
      </c>
      <c r="D164" t="inlineStr">
        <is>
          <t>000045</t>
        </is>
      </c>
      <c r="E164" t="inlineStr">
        <is>
          <t>Galindo Reyes Leticia</t>
        </is>
      </c>
      <c r="F164" t="inlineStr">
        <is>
          <t>000039</t>
        </is>
      </c>
      <c r="G164" t="inlineStr">
        <is>
          <t>CALL CENTER</t>
        </is>
      </c>
      <c r="H164" t="n">
        <v>1</v>
      </c>
      <c r="I164" t="inlineStr">
        <is>
          <t>BARRERA BARRERA MIGUEL</t>
        </is>
      </c>
      <c r="J164" s="4" t="n">
        <v>45811</v>
      </c>
      <c r="K164" s="4" t="n">
        <v>45994</v>
      </c>
      <c r="L164" s="5" t="n">
        <v>10000</v>
      </c>
      <c r="M164" s="5" t="n">
        <v>10534.08</v>
      </c>
      <c r="N164" t="n">
        <v>0</v>
      </c>
      <c r="O164" t="inlineStr">
        <is>
          <t>0</t>
        </is>
      </c>
      <c r="P164" t="n">
        <v>6</v>
      </c>
      <c r="Q164" t="inlineStr">
        <is>
          <t>Mensual</t>
        </is>
      </c>
      <c r="R164" t="n">
        <v>2582.63</v>
      </c>
      <c r="S164" t="n">
        <v>348</v>
      </c>
      <c r="T164" s="5" t="n">
        <v>0</v>
      </c>
      <c r="U164" s="5" t="n">
        <v>0</v>
      </c>
      <c r="V164" t="n">
        <v>0</v>
      </c>
      <c r="W164" s="5" t="n">
        <v>3511.36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2583</v>
      </c>
      <c r="AD164" s="4" t="n">
        <v>45933</v>
      </c>
      <c r="AE164" t="inlineStr">
        <is>
          <t>Entregado</t>
        </is>
      </c>
      <c r="AF164" t="n">
        <v>7718840405</v>
      </c>
      <c r="AG164" t="inlineStr">
        <is>
          <t>mb8810472@gmail.com</t>
        </is>
      </c>
      <c r="AH164" t="inlineStr"/>
      <c r="AI164" t="inlineStr">
        <is>
          <t>ELABORACION DE OBJETOS ARTISTICOS DE ALFARERIA Y CERAMICA</t>
        </is>
      </c>
      <c r="AJ164" t="n">
        <v>3319010</v>
      </c>
      <c r="AK164" t="inlineStr">
        <is>
          <t>HERNANDEZ ARANDA JUANA MAURA</t>
        </is>
      </c>
      <c r="AL164" t="inlineStr">
        <is>
          <t>7718840405.0</t>
        </is>
      </c>
      <c r="AM164" t="inlineStr">
        <is>
          <t>VIVIANA RUIZ NICOLAS</t>
        </is>
      </c>
      <c r="AN164" t="inlineStr">
        <is>
          <t>7121880872</t>
        </is>
      </c>
      <c r="AO164" t="inlineStr">
        <is>
          <t>JUANA HERNANDEZ</t>
        </is>
      </c>
      <c r="AP164" t="inlineStr">
        <is>
          <t>7297180978</t>
        </is>
      </c>
      <c r="AQ164" t="inlineStr">
        <is>
          <t>RAMIRO BARRERA HERNANDEZ</t>
        </is>
      </c>
      <c r="AR164" t="inlineStr">
        <is>
          <t>5511936135</t>
        </is>
      </c>
      <c r="AS164" t="inlineStr"/>
      <c r="AT164" t="inlineStr"/>
      <c r="AU164" t="inlineStr"/>
      <c r="AV164" t="inlineStr"/>
      <c r="AW164" t="inlineStr"/>
      <c r="AX164" t="inlineStr"/>
      <c r="AY164" s="5" t="n">
        <v>5014.8</v>
      </c>
      <c r="AZ164" s="5" t="n">
        <v>34.47</v>
      </c>
      <c r="BA164" t="n">
        <v>1</v>
      </c>
      <c r="BB164" t="inlineStr">
        <is>
          <t>Individual sin Garantía</t>
        </is>
      </c>
      <c r="BC164" t="inlineStr">
        <is>
          <t>DOMICILIO CONOCIDO #SN-SN</t>
        </is>
      </c>
      <c r="BD164" t="inlineStr">
        <is>
          <t>San Juanico Centro</t>
        </is>
      </c>
      <c r="BE164" t="inlineStr">
        <is>
          <t>México</t>
        </is>
      </c>
      <c r="BF164" t="inlineStr">
        <is>
          <t>Temascalcingo</t>
        </is>
      </c>
      <c r="BG164" t="inlineStr">
        <is>
          <t>19°51'06.1"N 100°02'04.8"W</t>
        </is>
      </c>
      <c r="BH164" s="6" t="inlineStr">
        <is>
          <t>Ver en mapa</t>
        </is>
      </c>
      <c r="BI164" t="inlineStr"/>
      <c r="BJ164" t="inlineStr"/>
      <c r="BK164" t="n">
        <v>0</v>
      </c>
      <c r="BL164" t="n">
        <v>0</v>
      </c>
      <c r="BM164" t="inlineStr">
        <is>
          <t>Transferencia electrónica</t>
        </is>
      </c>
    </row>
    <row r="165">
      <c r="A165" s="3" t="inlineStr">
        <is>
          <t>001402</t>
        </is>
      </c>
      <c r="B165" t="inlineStr">
        <is>
          <t>Región Estado México</t>
        </is>
      </c>
      <c r="C165" t="inlineStr">
        <is>
          <t>Tenancingo</t>
        </is>
      </c>
      <c r="D165" t="inlineStr">
        <is>
          <t>000042</t>
        </is>
      </c>
      <c r="E165" t="inlineStr">
        <is>
          <t>Avila Nieto Luis Alfredo</t>
        </is>
      </c>
      <c r="F165" t="inlineStr">
        <is>
          <t>000039</t>
        </is>
      </c>
      <c r="G165" t="inlineStr">
        <is>
          <t>CALL CENTER</t>
        </is>
      </c>
      <c r="H165" t="n">
        <v>1</v>
      </c>
      <c r="I165" t="inlineStr">
        <is>
          <t>GOMEZ MOCTEZUMA HECTOR JUVENAL</t>
        </is>
      </c>
      <c r="J165" s="4" t="n">
        <v>45821</v>
      </c>
      <c r="K165" s="4" t="n">
        <v>45989</v>
      </c>
      <c r="L165" s="5" t="n">
        <v>5000</v>
      </c>
      <c r="M165" s="5" t="n">
        <v>5267.04</v>
      </c>
      <c r="N165" t="n">
        <v>0</v>
      </c>
      <c r="O165" t="inlineStr">
        <is>
          <t>0</t>
        </is>
      </c>
      <c r="P165" t="n">
        <v>12</v>
      </c>
      <c r="Q165" t="inlineStr">
        <is>
          <t>Catorcenal</t>
        </is>
      </c>
      <c r="R165" t="n">
        <v>673.4</v>
      </c>
      <c r="S165" t="n">
        <v>696</v>
      </c>
      <c r="T165" s="5" t="n">
        <v>580</v>
      </c>
      <c r="U165" s="5" t="n">
        <v>8</v>
      </c>
      <c r="V165" t="n">
        <v>0</v>
      </c>
      <c r="W165" s="5" t="n">
        <v>1757.09</v>
      </c>
      <c r="X165" s="5" t="n">
        <v>581.41</v>
      </c>
      <c r="Y165" s="5" t="n">
        <v>1.41</v>
      </c>
      <c r="Z165" s="5" t="n">
        <v>0</v>
      </c>
      <c r="AA165" s="5" t="n">
        <v>0</v>
      </c>
      <c r="AB165" s="5" t="n">
        <v>580</v>
      </c>
      <c r="AC165" s="5" t="n">
        <v>673</v>
      </c>
      <c r="AD165" s="4" t="n">
        <v>45934</v>
      </c>
      <c r="AE165" t="inlineStr">
        <is>
          <t>Entregado</t>
        </is>
      </c>
      <c r="AF165" t="n">
        <v>7222456355</v>
      </c>
      <c r="AG165" t="inlineStr">
        <is>
          <t>creapallets66@gmail.com</t>
        </is>
      </c>
      <c r="AH165" t="inlineStr"/>
      <c r="AI165" t="inlineStr">
        <is>
          <t>FABRICACION DE OTROS ARTICULOS DE MADERA</t>
        </is>
      </c>
      <c r="AJ165" t="n">
        <v>2639039</v>
      </c>
      <c r="AK165" t="inlineStr">
        <is>
          <t>RAMIREZ JARDON ALICIA PAOLA</t>
        </is>
      </c>
      <c r="AL165" t="inlineStr"/>
      <c r="AM165" t="inlineStr">
        <is>
          <t>ANGEL ISMAEL GOMEZ MOCTEZUMA</t>
        </is>
      </c>
      <c r="AN165" t="inlineStr">
        <is>
          <t>7294931747</t>
        </is>
      </c>
      <c r="AO165" t="inlineStr">
        <is>
          <t>ANGELICA PAMELA GOMEZ MOCTEZUMA</t>
        </is>
      </c>
      <c r="AP165" t="inlineStr">
        <is>
          <t>7224959062</t>
        </is>
      </c>
      <c r="AQ165" t="inlineStr">
        <is>
          <t>ANA CAMILA GARDUÑO MENDOZA</t>
        </is>
      </c>
      <c r="AR165" t="inlineStr">
        <is>
          <t>3223505010</t>
        </is>
      </c>
      <c r="AS165" t="inlineStr"/>
      <c r="AT165" t="inlineStr"/>
      <c r="AU165" t="inlineStr"/>
      <c r="AV165" t="inlineStr"/>
      <c r="AW165" t="inlineStr"/>
      <c r="AX165" t="inlineStr"/>
      <c r="AY165" s="5" t="n">
        <v>3043.01</v>
      </c>
      <c r="AZ165" s="5" t="n">
        <v>0</v>
      </c>
      <c r="BA165" t="n">
        <v>1</v>
      </c>
      <c r="BB165" t="inlineStr">
        <is>
          <t>Individual sin Garantía</t>
        </is>
      </c>
      <c r="BC165" t="inlineStr">
        <is>
          <t>SIERRA TAXCO #SN-SN</t>
        </is>
      </c>
      <c r="BD165" t="inlineStr">
        <is>
          <t>Malinalco</t>
        </is>
      </c>
      <c r="BE165" t="inlineStr">
        <is>
          <t>México</t>
        </is>
      </c>
      <c r="BF165" t="inlineStr">
        <is>
          <t>Malinalco</t>
        </is>
      </c>
      <c r="BG165" t="inlineStr">
        <is>
          <t>18°56'14.4"N 99°29'50.2"W</t>
        </is>
      </c>
      <c r="BH165" s="6" t="inlineStr">
        <is>
          <t>Ver en mapa</t>
        </is>
      </c>
      <c r="BI165" t="inlineStr"/>
      <c r="BJ165" t="inlineStr"/>
      <c r="BK165" t="n">
        <v>3</v>
      </c>
      <c r="BL165" t="n">
        <v>2</v>
      </c>
      <c r="BM165" t="inlineStr">
        <is>
          <t>Transferencia electrónica</t>
        </is>
      </c>
    </row>
    <row r="166">
      <c r="A166" s="3" t="inlineStr">
        <is>
          <t>001173</t>
        </is>
      </c>
      <c r="B166" t="inlineStr">
        <is>
          <t>Región Estado México</t>
        </is>
      </c>
      <c r="C166" t="inlineStr">
        <is>
          <t>Maravatio</t>
        </is>
      </c>
      <c r="D166" t="inlineStr">
        <is>
          <t>000017</t>
        </is>
      </c>
      <c r="E166" t="inlineStr">
        <is>
          <t>Maya Luna Norma</t>
        </is>
      </c>
      <c r="F166" t="inlineStr">
        <is>
          <t>000039</t>
        </is>
      </c>
      <c r="G166" t="inlineStr">
        <is>
          <t>CALL CENTER</t>
        </is>
      </c>
      <c r="H166" t="n">
        <v>1</v>
      </c>
      <c r="I166" t="inlineStr">
        <is>
          <t>PEREZ FRANCO JORGE DAVID</t>
        </is>
      </c>
      <c r="J166" s="4" t="n">
        <v>45684</v>
      </c>
      <c r="K166" s="4" t="n">
        <v>46414</v>
      </c>
      <c r="L166" s="5" t="n">
        <v>200000</v>
      </c>
      <c r="M166" s="5" t="n">
        <v>210681.55</v>
      </c>
      <c r="N166" t="n">
        <v>0</v>
      </c>
      <c r="O166" t="inlineStr">
        <is>
          <t>0</t>
        </is>
      </c>
      <c r="P166" t="n">
        <v>24</v>
      </c>
      <c r="Q166" t="inlineStr">
        <is>
          <t>Mensual</t>
        </is>
      </c>
      <c r="R166" t="n">
        <v>21935.21</v>
      </c>
      <c r="S166" t="n">
        <v>1392</v>
      </c>
      <c r="T166" s="5" t="n">
        <v>0</v>
      </c>
      <c r="U166" s="5" t="n">
        <v>0</v>
      </c>
      <c r="V166" t="n">
        <v>0</v>
      </c>
      <c r="W166" s="5" t="n">
        <v>180739.14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21935.21</v>
      </c>
      <c r="AD166" s="4" t="n">
        <v>45929</v>
      </c>
      <c r="AE166" t="inlineStr">
        <is>
          <t>Entregado</t>
        </is>
      </c>
      <c r="AF166" t="n">
        <v>4471036280</v>
      </c>
      <c r="AG166" t="inlineStr">
        <is>
          <t>Cachorrin-jd@hotmailcom</t>
        </is>
      </c>
      <c r="AH166" t="inlineStr"/>
      <c r="AI166" t="inlineStr">
        <is>
          <t>FABRICACION DE BOLSAS Y CARTERAS DE CUERO</t>
        </is>
      </c>
      <c r="AJ166" t="n">
        <v>2529074</v>
      </c>
      <c r="AK166" t="inlineStr"/>
      <c r="AL166" t="inlineStr"/>
      <c r="AM166" t="inlineStr">
        <is>
          <t>BERTIN LOPEZ CRUZ</t>
        </is>
      </c>
      <c r="AN166" t="inlineStr">
        <is>
          <t>4434407646</t>
        </is>
      </c>
      <c r="AO166" t="inlineStr">
        <is>
          <t>CARLOS REYES</t>
        </is>
      </c>
      <c r="AP166" t="inlineStr">
        <is>
          <t>7121074969</t>
        </is>
      </c>
      <c r="AQ166" t="inlineStr">
        <is>
          <t>CAROLINA VARGAS RIOS</t>
        </is>
      </c>
      <c r="AR166" t="inlineStr">
        <is>
          <t>4471117243</t>
        </is>
      </c>
      <c r="AS166" t="inlineStr">
        <is>
          <t>Garantía Prendaria</t>
        </is>
      </c>
      <c r="AT166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U166" t="inlineStr">
        <is>
          <t>PICK UP LOBO LTR 4X2</t>
        </is>
      </c>
      <c r="AV166" t="inlineStr"/>
      <c r="AW166" t="inlineStr"/>
      <c r="AX166" t="inlineStr"/>
      <c r="AY166" s="5" t="n">
        <v>180735.2</v>
      </c>
      <c r="AZ166" s="5" t="n">
        <v>3.94</v>
      </c>
      <c r="BA166" t="n">
        <v>4</v>
      </c>
      <c r="BB166" t="inlineStr">
        <is>
          <t>Individual mensual con garantia nivel I Tprem</t>
        </is>
      </c>
      <c r="BC166" t="inlineStr">
        <is>
          <t>LEONA VICARIO  #1341-SN</t>
        </is>
      </c>
      <c r="BD166" t="inlineStr">
        <is>
          <t>INFONAVIT</t>
        </is>
      </c>
      <c r="BE166" t="inlineStr">
        <is>
          <t>Michoacán</t>
        </is>
      </c>
      <c r="BF166" t="inlineStr">
        <is>
          <t>Maravatio</t>
        </is>
      </c>
      <c r="BG166" t="inlineStr"/>
      <c r="BH166" s="6" t="inlineStr">
        <is>
          <t>Ver en mapa</t>
        </is>
      </c>
      <c r="BI166" t="inlineStr"/>
      <c r="BJ166" t="inlineStr"/>
      <c r="BK166" t="n">
        <v>0</v>
      </c>
      <c r="BL166" t="n">
        <v>0</v>
      </c>
      <c r="BM166" t="inlineStr">
        <is>
          <t>Transferencia electrónica</t>
        </is>
      </c>
    </row>
    <row r="167">
      <c r="A167" s="3" t="inlineStr">
        <is>
          <t>001203</t>
        </is>
      </c>
      <c r="B167" t="inlineStr">
        <is>
          <t>Región Estado México</t>
        </is>
      </c>
      <c r="C167" t="inlineStr">
        <is>
          <t>Valle de bravo</t>
        </is>
      </c>
      <c r="D167" t="inlineStr">
        <is>
          <t>000029</t>
        </is>
      </c>
      <c r="E167" t="inlineStr">
        <is>
          <t>Colin Garduño Estefani</t>
        </is>
      </c>
      <c r="F167" t="inlineStr">
        <is>
          <t>000039</t>
        </is>
      </c>
      <c r="G167" t="inlineStr">
        <is>
          <t>CALL CENTER</t>
        </is>
      </c>
      <c r="H167" t="n">
        <v>1</v>
      </c>
      <c r="I167" t="inlineStr">
        <is>
          <t>ORTEGA HERNANDEZ LUCIA</t>
        </is>
      </c>
      <c r="J167" s="4" t="n">
        <v>45716</v>
      </c>
      <c r="K167" s="4" t="n">
        <v>46081</v>
      </c>
      <c r="L167" s="5" t="n">
        <v>65000</v>
      </c>
      <c r="M167" s="5" t="n">
        <v>68471.50999999999</v>
      </c>
      <c r="N167" t="n">
        <v>0</v>
      </c>
      <c r="O167" t="inlineStr">
        <is>
          <t>0</t>
        </is>
      </c>
      <c r="P167" t="n">
        <v>12</v>
      </c>
      <c r="Q167" t="inlineStr">
        <is>
          <t>Mensual</t>
        </is>
      </c>
      <c r="R167" t="n">
        <v>12081.41</v>
      </c>
      <c r="S167" t="n">
        <v>696</v>
      </c>
      <c r="T167" s="5" t="n">
        <v>0</v>
      </c>
      <c r="U167" s="5" t="n">
        <v>0</v>
      </c>
      <c r="V167" t="n">
        <v>0</v>
      </c>
      <c r="W167" s="5" t="n">
        <v>28530.17</v>
      </c>
      <c r="X167" s="5" t="n">
        <v>0.388701527777778</v>
      </c>
      <c r="Y167" s="5" t="n">
        <v>0.37</v>
      </c>
      <c r="Z167" s="5" t="n">
        <v>0</v>
      </c>
      <c r="AA167" s="5" t="n">
        <v>0.01</v>
      </c>
      <c r="AB167" s="5" t="n">
        <v>0</v>
      </c>
      <c r="AC167" s="5" t="n">
        <v>12081.41</v>
      </c>
      <c r="AD167" s="4" t="n">
        <v>45929</v>
      </c>
      <c r="AE167" t="inlineStr">
        <is>
          <t>Entregado</t>
        </is>
      </c>
      <c r="AF167" t="n">
        <v>7295890044</v>
      </c>
      <c r="AG167" t="inlineStr">
        <is>
          <t>creaciones_lucy@outlook.es</t>
        </is>
      </c>
      <c r="AH167" t="inlineStr"/>
      <c r="AI167" t="inlineStr">
        <is>
          <t>TALLER DE CONFECCION DE VESTIDOS</t>
        </is>
      </c>
      <c r="AJ167" t="n">
        <v>2411023</v>
      </c>
      <c r="AK167" t="inlineStr">
        <is>
          <t>MEDINA GARCIA ALFREDO</t>
        </is>
      </c>
      <c r="AL167" t="inlineStr"/>
      <c r="AM167" t="inlineStr">
        <is>
          <t>FAVIOLA MEDINA GARCIA</t>
        </is>
      </c>
      <c r="AN167" t="inlineStr">
        <is>
          <t>7226064942</t>
        </is>
      </c>
      <c r="AO167" t="inlineStr">
        <is>
          <t>CONCEPCION GONZALEZ GARCIA</t>
        </is>
      </c>
      <c r="AP167" t="inlineStr">
        <is>
          <t>7228847112</t>
        </is>
      </c>
      <c r="AQ167" t="inlineStr">
        <is>
          <t>RAFAEL GUTIERREZ GARCIA</t>
        </is>
      </c>
      <c r="AR167" t="inlineStr">
        <is>
          <t>7225469589</t>
        </is>
      </c>
      <c r="AS167" t="inlineStr">
        <is>
          <t>Garantía Prendaria</t>
        </is>
      </c>
      <c r="AT167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U167" t="inlineStr">
        <is>
          <t>AUTOMOVIL BORA SPORT TIPTRONIC.</t>
        </is>
      </c>
      <c r="AV167" t="inlineStr"/>
      <c r="AW167" t="inlineStr"/>
      <c r="AX167" t="inlineStr"/>
      <c r="AY167" s="5" t="n">
        <v>60117.42</v>
      </c>
      <c r="AZ167" s="5" t="n">
        <v>0</v>
      </c>
      <c r="BA167" t="n">
        <v>1</v>
      </c>
      <c r="BB167" t="inlineStr">
        <is>
          <t>Individual sin Garantía</t>
        </is>
      </c>
      <c r="BC167" t="inlineStr">
        <is>
          <t>ENTRADA EL ESCOBAL #SN-SN</t>
        </is>
      </c>
      <c r="BD167" t="inlineStr">
        <is>
          <t>Pueblo San Mateo Acatitlán</t>
        </is>
      </c>
      <c r="BE167" t="inlineStr">
        <is>
          <t>México</t>
        </is>
      </c>
      <c r="BF167" t="inlineStr">
        <is>
          <t>Valle De Bravo</t>
        </is>
      </c>
      <c r="BG167" t="inlineStr"/>
      <c r="BH167" s="6" t="inlineStr">
        <is>
          <t>Ver en mapa</t>
        </is>
      </c>
      <c r="BI167" t="inlineStr"/>
      <c r="BJ167" t="inlineStr"/>
      <c r="BK167" t="n">
        <v>1</v>
      </c>
      <c r="BL167" t="n">
        <v>1</v>
      </c>
      <c r="BM167" t="inlineStr">
        <is>
          <t>Transferencia electrónica</t>
        </is>
      </c>
    </row>
    <row r="168">
      <c r="A168" s="3" t="inlineStr">
        <is>
          <t>001575</t>
        </is>
      </c>
      <c r="B168" t="inlineStr">
        <is>
          <t>Región Estado México</t>
        </is>
      </c>
      <c r="C168" t="inlineStr">
        <is>
          <t>Tenancingo</t>
        </is>
      </c>
      <c r="D168" t="inlineStr">
        <is>
          <t>000042</t>
        </is>
      </c>
      <c r="E168" t="inlineStr">
        <is>
          <t>Avila Nieto Luis Alfredo</t>
        </is>
      </c>
      <c r="F168" t="inlineStr">
        <is>
          <t>000039</t>
        </is>
      </c>
      <c r="G168" t="inlineStr">
        <is>
          <t>CALL CENTER</t>
        </is>
      </c>
      <c r="H168" t="n">
        <v>1</v>
      </c>
      <c r="I168" t="inlineStr">
        <is>
          <t>FERNANDEZ GUADARRAMA ANGEL ANDRES</t>
        </is>
      </c>
      <c r="J168" s="4" t="n">
        <v>45866</v>
      </c>
      <c r="K168" s="4" t="n">
        <v>46054</v>
      </c>
      <c r="L168" s="5" t="n">
        <v>10000</v>
      </c>
      <c r="M168" s="5" t="n">
        <v>10534.08</v>
      </c>
      <c r="N168" t="n">
        <v>0</v>
      </c>
      <c r="O168" t="inlineStr">
        <is>
          <t>0</t>
        </is>
      </c>
      <c r="P168" t="n">
        <v>6</v>
      </c>
      <c r="Q168" t="inlineStr">
        <is>
          <t>Mensual</t>
        </is>
      </c>
      <c r="R168" t="n">
        <v>2603.64</v>
      </c>
      <c r="S168" t="n">
        <v>348</v>
      </c>
      <c r="T168" s="5" t="n">
        <v>0</v>
      </c>
      <c r="U168" s="5" t="n">
        <v>0</v>
      </c>
      <c r="V168" t="n">
        <v>0</v>
      </c>
      <c r="W168" s="5" t="n">
        <v>7022.72</v>
      </c>
      <c r="X168" s="5" t="n">
        <v>0</v>
      </c>
      <c r="Y168" s="5" t="n">
        <v>0</v>
      </c>
      <c r="Z168" s="5" t="n">
        <v>0</v>
      </c>
      <c r="AA168" s="5" t="n">
        <v>0</v>
      </c>
      <c r="AB168" s="5" t="n">
        <v>0</v>
      </c>
      <c r="AC168" s="5" t="n">
        <v>2610</v>
      </c>
      <c r="AD168" s="4" t="n">
        <v>45931</v>
      </c>
      <c r="AE168" t="inlineStr">
        <is>
          <t>Entregado</t>
        </is>
      </c>
      <c r="AF168" t="n">
        <v>7225210497</v>
      </c>
      <c r="AG168" t="inlineStr">
        <is>
          <t>andresfg966@gmail.com</t>
        </is>
      </c>
      <c r="AH168" t="inlineStr"/>
      <c r="AI168" t="inlineStr">
        <is>
          <t>FABRICACION DE OTROS ARTICULOS DE CARTON</t>
        </is>
      </c>
      <c r="AJ168" t="n">
        <v>2829010</v>
      </c>
      <c r="AK168" t="inlineStr"/>
      <c r="AL168" t="inlineStr"/>
      <c r="AM168" t="inlineStr">
        <is>
          <t>MARIA AHYLIN FERNANDEZ GUADARRAMA</t>
        </is>
      </c>
      <c r="AN168" t="inlineStr">
        <is>
          <t>7218890468</t>
        </is>
      </c>
      <c r="AO168" t="inlineStr">
        <is>
          <t>MA DE LOS ANGELES GUADARRAMA MACEDO</t>
        </is>
      </c>
      <c r="AP168" t="inlineStr">
        <is>
          <t>7223403878</t>
        </is>
      </c>
      <c r="AQ168" t="inlineStr">
        <is>
          <t>KAREN ABIGAIL FERNANDEZ GUADARRAMA</t>
        </is>
      </c>
      <c r="AR168" t="inlineStr">
        <is>
          <t>7225656410</t>
        </is>
      </c>
      <c r="AS168" t="inlineStr"/>
      <c r="AT168" t="inlineStr"/>
      <c r="AU168" t="inlineStr"/>
      <c r="AV168" t="inlineStr"/>
      <c r="AW168" t="inlineStr"/>
      <c r="AX168" t="inlineStr"/>
      <c r="AY168" s="5" t="n">
        <v>10176.22</v>
      </c>
      <c r="AZ168" s="5" t="n">
        <v>6.3540256</v>
      </c>
      <c r="BA168" t="n">
        <v>1</v>
      </c>
      <c r="BB168" t="inlineStr">
        <is>
          <t>Individual sin Garantía</t>
        </is>
      </c>
      <c r="BC168" t="inlineStr">
        <is>
          <t>HIDALGO #DPTO 3-SN</t>
        </is>
      </c>
      <c r="BD168" t="inlineStr">
        <is>
          <t>Villa Guerrero</t>
        </is>
      </c>
      <c r="BE168" t="inlineStr">
        <is>
          <t>México</t>
        </is>
      </c>
      <c r="BF168" t="inlineStr">
        <is>
          <t>Villa Guerrero</t>
        </is>
      </c>
      <c r="BG168" t="inlineStr">
        <is>
          <t>18°57'44.4"N 99°38'20.1"W</t>
        </is>
      </c>
      <c r="BH168" s="6" t="inlineStr">
        <is>
          <t>Ver en mapa</t>
        </is>
      </c>
      <c r="BI168" t="inlineStr"/>
      <c r="BJ168" t="inlineStr"/>
      <c r="BK168" t="n">
        <v>0</v>
      </c>
      <c r="BL168" t="n">
        <v>0</v>
      </c>
      <c r="BM168" t="inlineStr">
        <is>
          <t>Transferencia electrónica</t>
        </is>
      </c>
    </row>
    <row r="169">
      <c r="A169" s="3" t="inlineStr">
        <is>
          <t>001503</t>
        </is>
      </c>
      <c r="B169" t="inlineStr">
        <is>
          <t>Región Estado México</t>
        </is>
      </c>
      <c r="C169" t="inlineStr">
        <is>
          <t>Metepec</t>
        </is>
      </c>
      <c r="D169" t="inlineStr">
        <is>
          <t>000043</t>
        </is>
      </c>
      <c r="E169" t="inlineStr">
        <is>
          <t>Cedillo Gonzalez Hugo</t>
        </is>
      </c>
      <c r="F169" t="inlineStr">
        <is>
          <t>000039</t>
        </is>
      </c>
      <c r="G169" t="inlineStr">
        <is>
          <t>CALL CENTER</t>
        </is>
      </c>
      <c r="H169" t="n">
        <v>1</v>
      </c>
      <c r="I169" t="inlineStr">
        <is>
          <t>GARCIA SALAS MARIA GUADALUPE</t>
        </is>
      </c>
      <c r="J169" s="4" t="n">
        <v>45860</v>
      </c>
      <c r="K169" s="4" t="n">
        <v>46044</v>
      </c>
      <c r="L169" s="5" t="n">
        <v>5000</v>
      </c>
      <c r="M169" s="5" t="n">
        <v>5267.04</v>
      </c>
      <c r="N169" t="n">
        <v>0</v>
      </c>
      <c r="O169" t="inlineStr">
        <is>
          <t>0</t>
        </is>
      </c>
      <c r="P169" t="n">
        <v>6</v>
      </c>
      <c r="Q169" t="inlineStr">
        <is>
          <t>Mensual</t>
        </is>
      </c>
      <c r="R169" t="n">
        <v>1322.42</v>
      </c>
      <c r="S169" t="n">
        <v>348</v>
      </c>
      <c r="T169" s="5" t="n">
        <v>0</v>
      </c>
      <c r="U169" s="5" t="n">
        <v>0</v>
      </c>
      <c r="V169" t="n">
        <v>0</v>
      </c>
      <c r="W169" s="5" t="n">
        <v>3511.36</v>
      </c>
      <c r="X169" s="5" t="n">
        <v>0</v>
      </c>
      <c r="Y169" s="5" t="n">
        <v>0</v>
      </c>
      <c r="Z169" s="5" t="n">
        <v>0</v>
      </c>
      <c r="AA169" s="5" t="n">
        <v>0</v>
      </c>
      <c r="AB169" s="5" t="n">
        <v>0</v>
      </c>
      <c r="AC169" s="5" t="n">
        <v>1322.42</v>
      </c>
      <c r="AD169" s="4" t="n">
        <v>45922</v>
      </c>
      <c r="AE169" t="inlineStr">
        <is>
          <t>Entregado</t>
        </is>
      </c>
      <c r="AF169" t="n">
        <v>7294569713</v>
      </c>
      <c r="AG169" t="inlineStr">
        <is>
          <t>maria.lupis12.16@gmail.com</t>
        </is>
      </c>
      <c r="AH169" t="inlineStr"/>
      <c r="AI169" t="inlineStr">
        <is>
          <t>IMPRENTA ( TIPOGRAFIA)</t>
        </is>
      </c>
      <c r="AJ169" t="n">
        <v>2921056</v>
      </c>
      <c r="AK169" t="inlineStr"/>
      <c r="AL169" t="inlineStr"/>
      <c r="AM169" t="inlineStr">
        <is>
          <t>ROBERTO CARLOS GONZALEZ</t>
        </is>
      </c>
      <c r="AN169" t="inlineStr">
        <is>
          <t>7225674101</t>
        </is>
      </c>
      <c r="AO169" t="inlineStr">
        <is>
          <t>MARCO ANTONIO GONZALEZ</t>
        </is>
      </c>
      <c r="AP169" t="inlineStr">
        <is>
          <t>7206426174</t>
        </is>
      </c>
      <c r="AQ169" t="inlineStr">
        <is>
          <t>VICTORIA GARCIA SALAS</t>
        </is>
      </c>
      <c r="AR169" t="inlineStr">
        <is>
          <t>7229242971</t>
        </is>
      </c>
      <c r="AS169" t="inlineStr"/>
      <c r="AT169" t="inlineStr"/>
      <c r="AU169" t="inlineStr"/>
      <c r="AV169" t="inlineStr"/>
      <c r="AW169" t="inlineStr"/>
      <c r="AX169" t="inlineStr"/>
      <c r="AY169" s="5" t="n">
        <v>5057.66</v>
      </c>
      <c r="AZ169" s="5" t="n">
        <v>0.01</v>
      </c>
      <c r="BA169" t="n">
        <v>1</v>
      </c>
      <c r="BB169" t="inlineStr">
        <is>
          <t>Individual sin Garantía</t>
        </is>
      </c>
      <c r="BC169" t="inlineStr">
        <is>
          <t>Lago Michigan  #1713-4</t>
        </is>
      </c>
      <c r="BD169" t="inlineStr">
        <is>
          <t>El Seminario 1a Sección</t>
        </is>
      </c>
      <c r="BE169" t="inlineStr">
        <is>
          <t>México</t>
        </is>
      </c>
      <c r="BF169" t="inlineStr">
        <is>
          <t>Toluca</t>
        </is>
      </c>
      <c r="BG169" t="inlineStr">
        <is>
          <t>19°16'16.9"N 99°40'06.5"W</t>
        </is>
      </c>
      <c r="BH169" s="6" t="inlineStr">
        <is>
          <t>Ver en mapa</t>
        </is>
      </c>
      <c r="BI169" t="inlineStr"/>
      <c r="BJ169" t="inlineStr"/>
      <c r="BK169" t="n">
        <v>0</v>
      </c>
      <c r="BL169" t="n">
        <v>0</v>
      </c>
      <c r="BM169" t="inlineStr">
        <is>
          <t>Transferencia electrónica</t>
        </is>
      </c>
    </row>
    <row r="170">
      <c r="A170" s="3" t="inlineStr">
        <is>
          <t>001208</t>
        </is>
      </c>
      <c r="B170" t="inlineStr">
        <is>
          <t>Región Estado México</t>
        </is>
      </c>
      <c r="C170" t="inlineStr">
        <is>
          <t>Metepec</t>
        </is>
      </c>
      <c r="D170" t="inlineStr">
        <is>
          <t>000024</t>
        </is>
      </c>
      <c r="E170" t="inlineStr">
        <is>
          <t>Navor Segura Cesar</t>
        </is>
      </c>
      <c r="F170" t="inlineStr">
        <is>
          <t>000079</t>
        </is>
      </c>
      <c r="G170" t="inlineStr">
        <is>
          <t>Gomez Campos Olga Janet</t>
        </is>
      </c>
      <c r="H170" t="n">
        <v>1</v>
      </c>
      <c r="I170" t="inlineStr">
        <is>
          <t>JUAREZ LOPEZ FRANCISCO</t>
        </is>
      </c>
      <c r="J170" s="4" t="n">
        <v>45719</v>
      </c>
      <c r="K170" s="4" t="n">
        <v>46268</v>
      </c>
      <c r="L170" s="5" t="n">
        <v>100000</v>
      </c>
      <c r="M170" s="5" t="n">
        <v>105340.78</v>
      </c>
      <c r="N170" t="n">
        <v>0</v>
      </c>
      <c r="O170" t="inlineStr">
        <is>
          <t>0</t>
        </is>
      </c>
      <c r="P170" t="n">
        <v>18</v>
      </c>
      <c r="Q170" t="inlineStr">
        <is>
          <t>Mensual</t>
        </is>
      </c>
      <c r="R170" t="n">
        <v>15656.04</v>
      </c>
      <c r="S170" t="n">
        <v>1044</v>
      </c>
      <c r="T170" s="5" t="n">
        <v>0</v>
      </c>
      <c r="U170" s="5" t="n">
        <v>0</v>
      </c>
      <c r="V170" t="n">
        <v>0</v>
      </c>
      <c r="W170" s="5" t="n">
        <v>48493.48</v>
      </c>
      <c r="X170" s="5" t="n">
        <v>0</v>
      </c>
      <c r="Y170" s="5" t="n">
        <v>0</v>
      </c>
      <c r="Z170" s="5" t="n">
        <v>0</v>
      </c>
      <c r="AA170" s="5" t="n">
        <v>0</v>
      </c>
      <c r="AB170" s="5" t="n">
        <v>0</v>
      </c>
      <c r="AC170" s="5" t="n">
        <v>70000</v>
      </c>
      <c r="AD170" s="4" t="n">
        <v>45938</v>
      </c>
      <c r="AE170" t="inlineStr">
        <is>
          <t>Entregado</t>
        </is>
      </c>
      <c r="AF170" t="n">
        <v>7223508072</v>
      </c>
      <c r="AG170" t="inlineStr">
        <is>
          <t>macordmx@gmail.com</t>
        </is>
      </c>
      <c r="AH170" t="inlineStr"/>
      <c r="AI170" t="inlineStr">
        <is>
          <t>IMPRENTA ( TIPOGRAFIA)</t>
        </is>
      </c>
      <c r="AJ170" t="n">
        <v>2921056</v>
      </c>
      <c r="AK170" t="inlineStr">
        <is>
          <t>RODRIGUEZ ALVAREZ ALMA YADIRA</t>
        </is>
      </c>
      <c r="AL170" t="inlineStr"/>
      <c r="AM170" t="inlineStr">
        <is>
          <t>LUIS EMILIO GARCIA ORTIZ</t>
        </is>
      </c>
      <c r="AN170" t="inlineStr">
        <is>
          <t>7224452767</t>
        </is>
      </c>
      <c r="AO170" t="inlineStr">
        <is>
          <t>VERONICA BERENICE MENESES</t>
        </is>
      </c>
      <c r="AP170" t="inlineStr">
        <is>
          <t>7225307919</t>
        </is>
      </c>
      <c r="AQ170" t="inlineStr">
        <is>
          <t>CLAUDIA ANGUIANO</t>
        </is>
      </c>
      <c r="AR170" t="inlineStr">
        <is>
          <t>7223029286</t>
        </is>
      </c>
      <c r="AS170" t="inlineStr">
        <is>
          <t>Garantía Prendaria</t>
        </is>
      </c>
      <c r="AT170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170" t="inlineStr">
        <is>
          <t>VEHICULO NEW RIO 1.6L LX T/M-HB</t>
        </is>
      </c>
      <c r="AV170" t="inlineStr"/>
      <c r="AW170" t="inlineStr"/>
      <c r="AX170" t="inlineStr"/>
      <c r="AY170" s="5" t="n">
        <v>126285.7</v>
      </c>
      <c r="AZ170" s="5" t="n">
        <v>45292.7811</v>
      </c>
      <c r="BA170" t="n">
        <v>1</v>
      </c>
      <c r="BB170" t="inlineStr">
        <is>
          <t>Individual sin Garantía</t>
        </is>
      </c>
      <c r="BC170" t="inlineStr">
        <is>
          <t>FUENTE DE NEPTURNO #235-A</t>
        </is>
      </c>
      <c r="BD170" t="inlineStr">
        <is>
          <t>San Gabriel</t>
        </is>
      </c>
      <c r="BE170" t="inlineStr">
        <is>
          <t>México</t>
        </is>
      </c>
      <c r="BF170" t="inlineStr">
        <is>
          <t>Metepec</t>
        </is>
      </c>
      <c r="BG170" t="inlineStr"/>
      <c r="BH170" s="6" t="inlineStr">
        <is>
          <t>Ver en mapa</t>
        </is>
      </c>
      <c r="BI170" t="inlineStr"/>
      <c r="BJ170" t="inlineStr"/>
      <c r="BK170" t="n">
        <v>6</v>
      </c>
      <c r="BL170" t="n">
        <v>6</v>
      </c>
      <c r="BM170" t="inlineStr">
        <is>
          <t>Transferencia electrónica</t>
        </is>
      </c>
    </row>
    <row r="171">
      <c r="A171" s="3" t="inlineStr">
        <is>
          <t>001265</t>
        </is>
      </c>
      <c r="B171" t="inlineStr">
        <is>
          <t>Región Estado México</t>
        </is>
      </c>
      <c r="C171" t="inlineStr">
        <is>
          <t>Metepec</t>
        </is>
      </c>
      <c r="D171" t="inlineStr">
        <is>
          <t>000037</t>
        </is>
      </c>
      <c r="E171" t="inlineStr">
        <is>
          <t>CREDIFLEXI CREDIFLEXI CREDIFLEXI</t>
        </is>
      </c>
      <c r="F171" t="inlineStr">
        <is>
          <t>000039</t>
        </is>
      </c>
      <c r="G171" t="inlineStr">
        <is>
          <t>CALL CENTER</t>
        </is>
      </c>
      <c r="H171" t="n">
        <v>1</v>
      </c>
      <c r="I171" t="inlineStr">
        <is>
          <t>ALANIS GARCIA PAULO CESAR</t>
        </is>
      </c>
      <c r="J171" s="4" t="n">
        <v>45770</v>
      </c>
      <c r="K171" s="4" t="n">
        <v>46135</v>
      </c>
      <c r="L171" s="5" t="n">
        <v>7000</v>
      </c>
      <c r="M171" s="5" t="n">
        <v>7373.85</v>
      </c>
      <c r="N171" t="n">
        <v>0</v>
      </c>
      <c r="O171" t="inlineStr">
        <is>
          <t>0</t>
        </is>
      </c>
      <c r="P171" t="n">
        <v>12</v>
      </c>
      <c r="Q171" t="inlineStr">
        <is>
          <t>Mensual</t>
        </is>
      </c>
      <c r="R171" t="n">
        <v>1209.28</v>
      </c>
      <c r="S171" t="n">
        <v>696</v>
      </c>
      <c r="T171" s="5" t="n">
        <v>0</v>
      </c>
      <c r="U171" s="5" t="n">
        <v>0</v>
      </c>
      <c r="V171" t="n">
        <v>0</v>
      </c>
      <c r="W171" s="5" t="n">
        <v>4301.41</v>
      </c>
      <c r="X171" s="5" t="n">
        <v>0</v>
      </c>
      <c r="Y171" s="5" t="n">
        <v>0</v>
      </c>
      <c r="Z171" s="5" t="n">
        <v>0</v>
      </c>
      <c r="AA171" s="5" t="n">
        <v>0</v>
      </c>
      <c r="AB171" s="5" t="n">
        <v>0</v>
      </c>
      <c r="AC171" s="5" t="n">
        <v>1210</v>
      </c>
      <c r="AD171" s="4" t="n">
        <v>45922</v>
      </c>
      <c r="AE171" t="inlineStr">
        <is>
          <t>Entregado</t>
        </is>
      </c>
      <c r="AF171" t="n">
        <v>7293774847</v>
      </c>
      <c r="AG171" t="inlineStr">
        <is>
          <t>cesarp88@gmail.com</t>
        </is>
      </c>
      <c r="AH171" t="inlineStr"/>
      <c r="AI171" t="inlineStr">
        <is>
          <t>VULCANIZACION DE LLANTAS Y CAMARAS</t>
        </is>
      </c>
      <c r="AJ171" t="n">
        <v>3212024</v>
      </c>
      <c r="AK171" t="inlineStr">
        <is>
          <t>ZARAGOZA MANJARREZ ADRINAN</t>
        </is>
      </c>
      <c r="AL171" t="inlineStr"/>
      <c r="AM171" t="inlineStr">
        <is>
          <t>MARIA ELENA MANJARREZ</t>
        </is>
      </c>
      <c r="AN171" t="inlineStr">
        <is>
          <t>7227862042</t>
        </is>
      </c>
      <c r="AO171" t="inlineStr">
        <is>
          <t>ADRIANA ZARAGOZA</t>
        </is>
      </c>
      <c r="AP171" t="inlineStr">
        <is>
          <t>7227862041</t>
        </is>
      </c>
      <c r="AQ171" t="inlineStr">
        <is>
          <t>JUAN ANGEL ALANIS</t>
        </is>
      </c>
      <c r="AR171" t="inlineStr">
        <is>
          <t>7227863490</t>
        </is>
      </c>
      <c r="AS171" t="inlineStr"/>
      <c r="AT171" t="inlineStr"/>
      <c r="AU171" t="inlineStr"/>
      <c r="AV171" t="inlineStr"/>
      <c r="AW171" t="inlineStr"/>
      <c r="AX171" t="inlineStr"/>
      <c r="AY171" s="5" t="n">
        <v>8056.12</v>
      </c>
      <c r="AZ171" s="5" t="n">
        <v>2.86351458333333</v>
      </c>
      <c r="BA171" t="n">
        <v>1</v>
      </c>
      <c r="BB171" t="inlineStr">
        <is>
          <t>Individual sin Garantía</t>
        </is>
      </c>
      <c r="BC171" t="inlineStr">
        <is>
          <t>SAN ANGEL  #SN-SN</t>
        </is>
      </c>
      <c r="BD171" t="inlineStr">
        <is>
          <t>San Antonio el Llanito</t>
        </is>
      </c>
      <c r="BE171" t="inlineStr">
        <is>
          <t>México</t>
        </is>
      </c>
      <c r="BF171" t="inlineStr">
        <is>
          <t>Ocoyoacac</t>
        </is>
      </c>
      <c r="BG171" t="inlineStr"/>
      <c r="BH171" s="6" t="inlineStr">
        <is>
          <t>Ver en mapa</t>
        </is>
      </c>
      <c r="BI171" t="inlineStr"/>
      <c r="BJ171" t="inlineStr"/>
      <c r="BK171" t="n">
        <v>0</v>
      </c>
      <c r="BL171" t="n">
        <v>0</v>
      </c>
      <c r="BM171" t="inlineStr">
        <is>
          <t>Transferencia electrónica</t>
        </is>
      </c>
    </row>
    <row r="172">
      <c r="A172" s="3" t="inlineStr">
        <is>
          <t>001053</t>
        </is>
      </c>
      <c r="B172" t="inlineStr">
        <is>
          <t>Región Estado México</t>
        </is>
      </c>
      <c r="C172" t="inlineStr">
        <is>
          <t>Metepec</t>
        </is>
      </c>
      <c r="D172" t="inlineStr">
        <is>
          <t>000037</t>
        </is>
      </c>
      <c r="E172" t="inlineStr">
        <is>
          <t>CREDIFLEXI CREDIFLEXI CREDIFLEXI</t>
        </is>
      </c>
      <c r="F172" t="inlineStr">
        <is>
          <t>000037</t>
        </is>
      </c>
      <c r="G172" t="inlineStr">
        <is>
          <t>CREDIFLEXI CREDIFLEXI CREDIFLEXI</t>
        </is>
      </c>
      <c r="H172" t="n">
        <v>1</v>
      </c>
      <c r="I172" t="inlineStr">
        <is>
          <t>VARGAS CASTAÑEDA JAVIER JESUS</t>
        </is>
      </c>
      <c r="J172" s="4" t="n">
        <v>45807</v>
      </c>
      <c r="K172" s="4" t="n">
        <v>45991</v>
      </c>
      <c r="L172" s="5" t="n">
        <v>120000</v>
      </c>
      <c r="M172" s="5" t="n">
        <v>120000</v>
      </c>
      <c r="N172" t="n">
        <v>0</v>
      </c>
      <c r="O172" t="inlineStr">
        <is>
          <t>0</t>
        </is>
      </c>
      <c r="P172" t="n">
        <v>12</v>
      </c>
      <c r="Q172" t="inlineStr">
        <is>
          <t>Quincenal</t>
        </is>
      </c>
      <c r="R172" t="n">
        <v>11405.3</v>
      </c>
      <c r="S172" t="n">
        <v>0</v>
      </c>
      <c r="T172" s="5" t="n">
        <v>0</v>
      </c>
      <c r="U172" s="5" t="n">
        <v>0</v>
      </c>
      <c r="V172" t="n">
        <v>0</v>
      </c>
      <c r="W172" s="5" t="n">
        <v>43340.65</v>
      </c>
      <c r="X172" s="5" t="n">
        <v>0</v>
      </c>
      <c r="Y172" s="5" t="n">
        <v>0</v>
      </c>
      <c r="Z172" s="5" t="n">
        <v>0</v>
      </c>
      <c r="AA172" s="5" t="n">
        <v>0</v>
      </c>
      <c r="AB172" s="5" t="n">
        <v>0</v>
      </c>
      <c r="AC172" s="5" t="n">
        <v>11405.3</v>
      </c>
      <c r="AD172" s="4" t="n">
        <v>45930</v>
      </c>
      <c r="AE172" t="inlineStr">
        <is>
          <t>Entregado</t>
        </is>
      </c>
      <c r="AF172" t="n">
        <v>7221600937</v>
      </c>
      <c r="AG172" t="inlineStr">
        <is>
          <t>jvargas@financieracrediflexi.com</t>
        </is>
      </c>
      <c r="AH172" t="inlineStr"/>
      <c r="AI172" t="inlineStr">
        <is>
          <t>EMPLEADO DEL SECTOR PRIVADO</t>
        </is>
      </c>
      <c r="AJ172" t="n">
        <v>9501009</v>
      </c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s="5" t="n">
        <v>43340.65</v>
      </c>
      <c r="AZ172" s="5" t="n">
        <v>0</v>
      </c>
      <c r="BA172" t="n">
        <v>1</v>
      </c>
      <c r="BB172" t="inlineStr">
        <is>
          <t>Individual Especial Semanal</t>
        </is>
      </c>
      <c r="BC172" t="inlineStr">
        <is>
          <t>AREZZO #12-SN</t>
        </is>
      </c>
      <c r="BD172" t="inlineStr">
        <is>
          <t>San Blas Totoltepec</t>
        </is>
      </c>
      <c r="BE172" t="inlineStr">
        <is>
          <t>México</t>
        </is>
      </c>
      <c r="BF172" t="inlineStr">
        <is>
          <t>Toluca</t>
        </is>
      </c>
      <c r="BG172" t="inlineStr"/>
      <c r="BH172" s="6" t="inlineStr">
        <is>
          <t>Ver en mapa</t>
        </is>
      </c>
      <c r="BI172" t="inlineStr"/>
      <c r="BJ172" t="inlineStr"/>
      <c r="BK172" t="n">
        <v>0</v>
      </c>
      <c r="BL172" t="n">
        <v>0</v>
      </c>
      <c r="BM172" t="inlineStr">
        <is>
          <t>Transferencia electrónica</t>
        </is>
      </c>
    </row>
    <row r="173">
      <c r="A173" s="3" t="inlineStr">
        <is>
          <t>001277</t>
        </is>
      </c>
      <c r="B173" t="inlineStr">
        <is>
          <t>Región Estado México</t>
        </is>
      </c>
      <c r="C173" t="inlineStr">
        <is>
          <t>Maravatio</t>
        </is>
      </c>
      <c r="D173" t="inlineStr">
        <is>
          <t>000037</t>
        </is>
      </c>
      <c r="E173" t="inlineStr">
        <is>
          <t>CREDIFLEXI CREDIFLEXI CREDIFLEXI</t>
        </is>
      </c>
      <c r="F173" t="inlineStr">
        <is>
          <t>000039</t>
        </is>
      </c>
      <c r="G173" t="inlineStr">
        <is>
          <t>CALL CENTER</t>
        </is>
      </c>
      <c r="H173" t="n">
        <v>1</v>
      </c>
      <c r="I173" t="inlineStr">
        <is>
          <t>FLORES CUANOS ALEJANDRO</t>
        </is>
      </c>
      <c r="J173" s="4" t="n">
        <v>45775</v>
      </c>
      <c r="K173" s="4" t="n">
        <v>46140</v>
      </c>
      <c r="L173" s="5" t="n">
        <v>10000</v>
      </c>
      <c r="M173" s="5" t="n">
        <v>10534.08</v>
      </c>
      <c r="N173" t="n">
        <v>0</v>
      </c>
      <c r="O173" t="inlineStr">
        <is>
          <t>0</t>
        </is>
      </c>
      <c r="P173" t="n">
        <v>12</v>
      </c>
      <c r="Q173" t="inlineStr">
        <is>
          <t>Mensual</t>
        </is>
      </c>
      <c r="R173" t="n">
        <v>1702.69</v>
      </c>
      <c r="S173" t="n">
        <v>696</v>
      </c>
      <c r="T173" s="5" t="n">
        <v>0</v>
      </c>
      <c r="U173" s="5" t="n">
        <v>0</v>
      </c>
      <c r="V173" t="n">
        <v>0</v>
      </c>
      <c r="W173" s="5" t="n">
        <v>6144.88</v>
      </c>
      <c r="X173" s="5" t="n">
        <v>0</v>
      </c>
      <c r="Y173" s="5" t="n">
        <v>0</v>
      </c>
      <c r="Z173" s="5" t="n">
        <v>0</v>
      </c>
      <c r="AA173" s="5" t="n">
        <v>0</v>
      </c>
      <c r="AB173" s="5" t="n">
        <v>0</v>
      </c>
      <c r="AC173" s="5" t="n">
        <v>1702.69</v>
      </c>
      <c r="AD173" s="4" t="n">
        <v>45928</v>
      </c>
      <c r="AE173" t="inlineStr">
        <is>
          <t>Entregado</t>
        </is>
      </c>
      <c r="AF173" t="n">
        <v>4431747146</v>
      </c>
      <c r="AG173" t="inlineStr">
        <is>
          <t>bkuanw04@hotmail.com</t>
        </is>
      </c>
      <c r="AH173" t="inlineStr"/>
      <c r="AI173" t="inlineStr">
        <is>
          <t>EMPLEADO DEL SECTOR PUBLICO</t>
        </is>
      </c>
      <c r="AJ173" t="n">
        <v>9800000</v>
      </c>
      <c r="AK173" t="inlineStr">
        <is>
          <t>LOPEZ GARCIA CONCEPCION</t>
        </is>
      </c>
      <c r="AL173" t="inlineStr">
        <is>
          <t>4431747146.0</t>
        </is>
      </c>
      <c r="AM173" t="inlineStr">
        <is>
          <t>JOSE GONZALEZ</t>
        </is>
      </c>
      <c r="AN173" t="inlineStr">
        <is>
          <t>4472170440</t>
        </is>
      </c>
      <c r="AO173" t="inlineStr">
        <is>
          <t>JUAN HERNANDEZ ASENCION</t>
        </is>
      </c>
      <c r="AP173" t="inlineStr">
        <is>
          <t>4431991666</t>
        </is>
      </c>
      <c r="AQ173" t="inlineStr">
        <is>
          <t>GUSTAVO REYES RAMIREZ</t>
        </is>
      </c>
      <c r="AR173" t="inlineStr">
        <is>
          <t>4471504053</t>
        </is>
      </c>
      <c r="AS173" t="inlineStr"/>
      <c r="AT173" t="inlineStr"/>
      <c r="AU173" t="inlineStr"/>
      <c r="AV173" t="inlineStr"/>
      <c r="AW173" t="inlineStr"/>
      <c r="AX173" t="inlineStr"/>
      <c r="AY173" s="5" t="n">
        <v>11512.58</v>
      </c>
      <c r="AZ173" s="5" t="n">
        <v>0.261186666666667</v>
      </c>
      <c r="BA173" t="n">
        <v>1</v>
      </c>
      <c r="BB173" t="inlineStr">
        <is>
          <t>Individual sin Garantía</t>
        </is>
      </c>
      <c r="BC173" t="inlineStr">
        <is>
          <t>JACARANDAS #100-SN</t>
        </is>
      </c>
      <c r="BD173" t="inlineStr">
        <is>
          <t>Vista Hermosa</t>
        </is>
      </c>
      <c r="BE173" t="inlineStr">
        <is>
          <t>Michoacán</t>
        </is>
      </c>
      <c r="BF173" t="inlineStr">
        <is>
          <t>Maravatio</t>
        </is>
      </c>
      <c r="BG173" t="inlineStr"/>
      <c r="BH173" s="6" t="inlineStr">
        <is>
          <t>Ver en mapa</t>
        </is>
      </c>
      <c r="BI173" t="inlineStr"/>
      <c r="BJ173" t="inlineStr"/>
      <c r="BK173" t="n">
        <v>0</v>
      </c>
      <c r="BL173" t="n">
        <v>0</v>
      </c>
      <c r="BM173" t="inlineStr">
        <is>
          <t>Transferencia electrónica</t>
        </is>
      </c>
    </row>
    <row r="174">
      <c r="A174" s="3" t="inlineStr">
        <is>
          <t>001759</t>
        </is>
      </c>
      <c r="B174" t="inlineStr">
        <is>
          <t>Región Estado México</t>
        </is>
      </c>
      <c r="C174" t="inlineStr">
        <is>
          <t>Tenancingo</t>
        </is>
      </c>
      <c r="D174" t="inlineStr">
        <is>
          <t>000042</t>
        </is>
      </c>
      <c r="E174" t="inlineStr">
        <is>
          <t>Avila Nieto Luis Alfredo</t>
        </is>
      </c>
      <c r="F174" t="inlineStr">
        <is>
          <t>000039</t>
        </is>
      </c>
      <c r="G174" t="inlineStr">
        <is>
          <t>CALL CENTER</t>
        </is>
      </c>
      <c r="H174" t="n">
        <v>1</v>
      </c>
      <c r="I174" t="inlineStr">
        <is>
          <t>ARIAS GUADARRAMA SUSANA</t>
        </is>
      </c>
      <c r="J174" s="4" t="n">
        <v>45889</v>
      </c>
      <c r="K174" s="4" t="n">
        <v>46073</v>
      </c>
      <c r="L174" s="5" t="n">
        <v>8000</v>
      </c>
      <c r="M174" s="5" t="n">
        <v>8427.26</v>
      </c>
      <c r="N174" t="n">
        <v>0</v>
      </c>
      <c r="O174" t="inlineStr">
        <is>
          <t>0</t>
        </is>
      </c>
      <c r="P174" t="n">
        <v>6</v>
      </c>
      <c r="Q174" t="inlineStr">
        <is>
          <t>Mensual</t>
        </is>
      </c>
      <c r="R174" t="n">
        <v>2081.07</v>
      </c>
      <c r="S174" t="n">
        <v>348</v>
      </c>
      <c r="T174" s="5" t="n">
        <v>0</v>
      </c>
      <c r="U174" s="5" t="n">
        <v>0</v>
      </c>
      <c r="V174" t="n">
        <v>0</v>
      </c>
      <c r="W174" s="5" t="n">
        <v>7022.72</v>
      </c>
      <c r="X174" s="5" t="n">
        <v>0</v>
      </c>
      <c r="Y174" s="5" t="n">
        <v>0</v>
      </c>
      <c r="Z174" s="5" t="n">
        <v>0</v>
      </c>
      <c r="AA174" s="5" t="n">
        <v>0</v>
      </c>
      <c r="AB174" s="5" t="n">
        <v>0</v>
      </c>
      <c r="AC174" s="5" t="n">
        <v>2081.07</v>
      </c>
      <c r="AD174" s="4" t="n">
        <v>45920</v>
      </c>
      <c r="AE174" t="inlineStr">
        <is>
          <t>Entregado</t>
        </is>
      </c>
      <c r="AF174" t="n">
        <v>7224273323</v>
      </c>
      <c r="AG174" t="inlineStr">
        <is>
          <t>susanaarias1212@gmail.com</t>
        </is>
      </c>
      <c r="AH174" t="inlineStr"/>
      <c r="AI174" t="inlineStr">
        <is>
          <t>NEGOCIOS RELACIONADOS CON INTERNET (U.I.F)</t>
        </is>
      </c>
      <c r="AJ174" t="n">
        <v>9504003</v>
      </c>
      <c r="AK174" t="inlineStr">
        <is>
          <t>MANCILLA ESTRADA DAVID</t>
        </is>
      </c>
      <c r="AL174" t="inlineStr"/>
      <c r="AM174" t="inlineStr">
        <is>
          <t>DAVID MANCILLA ESTRADA</t>
        </is>
      </c>
      <c r="AN174" t="inlineStr">
        <is>
          <t>7294023533</t>
        </is>
      </c>
      <c r="AO174" t="inlineStr">
        <is>
          <t>DAVID NOE MANCILLA ARIAS</t>
        </is>
      </c>
      <c r="AP174" t="inlineStr">
        <is>
          <t>7294023412</t>
        </is>
      </c>
      <c r="AQ174" t="inlineStr">
        <is>
          <t>ANDRES DE JESUS MANCILLA ARIAS</t>
        </is>
      </c>
      <c r="AR174" t="inlineStr">
        <is>
          <t>7228650495</t>
        </is>
      </c>
      <c r="AS174" t="inlineStr"/>
      <c r="AT174" t="inlineStr"/>
      <c r="AU174" t="inlineStr"/>
      <c r="AV174" t="inlineStr"/>
      <c r="AW174" t="inlineStr"/>
      <c r="AX174" t="inlineStr"/>
      <c r="AY174" s="5" t="n">
        <v>10115.33</v>
      </c>
      <c r="AZ174" s="5" t="n">
        <v>0.0067</v>
      </c>
      <c r="BA174" t="n">
        <v>1</v>
      </c>
      <c r="BB174" t="inlineStr">
        <is>
          <t>Individual sin Garantía</t>
        </is>
      </c>
      <c r="BC174" t="inlineStr">
        <is>
          <t>SAN LUCAS #SN-SN</t>
        </is>
      </c>
      <c r="BD174" t="inlineStr">
        <is>
          <t>El Islote</t>
        </is>
      </c>
      <c r="BE174" t="inlineStr">
        <is>
          <t>México</t>
        </is>
      </c>
      <c r="BF174" t="inlineStr">
        <is>
          <t>Villa Guerrero</t>
        </is>
      </c>
      <c r="BG174" t="inlineStr">
        <is>
          <t>18°58'28.3"N 99°39'29.6"W</t>
        </is>
      </c>
      <c r="BH174" s="6" t="inlineStr">
        <is>
          <t>Ver en mapa</t>
        </is>
      </c>
      <c r="BI174" t="inlineStr"/>
      <c r="BJ174" t="inlineStr"/>
      <c r="BK174" t="n">
        <v>0</v>
      </c>
      <c r="BL174" t="n">
        <v>0</v>
      </c>
      <c r="BM174" t="inlineStr">
        <is>
          <t>Transferencia electrónica</t>
        </is>
      </c>
    </row>
    <row r="175">
      <c r="A175" s="3" t="inlineStr">
        <is>
          <t>001625</t>
        </is>
      </c>
      <c r="B175" t="inlineStr">
        <is>
          <t>Región Estado México</t>
        </is>
      </c>
      <c r="C175" t="inlineStr">
        <is>
          <t>Valle de bravo</t>
        </is>
      </c>
      <c r="D175" t="inlineStr">
        <is>
          <t>000029</t>
        </is>
      </c>
      <c r="E175" t="inlineStr">
        <is>
          <t>Colin Garduño Estefani</t>
        </is>
      </c>
      <c r="F175" t="inlineStr">
        <is>
          <t>000039</t>
        </is>
      </c>
      <c r="G175" t="inlineStr">
        <is>
          <t>CALL CENTER</t>
        </is>
      </c>
      <c r="H175" t="n">
        <v>1</v>
      </c>
      <c r="I175" t="inlineStr">
        <is>
          <t>CORANGUEZ MENCHACA HILDA</t>
        </is>
      </c>
      <c r="J175" s="4" t="n">
        <v>45873</v>
      </c>
      <c r="K175" s="4" t="n">
        <v>46238</v>
      </c>
      <c r="L175" s="5" t="n">
        <v>20000</v>
      </c>
      <c r="M175" s="5" t="n">
        <v>21068.16</v>
      </c>
      <c r="N175" t="n">
        <v>0</v>
      </c>
      <c r="O175" t="inlineStr">
        <is>
          <t>0</t>
        </is>
      </c>
      <c r="P175" t="n">
        <v>12</v>
      </c>
      <c r="Q175" t="inlineStr">
        <is>
          <t>Mensual</t>
        </is>
      </c>
      <c r="R175" t="n">
        <v>3347.38</v>
      </c>
      <c r="S175" t="n">
        <v>696</v>
      </c>
      <c r="T175" s="5" t="n">
        <v>0</v>
      </c>
      <c r="U175" s="5" t="n">
        <v>0</v>
      </c>
      <c r="V175" t="n">
        <v>0</v>
      </c>
      <c r="W175" s="5" t="n">
        <v>17556.81</v>
      </c>
      <c r="X175" s="5" t="n">
        <v>0.01</v>
      </c>
      <c r="Y175" s="5" t="n">
        <v>0.01</v>
      </c>
      <c r="Z175" s="5" t="n">
        <v>0</v>
      </c>
      <c r="AA175" s="5" t="n">
        <v>0</v>
      </c>
      <c r="AB175" s="5" t="n">
        <v>0</v>
      </c>
      <c r="AC175" s="5" t="n">
        <v>3347.38</v>
      </c>
      <c r="AD175" s="4" t="n">
        <v>45933</v>
      </c>
      <c r="AE175" t="inlineStr">
        <is>
          <t>Entregado</t>
        </is>
      </c>
      <c r="AF175" t="n">
        <v>7227910953</v>
      </c>
      <c r="AG175" t="inlineStr">
        <is>
          <t>cuitlahuac_2008@hotmail.com</t>
        </is>
      </c>
      <c r="AH175" t="inlineStr"/>
      <c r="AI175" t="inlineStr">
        <is>
          <t>EMPLEADO DEL SECTOR PÚBLICO</t>
        </is>
      </c>
      <c r="AJ175" t="n">
        <v>9502007</v>
      </c>
      <c r="AK175" t="inlineStr"/>
      <c r="AL175" t="inlineStr"/>
      <c r="AM175" t="inlineStr">
        <is>
          <t>GUSTAVO TINOCO ESTRADA</t>
        </is>
      </c>
      <c r="AN175" t="inlineStr">
        <is>
          <t>7221395058</t>
        </is>
      </c>
      <c r="AO175" t="inlineStr">
        <is>
          <t>ASHLEY TINOCO CORANGUEZ</t>
        </is>
      </c>
      <c r="AP175" t="inlineStr">
        <is>
          <t>7261173471</t>
        </is>
      </c>
      <c r="AQ175" t="inlineStr">
        <is>
          <t>FELICITAS CORANGUEZ MENCHACA</t>
        </is>
      </c>
      <c r="AR175" t="inlineStr">
        <is>
          <t>7292850674</t>
        </is>
      </c>
      <c r="AS175" t="inlineStr"/>
      <c r="AT175" t="inlineStr"/>
      <c r="AU175" t="inlineStr"/>
      <c r="AV175" t="inlineStr"/>
      <c r="AW175" t="inlineStr"/>
      <c r="AX175" t="inlineStr"/>
      <c r="AY175" s="5" t="n">
        <v>32893.84</v>
      </c>
      <c r="AZ175" s="5" t="n">
        <v>0</v>
      </c>
      <c r="BA175" t="n">
        <v>1</v>
      </c>
      <c r="BB175" t="inlineStr">
        <is>
          <t>Individual sin Garantía</t>
        </is>
      </c>
      <c r="BC175" t="inlineStr">
        <is>
          <t>AV FRAY GREGORIO JIMENEZ #161-SN</t>
        </is>
      </c>
      <c r="BD175" t="inlineStr">
        <is>
          <t>Valle de Bravo</t>
        </is>
      </c>
      <c r="BE175" t="inlineStr">
        <is>
          <t>México</t>
        </is>
      </c>
      <c r="BF175" t="inlineStr">
        <is>
          <t>Valle De Bravo</t>
        </is>
      </c>
      <c r="BG175" t="inlineStr">
        <is>
          <t>https://www.google.com/maps/pl</t>
        </is>
      </c>
      <c r="BH175" s="6" t="inlineStr">
        <is>
          <t>Ver en mapa</t>
        </is>
      </c>
      <c r="BI175" t="inlineStr"/>
      <c r="BJ175" t="inlineStr"/>
      <c r="BK175" t="n">
        <v>0</v>
      </c>
      <c r="BL175" t="n">
        <v>0</v>
      </c>
      <c r="BM175" t="inlineStr">
        <is>
          <t>Transferencia electrónica</t>
        </is>
      </c>
    </row>
    <row r="176">
      <c r="A176" s="3" t="inlineStr">
        <is>
          <t>001582</t>
        </is>
      </c>
      <c r="B176" t="inlineStr">
        <is>
          <t>Región Estado México</t>
        </is>
      </c>
      <c r="C176" t="inlineStr">
        <is>
          <t>Maravatio</t>
        </is>
      </c>
      <c r="D176" t="inlineStr">
        <is>
          <t>000053</t>
        </is>
      </c>
      <c r="E176" t="inlineStr">
        <is>
          <t>Santos Gomez Mahogany</t>
        </is>
      </c>
      <c r="F176" t="inlineStr">
        <is>
          <t>000039</t>
        </is>
      </c>
      <c r="G176" t="inlineStr">
        <is>
          <t>CALL CENTER</t>
        </is>
      </c>
      <c r="H176" t="n">
        <v>1</v>
      </c>
      <c r="I176" t="inlineStr">
        <is>
          <t>LOPEZ ORTEGA MIGUEL ANGEL</t>
        </is>
      </c>
      <c r="J176" s="4" t="n">
        <v>45863</v>
      </c>
      <c r="K176" s="4" t="n">
        <v>46228</v>
      </c>
      <c r="L176" s="5" t="n">
        <v>10000</v>
      </c>
      <c r="M176" s="5" t="n">
        <v>10534.08</v>
      </c>
      <c r="N176" t="n">
        <v>0</v>
      </c>
      <c r="O176" t="inlineStr">
        <is>
          <t>0</t>
        </is>
      </c>
      <c r="P176" t="n">
        <v>12</v>
      </c>
      <c r="Q176" t="inlineStr">
        <is>
          <t>Mensual</t>
        </is>
      </c>
      <c r="R176" t="n">
        <v>1702.69</v>
      </c>
      <c r="S176" t="n">
        <v>696</v>
      </c>
      <c r="T176" s="5" t="n">
        <v>0</v>
      </c>
      <c r="U176" s="5" t="n">
        <v>0</v>
      </c>
      <c r="V176" t="n">
        <v>0</v>
      </c>
      <c r="W176" s="5" t="n">
        <v>8778.4</v>
      </c>
      <c r="X176" s="5" t="n">
        <v>0</v>
      </c>
      <c r="Y176" s="5" t="n">
        <v>0</v>
      </c>
      <c r="Z176" s="5" t="n">
        <v>0</v>
      </c>
      <c r="AA176" s="5" t="n">
        <v>0</v>
      </c>
      <c r="AB176" s="5" t="n">
        <v>0</v>
      </c>
      <c r="AC176" s="5" t="n">
        <v>1703</v>
      </c>
      <c r="AD176" s="4" t="n">
        <v>45925</v>
      </c>
      <c r="AE176" t="inlineStr">
        <is>
          <t>Entregado</t>
        </is>
      </c>
      <c r="AF176" t="n">
        <v>4437928856</v>
      </c>
      <c r="AG176" t="inlineStr">
        <is>
          <t>miguelangellopez881@gmail.com</t>
        </is>
      </c>
      <c r="AH176" t="inlineStr"/>
      <c r="AI176" t="inlineStr">
        <is>
          <t>EMPLEADO DEL SECTOR PRIVADO</t>
        </is>
      </c>
      <c r="AJ176" t="n">
        <v>9501009</v>
      </c>
      <c r="AK176" t="inlineStr">
        <is>
          <t>MONDRAGON CARRILLO GLORIA</t>
        </is>
      </c>
      <c r="AL176" t="inlineStr"/>
      <c r="AM176" t="inlineStr">
        <is>
          <t>LUCIA GARCIA ALANIS</t>
        </is>
      </c>
      <c r="AN176" t="inlineStr">
        <is>
          <t>4471513169</t>
        </is>
      </c>
      <c r="AO176" t="inlineStr">
        <is>
          <t>ALEJANDRA MARTINEZ</t>
        </is>
      </c>
      <c r="AP176" t="inlineStr">
        <is>
          <t>4471035445</t>
        </is>
      </c>
      <c r="AQ176" t="inlineStr">
        <is>
          <t>CAMILO EDUARDO LOPEZ</t>
        </is>
      </c>
      <c r="AR176" t="inlineStr">
        <is>
          <t>441736466</t>
        </is>
      </c>
      <c r="AS176" t="inlineStr"/>
      <c r="AT176" t="inlineStr"/>
      <c r="AU176" t="inlineStr"/>
      <c r="AV176" t="inlineStr"/>
      <c r="AW176" t="inlineStr"/>
      <c r="AX176" t="inlineStr"/>
      <c r="AY176" s="5" t="n">
        <v>16446.61</v>
      </c>
      <c r="AZ176" s="5" t="n">
        <v>0.31</v>
      </c>
      <c r="BA176" t="n">
        <v>1</v>
      </c>
      <c r="BB176" t="inlineStr">
        <is>
          <t>Individual sin Garantía</t>
        </is>
      </c>
      <c r="BC176" t="inlineStr">
        <is>
          <t>ZARAGOZA #4-B</t>
        </is>
      </c>
      <c r="BD176" t="inlineStr">
        <is>
          <t>Tziritzícuaro (Nativitas) cu</t>
        </is>
      </c>
      <c r="BE176" t="inlineStr">
        <is>
          <t>Michoacán</t>
        </is>
      </c>
      <c r="BF176" t="inlineStr">
        <is>
          <t>Maravatio</t>
        </is>
      </c>
      <c r="BG176" t="inlineStr">
        <is>
          <t>19°57'13.4"N 100°27'56.3"W</t>
        </is>
      </c>
      <c r="BH176" s="6" t="inlineStr">
        <is>
          <t>Ver en mapa</t>
        </is>
      </c>
      <c r="BI176" t="inlineStr"/>
      <c r="BJ176" t="inlineStr"/>
      <c r="BK176" t="n">
        <v>0</v>
      </c>
      <c r="BL176" t="n">
        <v>0</v>
      </c>
      <c r="BM176" t="inlineStr">
        <is>
          <t>Transferencia electrónica</t>
        </is>
      </c>
    </row>
    <row r="177">
      <c r="A177" s="3" t="inlineStr">
        <is>
          <t>002369</t>
        </is>
      </c>
      <c r="B177" t="inlineStr">
        <is>
          <t>Región Estado México</t>
        </is>
      </c>
      <c r="C177" t="inlineStr">
        <is>
          <t>Metepec</t>
        </is>
      </c>
      <c r="D177" t="inlineStr">
        <is>
          <t>000037</t>
        </is>
      </c>
      <c r="E177" t="inlineStr">
        <is>
          <t>CREDIFLEXI CREDIFLEXI CREDIFLEXI</t>
        </is>
      </c>
      <c r="F177" t="inlineStr">
        <is>
          <t>000037</t>
        </is>
      </c>
      <c r="G177" t="inlineStr">
        <is>
          <t>CREDIFLEXI CREDIFLEXI CREDIFLEXI</t>
        </is>
      </c>
      <c r="H177" t="n">
        <v>1</v>
      </c>
      <c r="I177" t="inlineStr">
        <is>
          <t>JIMENEZ GARCIA ANGELICA MARIBEL</t>
        </is>
      </c>
      <c r="J177" s="4" t="n">
        <v>45895</v>
      </c>
      <c r="K177" s="4" t="n">
        <v>46081</v>
      </c>
      <c r="L177" s="5" t="n">
        <v>10000</v>
      </c>
      <c r="M177" s="5" t="n">
        <v>10000</v>
      </c>
      <c r="N177" t="n">
        <v>0</v>
      </c>
      <c r="O177" t="inlineStr">
        <is>
          <t>0</t>
        </is>
      </c>
      <c r="P177" t="n">
        <v>12</v>
      </c>
      <c r="Q177" t="inlineStr">
        <is>
          <t>Quincenal</t>
        </is>
      </c>
      <c r="R177" t="n">
        <v>986.61</v>
      </c>
      <c r="S177" t="n">
        <v>372</v>
      </c>
      <c r="T177" s="5" t="n">
        <v>0</v>
      </c>
      <c r="U177" s="5" t="n">
        <v>0</v>
      </c>
      <c r="V177" t="n">
        <v>0</v>
      </c>
      <c r="W177" s="5" t="n">
        <v>8546.59</v>
      </c>
      <c r="X177" s="5" t="n">
        <v>0</v>
      </c>
      <c r="Y177" s="5" t="n">
        <v>0</v>
      </c>
      <c r="Z177" s="5" t="n">
        <v>0</v>
      </c>
      <c r="AA177" s="5" t="n">
        <v>0</v>
      </c>
      <c r="AB177" s="5" t="n">
        <v>0</v>
      </c>
      <c r="AC177" s="5" t="n">
        <v>986.61</v>
      </c>
      <c r="AD177" s="4" t="n">
        <v>45930</v>
      </c>
      <c r="AE177" t="inlineStr">
        <is>
          <t>Entregado</t>
        </is>
      </c>
      <c r="AF177" t="n">
        <v>7224310823</v>
      </c>
      <c r="AG177" t="inlineStr">
        <is>
          <t>amjg2013@gmail.com</t>
        </is>
      </c>
      <c r="AH177" t="inlineStr"/>
      <c r="AI177" t="inlineStr">
        <is>
          <t>EMPLEADO DEL SECTOR PRIVADO</t>
        </is>
      </c>
      <c r="AJ177" t="n">
        <v>9501009</v>
      </c>
      <c r="AK177" t="inlineStr">
        <is>
          <t>GARCIA MONTES FRANCISCO XAVIER</t>
        </is>
      </c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s="5" t="n">
        <v>8546.59</v>
      </c>
      <c r="AZ177" s="5" t="n">
        <v>0</v>
      </c>
      <c r="BA177" t="n">
        <v>1</v>
      </c>
      <c r="BB177" t="inlineStr">
        <is>
          <t>Individual Especial Semanal</t>
        </is>
      </c>
      <c r="BC177" t="inlineStr">
        <is>
          <t>CTO HDA EL NARDO #MZ43-LT2B</t>
        </is>
      </c>
      <c r="BD177" t="inlineStr">
        <is>
          <t>Rinconada del Valle</t>
        </is>
      </c>
      <c r="BE177" t="inlineStr">
        <is>
          <t>México</t>
        </is>
      </c>
      <c r="BF177" t="inlineStr">
        <is>
          <t>Temoaya</t>
        </is>
      </c>
      <c r="BG177" t="inlineStr"/>
      <c r="BH177" s="6" t="inlineStr">
        <is>
          <t>Ver en mapa</t>
        </is>
      </c>
      <c r="BI177" t="inlineStr"/>
      <c r="BJ177" t="inlineStr"/>
      <c r="BK177" t="n">
        <v>0</v>
      </c>
      <c r="BL177" t="n">
        <v>0</v>
      </c>
      <c r="BM177" t="inlineStr">
        <is>
          <t>Transferencia electrónica</t>
        </is>
      </c>
    </row>
    <row r="178">
      <c r="A178" s="3" t="inlineStr">
        <is>
          <t>001601</t>
        </is>
      </c>
      <c r="B178" t="inlineStr">
        <is>
          <t>Región Estado México</t>
        </is>
      </c>
      <c r="C178" t="inlineStr">
        <is>
          <t>Maravatio</t>
        </is>
      </c>
      <c r="D178" t="inlineStr">
        <is>
          <t>000053</t>
        </is>
      </c>
      <c r="E178" t="inlineStr">
        <is>
          <t>Santos Gomez Mahogany</t>
        </is>
      </c>
      <c r="F178" t="inlineStr">
        <is>
          <t>000039</t>
        </is>
      </c>
      <c r="G178" t="inlineStr">
        <is>
          <t>CALL CENTER</t>
        </is>
      </c>
      <c r="H178" t="n">
        <v>1</v>
      </c>
      <c r="I178" t="inlineStr">
        <is>
          <t>LUGO CORONEL JESUS ARMANDO</t>
        </is>
      </c>
      <c r="J178" s="4" t="n">
        <v>45861</v>
      </c>
      <c r="K178" s="4" t="n">
        <v>46226</v>
      </c>
      <c r="L178" s="5" t="n">
        <v>10000</v>
      </c>
      <c r="M178" s="5" t="n">
        <v>10534.08</v>
      </c>
      <c r="N178" t="n">
        <v>0</v>
      </c>
      <c r="O178" t="inlineStr">
        <is>
          <t>0</t>
        </is>
      </c>
      <c r="P178" t="n">
        <v>12</v>
      </c>
      <c r="Q178" t="inlineStr">
        <is>
          <t>Mensual</t>
        </is>
      </c>
      <c r="R178" t="n">
        <v>1702.69</v>
      </c>
      <c r="S178" t="n">
        <v>696</v>
      </c>
      <c r="T178" s="5" t="n">
        <v>0</v>
      </c>
      <c r="U178" s="5" t="n">
        <v>0</v>
      </c>
      <c r="V178" t="n">
        <v>0</v>
      </c>
      <c r="W178" s="5" t="n">
        <v>8778.4</v>
      </c>
      <c r="X178" s="5" t="n">
        <v>0</v>
      </c>
      <c r="Y178" s="5" t="n">
        <v>0</v>
      </c>
      <c r="Z178" s="5" t="n">
        <v>0</v>
      </c>
      <c r="AA178" s="5" t="n">
        <v>0</v>
      </c>
      <c r="AB178" s="5" t="n">
        <v>0</v>
      </c>
      <c r="AC178" s="5" t="n">
        <v>1703</v>
      </c>
      <c r="AD178" s="4" t="n">
        <v>45922</v>
      </c>
      <c r="AE178" t="inlineStr">
        <is>
          <t>Entregado</t>
        </is>
      </c>
      <c r="AF178" t="n">
        <v>4472156039</v>
      </c>
      <c r="AG178" t="inlineStr">
        <is>
          <t>lugocoronel232@gmail.com</t>
        </is>
      </c>
      <c r="AH178" t="inlineStr"/>
      <c r="AI178" t="inlineStr">
        <is>
          <t>EMPLEADO DEL SECTOR PRIVADO</t>
        </is>
      </c>
      <c r="AJ178" t="n">
        <v>9501009</v>
      </c>
      <c r="AK178" t="inlineStr"/>
      <c r="AL178" t="inlineStr"/>
      <c r="AM178" t="inlineStr">
        <is>
          <t>JORGE LUIS ANGEL ROJAS</t>
        </is>
      </c>
      <c r="AN178" t="inlineStr">
        <is>
          <t>4471000028</t>
        </is>
      </c>
      <c r="AO178" t="inlineStr">
        <is>
          <t>ANDRO PONCE GARCIA</t>
        </is>
      </c>
      <c r="AP178" t="inlineStr">
        <is>
          <t>4471736366</t>
        </is>
      </c>
      <c r="AQ178" t="inlineStr">
        <is>
          <t>STHEPANIE LUGO CORONEL</t>
        </is>
      </c>
      <c r="AR178" t="inlineStr">
        <is>
          <t>4471007314</t>
        </is>
      </c>
      <c r="AS178" t="inlineStr"/>
      <c r="AT178" t="inlineStr"/>
      <c r="AU178" t="inlineStr"/>
      <c r="AV178" t="inlineStr"/>
      <c r="AW178" t="inlineStr"/>
      <c r="AX178" t="inlineStr"/>
      <c r="AY178" s="5" t="n">
        <v>16446.3</v>
      </c>
      <c r="AZ178" s="5" t="n">
        <v>0.62</v>
      </c>
      <c r="BA178" t="n">
        <v>1</v>
      </c>
      <c r="BB178" t="inlineStr">
        <is>
          <t>Individual sin Garantía</t>
        </is>
      </c>
      <c r="BC178" t="inlineStr">
        <is>
          <t>COMONFORT #11-SN</t>
        </is>
      </c>
      <c r="BD178" t="inlineStr">
        <is>
          <t>Maravatío de Ocampo Centro</t>
        </is>
      </c>
      <c r="BE178" t="inlineStr">
        <is>
          <t>Michoacán</t>
        </is>
      </c>
      <c r="BF178" t="inlineStr">
        <is>
          <t>Maravatio</t>
        </is>
      </c>
      <c r="BG178" t="inlineStr">
        <is>
          <t>19°53'24.0"N 100°26'39.2"W</t>
        </is>
      </c>
      <c r="BH178" s="6" t="inlineStr">
        <is>
          <t>Ver en mapa</t>
        </is>
      </c>
      <c r="BI178" t="inlineStr"/>
      <c r="BJ178" t="inlineStr"/>
      <c r="BK178" t="n">
        <v>0</v>
      </c>
      <c r="BL178" t="n">
        <v>0</v>
      </c>
      <c r="BM178" t="inlineStr">
        <is>
          <t>Transferencia electrónica</t>
        </is>
      </c>
    </row>
    <row r="179">
      <c r="A179" s="3" t="inlineStr">
        <is>
          <t>001358</t>
        </is>
      </c>
      <c r="B179" t="inlineStr">
        <is>
          <t>Región Estado México</t>
        </is>
      </c>
      <c r="C179" t="inlineStr">
        <is>
          <t>Metepec</t>
        </is>
      </c>
      <c r="D179" t="inlineStr">
        <is>
          <t>000043</t>
        </is>
      </c>
      <c r="E179" t="inlineStr">
        <is>
          <t>Cedillo Gonzalez Hugo</t>
        </is>
      </c>
      <c r="F179" t="inlineStr">
        <is>
          <t>000039</t>
        </is>
      </c>
      <c r="G179" t="inlineStr">
        <is>
          <t>CALL CENTER</t>
        </is>
      </c>
      <c r="H179" t="n">
        <v>1</v>
      </c>
      <c r="I179" t="inlineStr">
        <is>
          <t>PADILLA TELLEZ JOSE</t>
        </is>
      </c>
      <c r="J179" s="4" t="n">
        <v>45807</v>
      </c>
      <c r="K179" s="4" t="n">
        <v>45993</v>
      </c>
      <c r="L179" s="5" t="n">
        <v>5000</v>
      </c>
      <c r="M179" s="5" t="n">
        <v>5267.04</v>
      </c>
      <c r="N179" t="n">
        <v>0</v>
      </c>
      <c r="O179" t="inlineStr">
        <is>
          <t>0</t>
        </is>
      </c>
      <c r="P179" t="n">
        <v>6</v>
      </c>
      <c r="Q179" t="inlineStr">
        <is>
          <t>Mensual</t>
        </is>
      </c>
      <c r="R179" t="n">
        <v>1326.62</v>
      </c>
      <c r="S179" t="n">
        <v>348</v>
      </c>
      <c r="T179" s="5" t="n">
        <v>0</v>
      </c>
      <c r="U179" s="5" t="n">
        <v>0</v>
      </c>
      <c r="V179" t="n">
        <v>0</v>
      </c>
      <c r="W179" s="5" t="n">
        <v>1755.92</v>
      </c>
      <c r="X179" s="5" t="n">
        <v>0.24</v>
      </c>
      <c r="Y179" s="5" t="n">
        <v>0.24</v>
      </c>
      <c r="Z179" s="5" t="n">
        <v>0</v>
      </c>
      <c r="AA179" s="5" t="n">
        <v>0</v>
      </c>
      <c r="AB179" s="5" t="n">
        <v>0</v>
      </c>
      <c r="AC179" s="5" t="n">
        <v>1326.62</v>
      </c>
      <c r="AD179" s="4" t="n">
        <v>45931</v>
      </c>
      <c r="AE179" t="inlineStr">
        <is>
          <t>Entregado</t>
        </is>
      </c>
      <c r="AF179" t="n">
        <v>7207190075</v>
      </c>
      <c r="AG179" t="inlineStr">
        <is>
          <t>jose.padillat21@gmail.com</t>
        </is>
      </c>
      <c r="AH179" t="inlineStr"/>
      <c r="AI179" t="inlineStr">
        <is>
          <t>EMPLEADO DEL SECTOR PRIVADO</t>
        </is>
      </c>
      <c r="AJ179" t="n">
        <v>9501009</v>
      </c>
      <c r="AK179" t="inlineStr"/>
      <c r="AL179" t="inlineStr"/>
      <c r="AM179" t="inlineStr">
        <is>
          <t>ARIEL REYES</t>
        </is>
      </c>
      <c r="AN179" t="inlineStr">
        <is>
          <t>7223026661</t>
        </is>
      </c>
      <c r="AO179" t="inlineStr">
        <is>
          <t>DANIEL MARTINEZ</t>
        </is>
      </c>
      <c r="AP179" t="inlineStr">
        <is>
          <t>7299981731</t>
        </is>
      </c>
      <c r="AQ179" t="inlineStr">
        <is>
          <t>SABINO GARCIA</t>
        </is>
      </c>
      <c r="AR179" t="inlineStr">
        <is>
          <t>7293272452</t>
        </is>
      </c>
      <c r="AS179" t="inlineStr"/>
      <c r="AT179" t="inlineStr"/>
      <c r="AU179" t="inlineStr"/>
      <c r="AV179" t="inlineStr"/>
      <c r="AW179" t="inlineStr"/>
      <c r="AX179" t="inlineStr"/>
      <c r="AY179" s="5" t="n">
        <v>2537.48</v>
      </c>
      <c r="AZ179" s="5" t="n">
        <v>0</v>
      </c>
      <c r="BA179" t="n">
        <v>1</v>
      </c>
      <c r="BB179" t="inlineStr">
        <is>
          <t>Individual sin Garantía</t>
        </is>
      </c>
      <c r="BC179" t="inlineStr">
        <is>
          <t>PRIV JOSEFA O DE DOMINGUEZ  #1-SN</t>
        </is>
      </c>
      <c r="BD179" t="inlineStr">
        <is>
          <t>Coaxustenco</t>
        </is>
      </c>
      <c r="BE179" t="inlineStr">
        <is>
          <t>México</t>
        </is>
      </c>
      <c r="BF179" t="inlineStr">
        <is>
          <t>Metepec</t>
        </is>
      </c>
      <c r="BG179" t="inlineStr"/>
      <c r="BH179" s="6" t="inlineStr">
        <is>
          <t>Ver en mapa</t>
        </is>
      </c>
      <c r="BI179" t="inlineStr"/>
      <c r="BJ179" t="inlineStr"/>
      <c r="BK179" t="n">
        <v>1</v>
      </c>
      <c r="BL179" t="n">
        <v>1</v>
      </c>
      <c r="BM179" t="inlineStr">
        <is>
          <t>Transferencia electrónica</t>
        </is>
      </c>
    </row>
    <row r="180">
      <c r="A180" s="3" t="inlineStr">
        <is>
          <t>001313</t>
        </is>
      </c>
      <c r="B180" t="inlineStr">
        <is>
          <t>Región Estado México</t>
        </is>
      </c>
      <c r="C180" t="inlineStr">
        <is>
          <t>Metepec</t>
        </is>
      </c>
      <c r="D180" t="inlineStr">
        <is>
          <t>000043</t>
        </is>
      </c>
      <c r="E180" t="inlineStr">
        <is>
          <t>Cedillo Gonzalez Hugo</t>
        </is>
      </c>
      <c r="F180" t="inlineStr">
        <is>
          <t>000039</t>
        </is>
      </c>
      <c r="G180" t="inlineStr">
        <is>
          <t>CALL CENTER</t>
        </is>
      </c>
      <c r="H180" t="n">
        <v>1</v>
      </c>
      <c r="I180" t="inlineStr">
        <is>
          <t>ALMEIDA ROJAS JUAN ANTONIO</t>
        </is>
      </c>
      <c r="J180" s="4" t="n">
        <v>45792</v>
      </c>
      <c r="K180" s="4" t="n">
        <v>46037</v>
      </c>
      <c r="L180" s="5" t="n">
        <v>10000</v>
      </c>
      <c r="M180" s="5" t="n">
        <v>10534.08</v>
      </c>
      <c r="N180" t="n">
        <v>0</v>
      </c>
      <c r="O180" t="inlineStr">
        <is>
          <t>0</t>
        </is>
      </c>
      <c r="P180" t="n">
        <v>8</v>
      </c>
      <c r="Q180" t="inlineStr">
        <is>
          <t>Mensual</t>
        </is>
      </c>
      <c r="R180" t="n">
        <v>2146.86</v>
      </c>
      <c r="S180" t="n">
        <v>464</v>
      </c>
      <c r="T180" s="5" t="n">
        <v>0</v>
      </c>
      <c r="U180" s="5" t="n">
        <v>0</v>
      </c>
      <c r="V180" t="n">
        <v>0</v>
      </c>
      <c r="W180" s="5" t="n">
        <v>5267.26</v>
      </c>
      <c r="X180" s="5" t="n">
        <v>0.22</v>
      </c>
      <c r="Y180" s="5" t="n">
        <v>0.22</v>
      </c>
      <c r="Z180" s="5" t="n">
        <v>0</v>
      </c>
      <c r="AA180" s="5" t="n">
        <v>0</v>
      </c>
      <c r="AB180" s="5" t="n">
        <v>0</v>
      </c>
      <c r="AC180" s="5" t="n">
        <v>2146.66</v>
      </c>
      <c r="AD180" s="4" t="n">
        <v>45915</v>
      </c>
      <c r="AE180" t="inlineStr">
        <is>
          <t>Entregado</t>
        </is>
      </c>
      <c r="AF180" t="n">
        <v>7229788589</v>
      </c>
      <c r="AG180" t="inlineStr">
        <is>
          <t>anttonyjuan9097@gmail.com</t>
        </is>
      </c>
      <c r="AH180" t="inlineStr"/>
      <c r="AI180" t="inlineStr">
        <is>
          <t>EMPLEADO DEL SECTOR PRIVADO</t>
        </is>
      </c>
      <c r="AJ180" t="n">
        <v>9501009</v>
      </c>
      <c r="AK180" t="inlineStr"/>
      <c r="AL180" t="inlineStr"/>
      <c r="AM180" t="inlineStr">
        <is>
          <t>VIVIANA ROMERO</t>
        </is>
      </c>
      <c r="AN180" t="inlineStr">
        <is>
          <t>7225945025</t>
        </is>
      </c>
      <c r="AO180" t="inlineStr">
        <is>
          <t>VERONICA CERINO</t>
        </is>
      </c>
      <c r="AP180" t="inlineStr">
        <is>
          <t>5513968284</t>
        </is>
      </c>
      <c r="AQ180" t="inlineStr">
        <is>
          <t>SOFIA ROJAS</t>
        </is>
      </c>
      <c r="AR180" t="inlineStr">
        <is>
          <t>7131155537</t>
        </is>
      </c>
      <c r="AS180" t="inlineStr"/>
      <c r="AT180" t="inlineStr"/>
      <c r="AU180" t="inlineStr"/>
      <c r="AV180" t="inlineStr"/>
      <c r="AW180" t="inlineStr"/>
      <c r="AX180" t="inlineStr"/>
      <c r="AY180" s="5" t="n">
        <v>8355.67</v>
      </c>
      <c r="AZ180" s="5" t="n">
        <v>0</v>
      </c>
      <c r="BA180" t="n">
        <v>1</v>
      </c>
      <c r="BB180" t="inlineStr">
        <is>
          <t>Individual sin Garantía</t>
        </is>
      </c>
      <c r="BC180" t="inlineStr">
        <is>
          <t>ANDRES QUINTNAROO #122-SN</t>
        </is>
      </c>
      <c r="BD180" t="inlineStr">
        <is>
          <t>Santa María Rayón Centro</t>
        </is>
      </c>
      <c r="BE180" t="inlineStr">
        <is>
          <t>México</t>
        </is>
      </c>
      <c r="BF180" t="inlineStr">
        <is>
          <t>Rayon</t>
        </is>
      </c>
      <c r="BG180" t="inlineStr"/>
      <c r="BH180" s="6" t="inlineStr">
        <is>
          <t>Ver en mapa</t>
        </is>
      </c>
      <c r="BI180" t="inlineStr"/>
      <c r="BJ180" t="inlineStr"/>
      <c r="BK180" t="n">
        <v>0</v>
      </c>
      <c r="BL180" t="n">
        <v>0</v>
      </c>
      <c r="BM180" t="inlineStr">
        <is>
          <t>Transferencia electrónica</t>
        </is>
      </c>
    </row>
    <row r="181">
      <c r="A181" s="3" t="inlineStr">
        <is>
          <t>001345</t>
        </is>
      </c>
      <c r="B181" t="inlineStr">
        <is>
          <t>Región Estado México</t>
        </is>
      </c>
      <c r="C181" t="inlineStr">
        <is>
          <t>Metepec</t>
        </is>
      </c>
      <c r="D181" t="inlineStr">
        <is>
          <t>000043</t>
        </is>
      </c>
      <c r="E181" t="inlineStr">
        <is>
          <t>Cedillo Gonzalez Hugo</t>
        </is>
      </c>
      <c r="F181" t="inlineStr">
        <is>
          <t>000039</t>
        </is>
      </c>
      <c r="G181" t="inlineStr">
        <is>
          <t>CALL CENTER</t>
        </is>
      </c>
      <c r="H181" t="n">
        <v>1</v>
      </c>
      <c r="I181" t="inlineStr">
        <is>
          <t>SANCHEZ SALGADO FANNY</t>
        </is>
      </c>
      <c r="J181" s="4" t="n">
        <v>45806</v>
      </c>
      <c r="K181" s="4" t="n">
        <v>45974</v>
      </c>
      <c r="L181" s="5" t="n">
        <v>5000.01</v>
      </c>
      <c r="M181" s="5" t="n">
        <v>5267.04</v>
      </c>
      <c r="N181" t="n">
        <v>0</v>
      </c>
      <c r="O181" t="inlineStr">
        <is>
          <t>0</t>
        </is>
      </c>
      <c r="P181" t="n">
        <v>12</v>
      </c>
      <c r="Q181" t="inlineStr">
        <is>
          <t>Catorcenal</t>
        </is>
      </c>
      <c r="R181" t="n">
        <v>673.4</v>
      </c>
      <c r="S181" t="n">
        <v>696</v>
      </c>
      <c r="T181" s="5" t="n">
        <v>0</v>
      </c>
      <c r="U181" s="5" t="n">
        <v>9</v>
      </c>
      <c r="V181" t="n">
        <v>0</v>
      </c>
      <c r="W181" s="5" t="n">
        <v>1316.77</v>
      </c>
      <c r="X181" s="5" t="n">
        <v>0.01</v>
      </c>
      <c r="Y181" s="5" t="n">
        <v>0.01</v>
      </c>
      <c r="Z181" s="5" t="n">
        <v>0</v>
      </c>
      <c r="AA181" s="5" t="n">
        <v>0</v>
      </c>
      <c r="AB181" s="5" t="n">
        <v>0</v>
      </c>
      <c r="AC181" s="5" t="n">
        <v>673.4</v>
      </c>
      <c r="AD181" s="4" t="n">
        <v>45930</v>
      </c>
      <c r="AE181" t="inlineStr">
        <is>
          <t>Entregado</t>
        </is>
      </c>
      <c r="AF181" t="n">
        <v>7225170625</v>
      </c>
      <c r="AG181" t="inlineStr">
        <is>
          <t>fannyyareli77@gmail.com</t>
        </is>
      </c>
      <c r="AH181" t="inlineStr"/>
      <c r="AI181" t="inlineStr">
        <is>
          <t>EMPLEADO DEL SECTOR PRIVADO</t>
        </is>
      </c>
      <c r="AJ181" t="n">
        <v>9501009</v>
      </c>
      <c r="AK181" t="inlineStr"/>
      <c r="AL181" t="inlineStr"/>
      <c r="AM181" t="inlineStr">
        <is>
          <t>TANIA SANCHEZ</t>
        </is>
      </c>
      <c r="AN181" t="inlineStr">
        <is>
          <t>7224937877</t>
        </is>
      </c>
      <c r="AO181" t="inlineStr">
        <is>
          <t>MARIANA VENANCIO</t>
        </is>
      </c>
      <c r="AP181" t="inlineStr">
        <is>
          <t>7223935032</t>
        </is>
      </c>
      <c r="AQ181" t="inlineStr">
        <is>
          <t>EVA LOPEZ</t>
        </is>
      </c>
      <c r="AR181" t="inlineStr">
        <is>
          <t>7297667772</t>
        </is>
      </c>
      <c r="AS181" t="inlineStr"/>
      <c r="AT181" t="inlineStr"/>
      <c r="AU181" t="inlineStr"/>
      <c r="AV181" t="inlineStr"/>
      <c r="AW181" t="inlineStr"/>
      <c r="AX181" t="inlineStr"/>
      <c r="AY181" s="5" t="n">
        <v>1846.21</v>
      </c>
      <c r="AZ181" s="5" t="n">
        <v>0</v>
      </c>
      <c r="BA181" t="n">
        <v>1</v>
      </c>
      <c r="BB181" t="inlineStr">
        <is>
          <t>Individual sin Garantía</t>
        </is>
      </c>
      <c r="BC181" t="inlineStr">
        <is>
          <t>HDA PASTAJE #16C-SN</t>
        </is>
      </c>
      <c r="BD181" t="inlineStr">
        <is>
          <t>San Francisco</t>
        </is>
      </c>
      <c r="BE181" t="inlineStr">
        <is>
          <t>México</t>
        </is>
      </c>
      <c r="BF181" t="inlineStr">
        <is>
          <t>Metepec</t>
        </is>
      </c>
      <c r="BG181" t="inlineStr"/>
      <c r="BH181" s="6" t="inlineStr">
        <is>
          <t>Ver en mapa</t>
        </is>
      </c>
      <c r="BI181" t="inlineStr"/>
      <c r="BJ181" t="inlineStr"/>
      <c r="BK181" t="n">
        <v>0</v>
      </c>
      <c r="BL181" t="n">
        <v>0</v>
      </c>
      <c r="BM181" t="inlineStr">
        <is>
          <t>Transferencia electrónica</t>
        </is>
      </c>
    </row>
    <row r="182">
      <c r="A182" s="3" t="inlineStr">
        <is>
          <t>001464</t>
        </is>
      </c>
      <c r="B182" t="inlineStr">
        <is>
          <t>Región Estado México</t>
        </is>
      </c>
      <c r="C182" t="inlineStr">
        <is>
          <t>Valle de bravo</t>
        </is>
      </c>
      <c r="D182" t="inlineStr">
        <is>
          <t>000029</t>
        </is>
      </c>
      <c r="E182" t="inlineStr">
        <is>
          <t>Colin Garduño Estefani</t>
        </is>
      </c>
      <c r="F182" t="inlineStr">
        <is>
          <t>000039</t>
        </is>
      </c>
      <c r="G182" t="inlineStr">
        <is>
          <t>CALL CENTER</t>
        </is>
      </c>
      <c r="H182" t="n">
        <v>1</v>
      </c>
      <c r="I182" t="inlineStr">
        <is>
          <t>ALVARADO GONZALEZ TANIA ALEXIA</t>
        </is>
      </c>
      <c r="J182" s="4" t="n">
        <v>45840</v>
      </c>
      <c r="K182" s="4" t="n">
        <v>46008</v>
      </c>
      <c r="L182" s="5" t="n">
        <v>5000</v>
      </c>
      <c r="M182" s="5" t="n">
        <v>5267.04</v>
      </c>
      <c r="N182" t="n">
        <v>0</v>
      </c>
      <c r="O182" t="inlineStr">
        <is>
          <t>0</t>
        </is>
      </c>
      <c r="P182" t="n">
        <v>12</v>
      </c>
      <c r="Q182" t="inlineStr">
        <is>
          <t>Catorcenal</t>
        </is>
      </c>
      <c r="R182" t="n">
        <v>673.4</v>
      </c>
      <c r="S182" t="n">
        <v>696</v>
      </c>
      <c r="T182" s="5" t="n">
        <v>0</v>
      </c>
      <c r="U182" s="5" t="n">
        <v>7</v>
      </c>
      <c r="V182" t="n">
        <v>0</v>
      </c>
      <c r="W182" s="5" t="n">
        <v>2194.61</v>
      </c>
      <c r="X182" s="5" t="n">
        <v>0.01</v>
      </c>
      <c r="Y182" s="5" t="n">
        <v>0.01</v>
      </c>
      <c r="Z182" s="5" t="n">
        <v>0</v>
      </c>
      <c r="AA182" s="5" t="n">
        <v>0</v>
      </c>
      <c r="AB182" s="5" t="n">
        <v>0</v>
      </c>
      <c r="AC182" s="5" t="n">
        <v>673.4</v>
      </c>
      <c r="AD182" s="4" t="n">
        <v>45938</v>
      </c>
      <c r="AE182" t="inlineStr">
        <is>
          <t>Entregado</t>
        </is>
      </c>
      <c r="AF182" t="n">
        <v>7202840539</v>
      </c>
      <c r="AG182" t="inlineStr">
        <is>
          <t>alexiagonzalez425@gmail.com</t>
        </is>
      </c>
      <c r="AH182" t="inlineStr"/>
      <c r="AI182" t="inlineStr">
        <is>
          <t>EMPLEADO DEL SECTOR PRIVADO</t>
        </is>
      </c>
      <c r="AJ182" t="n">
        <v>9501009</v>
      </c>
      <c r="AK182" t="inlineStr">
        <is>
          <t>ANSELMO REYES BENJAMIN</t>
        </is>
      </c>
      <c r="AL182" t="inlineStr">
        <is>
          <t>7202840539.0</t>
        </is>
      </c>
      <c r="AM182" t="inlineStr">
        <is>
          <t>BENJAMIN ANSELMO REYES</t>
        </is>
      </c>
      <c r="AN182" t="inlineStr">
        <is>
          <t>7202842005</t>
        </is>
      </c>
      <c r="AO182" t="inlineStr">
        <is>
          <t>JORDI JESUS REYES GONZALEZ</t>
        </is>
      </c>
      <c r="AP182" t="inlineStr">
        <is>
          <t>7227988049</t>
        </is>
      </c>
      <c r="AQ182" t="inlineStr">
        <is>
          <t>ARTURO GONZALEZ RUIZ</t>
        </is>
      </c>
      <c r="AR182" t="inlineStr">
        <is>
          <t>7225543417</t>
        </is>
      </c>
      <c r="AS182" t="inlineStr"/>
      <c r="AT182" t="inlineStr"/>
      <c r="AU182" t="inlineStr"/>
      <c r="AV182" t="inlineStr"/>
      <c r="AW182" t="inlineStr"/>
      <c r="AX182" t="inlineStr"/>
      <c r="AY182" s="5" t="n">
        <v>3077.01</v>
      </c>
      <c r="AZ182" s="5" t="n">
        <v>0</v>
      </c>
      <c r="BA182" t="n">
        <v>1</v>
      </c>
      <c r="BB182" t="inlineStr">
        <is>
          <t>Individual sin Garantía</t>
        </is>
      </c>
      <c r="BC182" t="inlineStr">
        <is>
          <t>FLOR DE HORTENCIA CASA  #4-SN</t>
        </is>
      </c>
      <c r="BD182" t="inlineStr">
        <is>
          <t>Barranca Seca</t>
        </is>
      </c>
      <c r="BE182" t="inlineStr">
        <is>
          <t>México</t>
        </is>
      </c>
      <c r="BF182" t="inlineStr">
        <is>
          <t>Valle De Bravo</t>
        </is>
      </c>
      <c r="BG182" t="inlineStr">
        <is>
          <t>19°12'10.7"N 100°07'50.0"W</t>
        </is>
      </c>
      <c r="BH182" s="6" t="inlineStr">
        <is>
          <t>Ver en mapa</t>
        </is>
      </c>
      <c r="BI182" t="inlineStr"/>
      <c r="BJ182" t="inlineStr"/>
      <c r="BK182" t="n">
        <v>0</v>
      </c>
      <c r="BL182" t="n">
        <v>0</v>
      </c>
      <c r="BM182" t="inlineStr">
        <is>
          <t>Transferencia electrónica</t>
        </is>
      </c>
    </row>
    <row r="183">
      <c r="A183" s="3" t="inlineStr">
        <is>
          <t>001494</t>
        </is>
      </c>
      <c r="B183" t="inlineStr">
        <is>
          <t>Región Estado México</t>
        </is>
      </c>
      <c r="C183" t="inlineStr">
        <is>
          <t>Tenancingo</t>
        </is>
      </c>
      <c r="D183" t="inlineStr">
        <is>
          <t>000041</t>
        </is>
      </c>
      <c r="E183" t="inlineStr">
        <is>
          <t>Martinez Perez Juan Daniel</t>
        </is>
      </c>
      <c r="F183" t="inlineStr">
        <is>
          <t>000039</t>
        </is>
      </c>
      <c r="G183" t="inlineStr">
        <is>
          <t>CALL CENTER</t>
        </is>
      </c>
      <c r="H183" t="n">
        <v>1</v>
      </c>
      <c r="I183" t="inlineStr">
        <is>
          <t>ORIHUELA GONZALEZ ESPERANZA</t>
        </is>
      </c>
      <c r="J183" s="4" t="n">
        <v>45862</v>
      </c>
      <c r="K183" s="4" t="n">
        <v>46198</v>
      </c>
      <c r="L183" s="5" t="n">
        <v>10000</v>
      </c>
      <c r="M183" s="5" t="n">
        <v>10534.08</v>
      </c>
      <c r="N183" t="n">
        <v>0</v>
      </c>
      <c r="O183" t="inlineStr">
        <is>
          <t>0</t>
        </is>
      </c>
      <c r="P183" t="n">
        <v>24</v>
      </c>
      <c r="Q183" t="inlineStr">
        <is>
          <t>Catorcenal</t>
        </is>
      </c>
      <c r="R183" t="n">
        <v>849.88</v>
      </c>
      <c r="S183" t="n">
        <v>1392</v>
      </c>
      <c r="T183" s="5" t="n">
        <v>0</v>
      </c>
      <c r="U183" s="5" t="n">
        <v>5</v>
      </c>
      <c r="V183" t="n">
        <v>0</v>
      </c>
      <c r="W183" s="5" t="n">
        <v>8339.48</v>
      </c>
      <c r="X183" s="5" t="n">
        <v>0</v>
      </c>
      <c r="Y183" s="5" t="n">
        <v>0</v>
      </c>
      <c r="Z183" s="5" t="n">
        <v>0</v>
      </c>
      <c r="AA183" s="5" t="n">
        <v>0</v>
      </c>
      <c r="AB183" s="5" t="n">
        <v>0</v>
      </c>
      <c r="AC183" s="5" t="n">
        <v>850</v>
      </c>
      <c r="AD183" s="4" t="n">
        <v>45932</v>
      </c>
      <c r="AE183" t="inlineStr">
        <is>
          <t>Entregado</t>
        </is>
      </c>
      <c r="AF183" t="n">
        <v>7222295955</v>
      </c>
      <c r="AG183" t="inlineStr">
        <is>
          <t>perisorihuela@gmail.com</t>
        </is>
      </c>
      <c r="AH183" t="inlineStr"/>
      <c r="AI183" t="inlineStr">
        <is>
          <t>FABRICACION DE PAN Y PASTELES</t>
        </is>
      </c>
      <c r="AJ183" t="n">
        <v>2071017</v>
      </c>
      <c r="AK183" t="inlineStr"/>
      <c r="AL183" t="inlineStr"/>
      <c r="AM183" t="inlineStr">
        <is>
          <t>CITLALLI ORIHUELA GONZALEZ</t>
        </is>
      </c>
      <c r="AN183" t="inlineStr">
        <is>
          <t>7296122538</t>
        </is>
      </c>
      <c r="AO183" t="inlineStr">
        <is>
          <t>KARLA FLORES ORIHUELA</t>
        </is>
      </c>
      <c r="AP183" t="inlineStr">
        <is>
          <t>7294528035</t>
        </is>
      </c>
      <c r="AQ183" t="inlineStr">
        <is>
          <t>ROSA FLORES ORIHUELA</t>
        </is>
      </c>
      <c r="AR183" t="inlineStr">
        <is>
          <t>7294564515</t>
        </is>
      </c>
      <c r="AS183" t="inlineStr"/>
      <c r="AT183" t="inlineStr"/>
      <c r="AU183" t="inlineStr"/>
      <c r="AV183" t="inlineStr"/>
      <c r="AW183" t="inlineStr"/>
      <c r="AX183" t="inlineStr"/>
      <c r="AY183" s="5" t="n">
        <v>15045.17</v>
      </c>
      <c r="AZ183" s="5" t="n">
        <v>0.590464</v>
      </c>
      <c r="BA183" t="n">
        <v>1</v>
      </c>
      <c r="BB183" t="inlineStr">
        <is>
          <t>Individual sin Garantía</t>
        </is>
      </c>
      <c r="BC183" t="inlineStr">
        <is>
          <t>VICENTE GUERRERO #SN-SN</t>
        </is>
      </c>
      <c r="BD183" t="inlineStr">
        <is>
          <t>Zepayautla</t>
        </is>
      </c>
      <c r="BE183" t="inlineStr">
        <is>
          <t>México</t>
        </is>
      </c>
      <c r="BF183" t="inlineStr">
        <is>
          <t>Tenancingo</t>
        </is>
      </c>
      <c r="BG183" t="inlineStr">
        <is>
          <t>19°00'48.5"N 99°33'24.9"W</t>
        </is>
      </c>
      <c r="BH183" s="6" t="inlineStr">
        <is>
          <t>Ver en mapa</t>
        </is>
      </c>
      <c r="BI183" t="inlineStr"/>
      <c r="BJ183" t="inlineStr"/>
      <c r="BK183" t="n">
        <v>0</v>
      </c>
      <c r="BL183" t="n">
        <v>0</v>
      </c>
      <c r="BM183" t="inlineStr">
        <is>
          <t>Transferencia electrónica</t>
        </is>
      </c>
    </row>
    <row r="184">
      <c r="A184" s="3" t="inlineStr">
        <is>
          <t>001178</t>
        </is>
      </c>
      <c r="B184" t="inlineStr">
        <is>
          <t>Región Estado México</t>
        </is>
      </c>
      <c r="C184" t="inlineStr">
        <is>
          <t>Metepec</t>
        </is>
      </c>
      <c r="D184" t="inlineStr">
        <is>
          <t>000024</t>
        </is>
      </c>
      <c r="E184" t="inlineStr">
        <is>
          <t>Navor Segura Cesar</t>
        </is>
      </c>
      <c r="F184" t="inlineStr">
        <is>
          <t>000039</t>
        </is>
      </c>
      <c r="G184" t="inlineStr">
        <is>
          <t>CALL CENTER</t>
        </is>
      </c>
      <c r="H184" t="n">
        <v>1</v>
      </c>
      <c r="I184" t="inlineStr">
        <is>
          <t>SANCHEZ RAMIREZ ALBERTO</t>
        </is>
      </c>
      <c r="J184" s="4" t="n">
        <v>45688</v>
      </c>
      <c r="K184" s="4" t="n">
        <v>46054</v>
      </c>
      <c r="L184" s="5" t="n">
        <v>25000</v>
      </c>
      <c r="M184" s="5" t="n">
        <v>26335.19</v>
      </c>
      <c r="N184" t="n">
        <v>0</v>
      </c>
      <c r="O184" t="inlineStr">
        <is>
          <t>0</t>
        </is>
      </c>
      <c r="P184" t="n">
        <v>12</v>
      </c>
      <c r="Q184" t="inlineStr">
        <is>
          <t>Mensual</t>
        </is>
      </c>
      <c r="R184" t="n">
        <v>3764.55</v>
      </c>
      <c r="S184" t="n">
        <v>696</v>
      </c>
      <c r="T184" s="5" t="n">
        <v>0</v>
      </c>
      <c r="U184" s="5" t="n">
        <v>0</v>
      </c>
      <c r="V184" t="n">
        <v>0</v>
      </c>
      <c r="W184" s="5" t="n">
        <v>11981.88</v>
      </c>
      <c r="X184" s="5" t="n">
        <v>0</v>
      </c>
      <c r="Y184" s="5" t="n">
        <v>0</v>
      </c>
      <c r="Z184" s="5" t="n">
        <v>0</v>
      </c>
      <c r="AA184" s="5" t="n">
        <v>0</v>
      </c>
      <c r="AB184" s="5" t="n">
        <v>0</v>
      </c>
      <c r="AC184" s="5" t="n">
        <v>3765</v>
      </c>
      <c r="AD184" s="4" t="n">
        <v>45930</v>
      </c>
      <c r="AE184" t="inlineStr">
        <is>
          <t>Entregado</t>
        </is>
      </c>
      <c r="AF184" t="n">
        <v>7221275343</v>
      </c>
      <c r="AG184" t="inlineStr">
        <is>
          <t>aalbrtosanchez@gmail.com</t>
        </is>
      </c>
      <c r="AH184" t="inlineStr"/>
      <c r="AI184" t="inlineStr">
        <is>
          <t>PENSIONADO</t>
        </is>
      </c>
      <c r="AJ184" t="n">
        <v>9900907</v>
      </c>
      <c r="AK184" t="inlineStr"/>
      <c r="AL184" t="inlineStr"/>
      <c r="AM184" t="inlineStr">
        <is>
          <t>SERGIO HERNANDEZ GOMEZ</t>
        </is>
      </c>
      <c r="AN184" t="inlineStr">
        <is>
          <t>7227957483</t>
        </is>
      </c>
      <c r="AO184" t="inlineStr">
        <is>
          <t>JOSEFINA SANCHEZ</t>
        </is>
      </c>
      <c r="AP184" t="inlineStr">
        <is>
          <t>7712313255</t>
        </is>
      </c>
      <c r="AQ184" t="inlineStr">
        <is>
          <t>OLIMPIA CRUZ OCAMPO</t>
        </is>
      </c>
      <c r="AR184" t="inlineStr">
        <is>
          <t>5549137949</t>
        </is>
      </c>
      <c r="AS184" t="inlineStr">
        <is>
          <t>Garantía Prendaria</t>
        </is>
      </c>
      <c r="AT184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U184" t="inlineStr">
        <is>
          <t>VEHICULO ATTITUDE SEDAN</t>
        </is>
      </c>
      <c r="AV184" t="inlineStr"/>
      <c r="AW184" t="inlineStr"/>
      <c r="AX184" t="inlineStr"/>
      <c r="AY184" s="5" t="n">
        <v>11978.28</v>
      </c>
      <c r="AZ184" s="5" t="n">
        <v>3.6</v>
      </c>
      <c r="BA184" t="n">
        <v>4</v>
      </c>
      <c r="BB184" t="inlineStr">
        <is>
          <t>Individual mensual con garantia nivel I Tprem</t>
        </is>
      </c>
      <c r="BC184" t="inlineStr">
        <is>
          <t>DEL FICUS MZA36 #LT49-A</t>
        </is>
      </c>
      <c r="BD184" t="inlineStr">
        <is>
          <t>Los Cedros 400</t>
        </is>
      </c>
      <c r="BE184" t="inlineStr">
        <is>
          <t>México</t>
        </is>
      </c>
      <c r="BF184" t="inlineStr">
        <is>
          <t>Lerma</t>
        </is>
      </c>
      <c r="BG184" t="inlineStr"/>
      <c r="BH184" s="6" t="inlineStr">
        <is>
          <t>Ver en mapa</t>
        </is>
      </c>
      <c r="BI184" t="inlineStr"/>
      <c r="BJ184" t="inlineStr"/>
      <c r="BK184" t="n">
        <v>0</v>
      </c>
      <c r="BL184" t="n">
        <v>0</v>
      </c>
      <c r="BM184" t="inlineStr">
        <is>
          <t>Transferencia electrónica</t>
        </is>
      </c>
    </row>
    <row r="185">
      <c r="A185" s="3" t="inlineStr">
        <is>
          <t>001124</t>
        </is>
      </c>
      <c r="B185" t="inlineStr">
        <is>
          <t>Región Estado México</t>
        </is>
      </c>
      <c r="C185" t="inlineStr">
        <is>
          <t>Metepec</t>
        </is>
      </c>
      <c r="D185" t="inlineStr">
        <is>
          <t>000037</t>
        </is>
      </c>
      <c r="E185" t="inlineStr">
        <is>
          <t>CREDIFLEXI CREDIFLEXI CREDIFLEXI</t>
        </is>
      </c>
      <c r="F185" t="inlineStr">
        <is>
          <t>000039</t>
        </is>
      </c>
      <c r="G185" t="inlineStr">
        <is>
          <t>CALL CENTER</t>
        </is>
      </c>
      <c r="H185" t="n">
        <v>2</v>
      </c>
      <c r="I185" t="inlineStr">
        <is>
          <t>MONROY NEGRETE SANDRA</t>
        </is>
      </c>
      <c r="J185" s="4" t="n">
        <v>45796</v>
      </c>
      <c r="K185" s="4" t="n">
        <v>45980</v>
      </c>
      <c r="L185" s="5" t="n">
        <v>8000</v>
      </c>
      <c r="M185" s="5" t="n">
        <v>8000</v>
      </c>
      <c r="N185" t="n">
        <v>0</v>
      </c>
      <c r="O185" t="inlineStr">
        <is>
          <t>0</t>
        </is>
      </c>
      <c r="P185" t="n">
        <v>6</v>
      </c>
      <c r="Q185" t="inlineStr">
        <is>
          <t>Mensual</t>
        </is>
      </c>
      <c r="R185" t="n">
        <v>1534.39</v>
      </c>
      <c r="S185" t="n">
        <v>0</v>
      </c>
      <c r="T185" s="5" t="n">
        <v>0</v>
      </c>
      <c r="U185" s="5" t="n">
        <v>0</v>
      </c>
      <c r="V185" t="n">
        <v>0</v>
      </c>
      <c r="W185" s="5" t="n">
        <v>2887.08</v>
      </c>
      <c r="X185" s="5" t="n">
        <v>0</v>
      </c>
      <c r="Y185" s="5" t="n">
        <v>0</v>
      </c>
      <c r="Z185" s="5" t="n">
        <v>0</v>
      </c>
      <c r="AA185" s="5" t="n">
        <v>0</v>
      </c>
      <c r="AB185" s="5" t="n">
        <v>0</v>
      </c>
      <c r="AC185" s="5" t="n">
        <v>1534.39</v>
      </c>
      <c r="AD185" s="4" t="n">
        <v>45919</v>
      </c>
      <c r="AE185" t="inlineStr">
        <is>
          <t>Entregado</t>
        </is>
      </c>
      <c r="AF185" t="n">
        <v>7226823285</v>
      </c>
      <c r="AG185" t="inlineStr">
        <is>
          <t>rolandodavila@hotmail.com</t>
        </is>
      </c>
      <c r="AH185" t="inlineStr"/>
      <c r="AI185" t="inlineStr">
        <is>
          <t>AMA DE CASA</t>
        </is>
      </c>
      <c r="AJ185" t="n">
        <v>9900908</v>
      </c>
      <c r="AK185" t="inlineStr"/>
      <c r="AL185" t="inlineStr"/>
      <c r="AM185" t="inlineStr">
        <is>
          <t>MARU CASTILLO VARGAS</t>
        </is>
      </c>
      <c r="AN185" t="inlineStr">
        <is>
          <t>7226981804</t>
        </is>
      </c>
      <c r="AO185" t="inlineStr">
        <is>
          <t>JAQUELIN AGUSTIN AMBRIS</t>
        </is>
      </c>
      <c r="AP185" t="inlineStr">
        <is>
          <t>7223699815</t>
        </is>
      </c>
      <c r="AQ185" t="inlineStr">
        <is>
          <t>JESUS JAVIER VARGAS CASTAÑEDA</t>
        </is>
      </c>
      <c r="AR185" t="inlineStr">
        <is>
          <t>7221660937</t>
        </is>
      </c>
      <c r="AS185" t="inlineStr"/>
      <c r="AT185" t="inlineStr"/>
      <c r="AU185" t="inlineStr"/>
      <c r="AV185" t="inlineStr"/>
      <c r="AW185" t="inlineStr"/>
      <c r="AX185" t="inlineStr"/>
      <c r="AY185" s="5" t="n">
        <v>2885.86</v>
      </c>
      <c r="AZ185" s="5" t="n">
        <v>1.22</v>
      </c>
      <c r="BA185" t="n">
        <v>1</v>
      </c>
      <c r="BB185" t="inlineStr">
        <is>
          <t>Individual Especial Semanal</t>
        </is>
      </c>
      <c r="BC185" t="inlineStr">
        <is>
          <t>AREZZO #12-SN</t>
        </is>
      </c>
      <c r="BD185" t="inlineStr">
        <is>
          <t>San Blas Totoltepec</t>
        </is>
      </c>
      <c r="BE185" t="inlineStr">
        <is>
          <t>México</t>
        </is>
      </c>
      <c r="BF185" t="inlineStr">
        <is>
          <t>Toluca</t>
        </is>
      </c>
      <c r="BG185" t="inlineStr"/>
      <c r="BH185" s="6" t="inlineStr">
        <is>
          <t>Ver en mapa</t>
        </is>
      </c>
      <c r="BI185" t="inlineStr"/>
      <c r="BJ185" t="inlineStr"/>
      <c r="BK185" t="n">
        <v>0</v>
      </c>
      <c r="BL185" t="n">
        <v>0</v>
      </c>
      <c r="BM185" t="inlineStr">
        <is>
          <t>Desembolso en caja</t>
        </is>
      </c>
    </row>
    <row r="186">
      <c r="A186" s="3" t="inlineStr">
        <is>
          <t>001532</t>
        </is>
      </c>
      <c r="B186" t="inlineStr">
        <is>
          <t>Región Estado México</t>
        </is>
      </c>
      <c r="C186" t="inlineStr">
        <is>
          <t>Metepec</t>
        </is>
      </c>
      <c r="D186" t="inlineStr">
        <is>
          <t>000043</t>
        </is>
      </c>
      <c r="E186" t="inlineStr">
        <is>
          <t>Cedillo Gonzalez Hugo</t>
        </is>
      </c>
      <c r="F186" t="inlineStr">
        <is>
          <t>000039</t>
        </is>
      </c>
      <c r="G186" t="inlineStr">
        <is>
          <t>CALL CENTER</t>
        </is>
      </c>
      <c r="H186" t="n">
        <v>1</v>
      </c>
      <c r="I186" t="inlineStr">
        <is>
          <t>DIAZ DE JESUS LILIA</t>
        </is>
      </c>
      <c r="J186" s="4" t="n">
        <v>45853</v>
      </c>
      <c r="K186" s="4" t="n">
        <v>46037</v>
      </c>
      <c r="L186" s="5" t="n">
        <v>5000</v>
      </c>
      <c r="M186" s="5" t="n">
        <v>5267.04</v>
      </c>
      <c r="N186" t="n">
        <v>0</v>
      </c>
      <c r="O186" t="inlineStr">
        <is>
          <t>0</t>
        </is>
      </c>
      <c r="P186" t="n">
        <v>6</v>
      </c>
      <c r="Q186" t="inlineStr">
        <is>
          <t>Mensual</t>
        </is>
      </c>
      <c r="R186" t="n">
        <v>1322.42</v>
      </c>
      <c r="S186" t="n">
        <v>348</v>
      </c>
      <c r="T186" s="5" t="n">
        <v>0</v>
      </c>
      <c r="U186" s="5" t="n">
        <v>0</v>
      </c>
      <c r="V186" t="n">
        <v>0</v>
      </c>
      <c r="W186" s="5" t="n">
        <v>3511.36</v>
      </c>
      <c r="X186" s="5" t="n">
        <v>0</v>
      </c>
      <c r="Y186" s="5" t="n">
        <v>0</v>
      </c>
      <c r="Z186" s="5" t="n">
        <v>0</v>
      </c>
      <c r="AA186" s="5" t="n">
        <v>0</v>
      </c>
      <c r="AB186" s="5" t="n">
        <v>0</v>
      </c>
      <c r="AC186" s="5" t="n">
        <v>1322.42</v>
      </c>
      <c r="AD186" s="4" t="n">
        <v>45915</v>
      </c>
      <c r="AE186" t="inlineStr">
        <is>
          <t>Entregado</t>
        </is>
      </c>
      <c r="AF186" t="n">
        <v>7202791426</v>
      </c>
      <c r="AG186" t="inlineStr">
        <is>
          <t>jackefuentes441@gmail.com</t>
        </is>
      </c>
      <c r="AH186" t="inlineStr"/>
      <c r="AI186" t="inlineStr">
        <is>
          <t>TORTILLERIA</t>
        </is>
      </c>
      <c r="AJ186" t="n">
        <v>2093011</v>
      </c>
      <c r="AK186" t="inlineStr">
        <is>
          <t>FUENTES MORALES ISIDRO</t>
        </is>
      </c>
      <c r="AL186" t="inlineStr"/>
      <c r="AM186" t="inlineStr">
        <is>
          <t>FLORENTINO DIAZ DE JESUS</t>
        </is>
      </c>
      <c r="AN186" t="inlineStr">
        <is>
          <t>7223770966</t>
        </is>
      </c>
      <c r="AO186" t="inlineStr">
        <is>
          <t>JAQUYUELINE FUENTES DIAZ</t>
        </is>
      </c>
      <c r="AP186" t="inlineStr">
        <is>
          <t>7202108671</t>
        </is>
      </c>
      <c r="AQ186" t="inlineStr">
        <is>
          <t>MARIA FELIX DIAZ</t>
        </is>
      </c>
      <c r="AR186" t="inlineStr">
        <is>
          <t>5655705804</t>
        </is>
      </c>
      <c r="AS186" t="inlineStr"/>
      <c r="AT186" t="inlineStr"/>
      <c r="AU186" t="inlineStr"/>
      <c r="AV186" t="inlineStr"/>
      <c r="AW186" t="inlineStr"/>
      <c r="AX186" t="inlineStr"/>
      <c r="AY186" s="5" t="n">
        <v>5057.66</v>
      </c>
      <c r="AZ186" s="5" t="n">
        <v>0.01</v>
      </c>
      <c r="BA186" t="n">
        <v>1</v>
      </c>
      <c r="BB186" t="inlineStr">
        <is>
          <t>Individual sin Garantía</t>
        </is>
      </c>
      <c r="BC186" t="inlineStr">
        <is>
          <t>LAGO VALENCIA #616-SN</t>
        </is>
      </c>
      <c r="BD186" t="inlineStr">
        <is>
          <t>El Seminario 1a Sección</t>
        </is>
      </c>
      <c r="BE186" t="inlineStr">
        <is>
          <t>México</t>
        </is>
      </c>
      <c r="BF186" t="inlineStr">
        <is>
          <t>Toluca</t>
        </is>
      </c>
      <c r="BG186" t="inlineStr">
        <is>
          <t>19°16'05.4"N 99°40'42.7"W</t>
        </is>
      </c>
      <c r="BH186" s="6" t="inlineStr">
        <is>
          <t>Ver en mapa</t>
        </is>
      </c>
      <c r="BI186" t="inlineStr"/>
      <c r="BJ186" t="inlineStr"/>
      <c r="BK186" t="n">
        <v>0</v>
      </c>
      <c r="BL186" t="n">
        <v>0</v>
      </c>
      <c r="BM186" t="inlineStr">
        <is>
          <t>Transferencia electrónica</t>
        </is>
      </c>
    </row>
    <row r="187">
      <c r="A187" s="3" t="inlineStr">
        <is>
          <t>001429</t>
        </is>
      </c>
      <c r="B187" t="inlineStr">
        <is>
          <t>Región Estado México</t>
        </is>
      </c>
      <c r="C187" t="inlineStr">
        <is>
          <t>Valle de bravo</t>
        </is>
      </c>
      <c r="D187" t="inlineStr">
        <is>
          <t>000040</t>
        </is>
      </c>
      <c r="E187" t="inlineStr">
        <is>
          <t>Olayo Gaytan Luis Enrique</t>
        </is>
      </c>
      <c r="F187" t="inlineStr">
        <is>
          <t>000039</t>
        </is>
      </c>
      <c r="G187" t="inlineStr">
        <is>
          <t>CALL CENTER</t>
        </is>
      </c>
      <c r="H187" t="n">
        <v>1</v>
      </c>
      <c r="I187" t="inlineStr">
        <is>
          <t>ALBARRAN REYES ANA MARIA</t>
        </is>
      </c>
      <c r="J187" s="4" t="n">
        <v>45832</v>
      </c>
      <c r="K187" s="4" t="n">
        <v>46015</v>
      </c>
      <c r="L187" s="5" t="n">
        <v>8000</v>
      </c>
      <c r="M187" s="5" t="n">
        <v>8427.26</v>
      </c>
      <c r="N187" t="n">
        <v>0</v>
      </c>
      <c r="O187" t="inlineStr">
        <is>
          <t>0</t>
        </is>
      </c>
      <c r="P187" t="n">
        <v>6</v>
      </c>
      <c r="Q187" t="inlineStr">
        <is>
          <t>Mensual</t>
        </is>
      </c>
      <c r="R187" t="n">
        <v>2077.71</v>
      </c>
      <c r="S187" t="n">
        <v>348</v>
      </c>
      <c r="T187" s="5" t="n">
        <v>0</v>
      </c>
      <c r="U187" s="5" t="n">
        <v>0</v>
      </c>
      <c r="V187" t="n">
        <v>0</v>
      </c>
      <c r="W187" s="5" t="n">
        <v>4213.63</v>
      </c>
      <c r="X187" s="5" t="n">
        <v>0</v>
      </c>
      <c r="Y187" s="5" t="n">
        <v>0</v>
      </c>
      <c r="Z187" s="5" t="n">
        <v>0</v>
      </c>
      <c r="AA187" s="5" t="n">
        <v>0</v>
      </c>
      <c r="AB187" s="5" t="n">
        <v>0</v>
      </c>
      <c r="AC187" s="5" t="n">
        <v>2200</v>
      </c>
      <c r="AD187" s="4" t="n">
        <v>45922</v>
      </c>
      <c r="AE187" t="inlineStr">
        <is>
          <t>Entregado</t>
        </is>
      </c>
      <c r="AF187" t="n">
        <v>7228956353</v>
      </c>
      <c r="AG187" t="inlineStr">
        <is>
          <t>amariaa@gmail.com</t>
        </is>
      </c>
      <c r="AH187" t="inlineStr"/>
      <c r="AI187" t="inlineStr">
        <is>
          <t>FABRICACION DE FRITURAS</t>
        </is>
      </c>
      <c r="AJ187" t="n">
        <v>2094019</v>
      </c>
      <c r="AK187" t="inlineStr">
        <is>
          <t>ROJAS CHIQUILLO ISIDRO</t>
        </is>
      </c>
      <c r="AL187" t="inlineStr">
        <is>
          <t>7228956353.0</t>
        </is>
      </c>
      <c r="AM187" t="inlineStr">
        <is>
          <t>ESMERALDA ALBARRAN MERCADO</t>
        </is>
      </c>
      <c r="AN187" t="inlineStr">
        <is>
          <t>7261264050</t>
        </is>
      </c>
      <c r="AO187" t="inlineStr">
        <is>
          <t>IRENE GARCIA GARDUÑO</t>
        </is>
      </c>
      <c r="AP187" t="inlineStr">
        <is>
          <t>7226457749</t>
        </is>
      </c>
      <c r="AQ187" t="inlineStr">
        <is>
          <t>PATRICIA CARRILLO ZARZA</t>
        </is>
      </c>
      <c r="AR187" t="inlineStr">
        <is>
          <t>7223935887</t>
        </is>
      </c>
      <c r="AS187" t="inlineStr"/>
      <c r="AT187" t="inlineStr"/>
      <c r="AU187" t="inlineStr"/>
      <c r="AV187" t="inlineStr"/>
      <c r="AW187" t="inlineStr"/>
      <c r="AX187" t="inlineStr"/>
      <c r="AY187" s="5" t="n">
        <v>5692.23</v>
      </c>
      <c r="AZ187" s="5" t="n">
        <v>366.8843326</v>
      </c>
      <c r="BA187" t="n">
        <v>1</v>
      </c>
      <c r="BB187" t="inlineStr">
        <is>
          <t>Individual sin Garantía</t>
        </is>
      </c>
      <c r="BC187" t="inlineStr">
        <is>
          <t>GALEANA  #108-SN</t>
        </is>
      </c>
      <c r="BD187" t="inlineStr">
        <is>
          <t>Amanalco de Becerra</t>
        </is>
      </c>
      <c r="BE187" t="inlineStr">
        <is>
          <t>México</t>
        </is>
      </c>
      <c r="BF187" t="inlineStr">
        <is>
          <t>Amanalco</t>
        </is>
      </c>
      <c r="BG187" t="inlineStr">
        <is>
          <t>19°15'12.5"N 100°01'16.1"W</t>
        </is>
      </c>
      <c r="BH187" s="6" t="inlineStr">
        <is>
          <t>Ver en mapa</t>
        </is>
      </c>
      <c r="BI187" t="inlineStr"/>
      <c r="BJ187" t="inlineStr"/>
      <c r="BK187" t="n">
        <v>0</v>
      </c>
      <c r="BL187" t="n">
        <v>0</v>
      </c>
      <c r="BM187" t="inlineStr">
        <is>
          <t>Transferencia electrónica</t>
        </is>
      </c>
    </row>
    <row r="188">
      <c r="A188" s="3" t="inlineStr">
        <is>
          <t>001546</t>
        </is>
      </c>
      <c r="B188" t="inlineStr">
        <is>
          <t>Región Estado México</t>
        </is>
      </c>
      <c r="C188" t="inlineStr">
        <is>
          <t>Tenancingo</t>
        </is>
      </c>
      <c r="D188" t="inlineStr">
        <is>
          <t>000042</t>
        </is>
      </c>
      <c r="E188" t="inlineStr">
        <is>
          <t>Avila Nieto Luis Alfredo</t>
        </is>
      </c>
      <c r="F188" t="inlineStr">
        <is>
          <t>000039</t>
        </is>
      </c>
      <c r="G188" t="inlineStr">
        <is>
          <t>CALL CENTER</t>
        </is>
      </c>
      <c r="H188" t="n">
        <v>1</v>
      </c>
      <c r="I188" t="inlineStr">
        <is>
          <t>ROJAS BLANCAS MARIBEL</t>
        </is>
      </c>
      <c r="J188" s="4" t="n">
        <v>45854</v>
      </c>
      <c r="K188" s="4" t="n">
        <v>46038</v>
      </c>
      <c r="L188" s="5" t="n">
        <v>5000.01</v>
      </c>
      <c r="M188" s="5" t="n">
        <v>5267.04</v>
      </c>
      <c r="N188" t="n">
        <v>0</v>
      </c>
      <c r="O188" t="inlineStr">
        <is>
          <t>0</t>
        </is>
      </c>
      <c r="P188" t="n">
        <v>6</v>
      </c>
      <c r="Q188" t="inlineStr">
        <is>
          <t>Mensual</t>
        </is>
      </c>
      <c r="R188" t="n">
        <v>1322.42</v>
      </c>
      <c r="S188" t="n">
        <v>348</v>
      </c>
      <c r="T188" s="5" t="n">
        <v>0</v>
      </c>
      <c r="U188" s="5" t="n">
        <v>0</v>
      </c>
      <c r="V188" t="n">
        <v>0</v>
      </c>
      <c r="W188" s="5" t="n">
        <v>3511.36</v>
      </c>
      <c r="X188" s="5" t="n">
        <v>0</v>
      </c>
      <c r="Y188" s="5" t="n">
        <v>0</v>
      </c>
      <c r="Z188" s="5" t="n">
        <v>0</v>
      </c>
      <c r="AA188" s="5" t="n">
        <v>0</v>
      </c>
      <c r="AB188" s="5" t="n">
        <v>0</v>
      </c>
      <c r="AC188" s="5" t="n">
        <v>1323</v>
      </c>
      <c r="AD188" s="4" t="n">
        <v>45917</v>
      </c>
      <c r="AE188" t="inlineStr">
        <is>
          <t>Entregado</t>
        </is>
      </c>
      <c r="AF188" t="n">
        <v>7141002888</v>
      </c>
      <c r="AG188" t="inlineStr">
        <is>
          <t>maribelrojasblancas@gmail.com</t>
        </is>
      </c>
      <c r="AH188" t="inlineStr"/>
      <c r="AI188" t="inlineStr">
        <is>
          <t>FABRICACION DE OTROS PRODUCTOS ALIMENTICIOS</t>
        </is>
      </c>
      <c r="AJ188" t="n">
        <v>2099043</v>
      </c>
      <c r="AK188" t="inlineStr"/>
      <c r="AL188" t="inlineStr"/>
      <c r="AM188" t="inlineStr">
        <is>
          <t>NOEMI ROGEL AMADO</t>
        </is>
      </c>
      <c r="AN188" t="inlineStr">
        <is>
          <t>7294714076</t>
        </is>
      </c>
      <c r="AO188" t="inlineStr">
        <is>
          <t>FATIMA ROGEL AMARO</t>
        </is>
      </c>
      <c r="AP188" t="inlineStr">
        <is>
          <t>7224598383</t>
        </is>
      </c>
      <c r="AQ188" t="inlineStr">
        <is>
          <t>DANIEL BENUMEA ROJAS</t>
        </is>
      </c>
      <c r="AR188" t="inlineStr">
        <is>
          <t>7293691929</t>
        </is>
      </c>
      <c r="AS188" t="inlineStr"/>
      <c r="AT188" t="inlineStr"/>
      <c r="AU188" t="inlineStr"/>
      <c r="AV188" t="inlineStr"/>
      <c r="AW188" t="inlineStr"/>
      <c r="AX188" t="inlineStr"/>
      <c r="AY188" s="5" t="n">
        <v>5056.5</v>
      </c>
      <c r="AZ188" s="5" t="n">
        <v>1.17</v>
      </c>
      <c r="BA188" t="n">
        <v>1</v>
      </c>
      <c r="BB188" t="inlineStr">
        <is>
          <t>Individual sin Garantía</t>
        </is>
      </c>
      <c r="BC188" t="inlineStr">
        <is>
          <t>ITURBIDE #SN-SN</t>
        </is>
      </c>
      <c r="BD188" t="inlineStr">
        <is>
          <t>Santiago Oxtotitlán</t>
        </is>
      </c>
      <c r="BE188" t="inlineStr">
        <is>
          <t>México</t>
        </is>
      </c>
      <c r="BF188" t="inlineStr">
        <is>
          <t>Villa Guerrero</t>
        </is>
      </c>
      <c r="BG188" t="inlineStr">
        <is>
          <t>18°57'55.2"N 99°40'06.0"W</t>
        </is>
      </c>
      <c r="BH188" s="6" t="inlineStr">
        <is>
          <t>Ver en mapa</t>
        </is>
      </c>
      <c r="BI188" t="inlineStr"/>
      <c r="BJ188" t="inlineStr"/>
      <c r="BK188" t="n">
        <v>0</v>
      </c>
      <c r="BL188" t="n">
        <v>0</v>
      </c>
      <c r="BM188" t="inlineStr">
        <is>
          <t>Transferencia electrónica</t>
        </is>
      </c>
    </row>
    <row r="189">
      <c r="A189" s="3" t="inlineStr">
        <is>
          <t>001351</t>
        </is>
      </c>
      <c r="B189" t="inlineStr">
        <is>
          <t>Región Estado México</t>
        </is>
      </c>
      <c r="C189" t="inlineStr">
        <is>
          <t>Metepec</t>
        </is>
      </c>
      <c r="D189" t="inlineStr">
        <is>
          <t>000043</t>
        </is>
      </c>
      <c r="E189" t="inlineStr">
        <is>
          <t>Cedillo Gonzalez Hugo</t>
        </is>
      </c>
      <c r="F189" t="inlineStr">
        <is>
          <t>000039</t>
        </is>
      </c>
      <c r="G189" t="inlineStr">
        <is>
          <t>CALL CENTER</t>
        </is>
      </c>
      <c r="H189" t="n">
        <v>1</v>
      </c>
      <c r="I189" t="inlineStr">
        <is>
          <t>GARDUÑO PULIDO ANGELICA</t>
        </is>
      </c>
      <c r="J189" s="4" t="n">
        <v>45806</v>
      </c>
      <c r="K189" s="4" t="n">
        <v>45990</v>
      </c>
      <c r="L189" s="5" t="n">
        <v>5000</v>
      </c>
      <c r="M189" s="5" t="n">
        <v>5267.04</v>
      </c>
      <c r="N189" t="n">
        <v>0</v>
      </c>
      <c r="O189" t="inlineStr">
        <is>
          <t>0</t>
        </is>
      </c>
      <c r="P189" t="n">
        <v>6</v>
      </c>
      <c r="Q189" t="inlineStr">
        <is>
          <t>Mensual</t>
        </is>
      </c>
      <c r="R189" t="n">
        <v>1322.42</v>
      </c>
      <c r="S189" t="n">
        <v>348</v>
      </c>
      <c r="T189" s="5" t="n">
        <v>0</v>
      </c>
      <c r="U189" s="5" t="n">
        <v>0</v>
      </c>
      <c r="V189" t="n">
        <v>0</v>
      </c>
      <c r="W189" s="5" t="n">
        <v>1755.68</v>
      </c>
      <c r="X189" s="5" t="n">
        <v>0</v>
      </c>
      <c r="Y189" s="5" t="n">
        <v>0</v>
      </c>
      <c r="Z189" s="5" t="n">
        <v>0</v>
      </c>
      <c r="AA189" s="5" t="n">
        <v>0</v>
      </c>
      <c r="AB189" s="5" t="n">
        <v>0</v>
      </c>
      <c r="AC189" s="5" t="n">
        <v>1323</v>
      </c>
      <c r="AD189" s="4" t="n">
        <v>45929</v>
      </c>
      <c r="AE189" t="inlineStr">
        <is>
          <t>Entregado</t>
        </is>
      </c>
      <c r="AF189" t="n">
        <v>7131151162</v>
      </c>
      <c r="AG189" t="inlineStr">
        <is>
          <t>angelicagardunopulido@gmail.com</t>
        </is>
      </c>
      <c r="AH189" t="inlineStr"/>
      <c r="AI189" t="inlineStr">
        <is>
          <t>EMPLEADO DEL SECTOR PRIVADO</t>
        </is>
      </c>
      <c r="AJ189" t="n">
        <v>9501009</v>
      </c>
      <c r="AK189" t="inlineStr"/>
      <c r="AL189" t="inlineStr"/>
      <c r="AM189" t="inlineStr">
        <is>
          <t>MAGALY BARRIOS</t>
        </is>
      </c>
      <c r="AN189" t="inlineStr">
        <is>
          <t>7296000227</t>
        </is>
      </c>
      <c r="AO189" t="inlineStr">
        <is>
          <t>HUMBERTO SALAZAR</t>
        </is>
      </c>
      <c r="AP189" t="inlineStr">
        <is>
          <t>7223561881</t>
        </is>
      </c>
      <c r="AQ189" t="inlineStr">
        <is>
          <t>VICTOR RAMIREZ</t>
        </is>
      </c>
      <c r="AR189" t="inlineStr">
        <is>
          <t>7226076514</t>
        </is>
      </c>
      <c r="AS189" t="inlineStr"/>
      <c r="AT189" t="inlineStr"/>
      <c r="AU189" t="inlineStr"/>
      <c r="AV189" t="inlineStr"/>
      <c r="AW189" t="inlineStr"/>
      <c r="AX189" t="inlineStr"/>
      <c r="AY189" s="5" t="n">
        <v>2526.5</v>
      </c>
      <c r="AZ189" s="5" t="n">
        <v>2.33069226666667</v>
      </c>
      <c r="BA189" t="n">
        <v>1</v>
      </c>
      <c r="BB189" t="inlineStr">
        <is>
          <t>Individual sin Garantía</t>
        </is>
      </c>
      <c r="BC189" t="inlineStr">
        <is>
          <t xml:space="preserve"> IGNACIO ZARAGOZA #11-SN</t>
        </is>
      </c>
      <c r="BD189" t="inlineStr">
        <is>
          <t>San Miguel de Ocampo</t>
        </is>
      </c>
      <c r="BE189" t="inlineStr">
        <is>
          <t>México</t>
        </is>
      </c>
      <c r="BF189" t="inlineStr">
        <is>
          <t>Joquicingo</t>
        </is>
      </c>
      <c r="BG189" t="inlineStr"/>
      <c r="BH189" s="6" t="inlineStr">
        <is>
          <t>Ver en mapa</t>
        </is>
      </c>
      <c r="BI189" t="inlineStr"/>
      <c r="BJ189" t="inlineStr"/>
      <c r="BK189" t="n">
        <v>0</v>
      </c>
      <c r="BL189" t="n">
        <v>0</v>
      </c>
      <c r="BM189" t="inlineStr">
        <is>
          <t>Transferencia electrónica</t>
        </is>
      </c>
    </row>
    <row r="190">
      <c r="A190" s="3" t="inlineStr">
        <is>
          <t>001368</t>
        </is>
      </c>
      <c r="B190" t="inlineStr">
        <is>
          <t>Región Estado México</t>
        </is>
      </c>
      <c r="C190" t="inlineStr">
        <is>
          <t>Atlacomulco</t>
        </is>
      </c>
      <c r="D190" t="inlineStr">
        <is>
          <t>000046</t>
        </is>
      </c>
      <c r="E190" t="inlineStr">
        <is>
          <t>Pech Muñoz Oscar Adrian</t>
        </is>
      </c>
      <c r="F190" t="inlineStr">
        <is>
          <t>000039</t>
        </is>
      </c>
      <c r="G190" t="inlineStr">
        <is>
          <t>CALL CENTER</t>
        </is>
      </c>
      <c r="H190" t="n">
        <v>1</v>
      </c>
      <c r="I190" t="inlineStr">
        <is>
          <t>ORTEGA DE JESUS LETICIA</t>
        </is>
      </c>
      <c r="J190" s="4" t="n">
        <v>45811</v>
      </c>
      <c r="K190" s="4" t="n">
        <v>45979</v>
      </c>
      <c r="L190" s="5" t="n">
        <v>5000</v>
      </c>
      <c r="M190" s="5" t="n">
        <v>5267.04</v>
      </c>
      <c r="N190" t="n">
        <v>0</v>
      </c>
      <c r="O190" t="inlineStr">
        <is>
          <t>0</t>
        </is>
      </c>
      <c r="P190" t="n">
        <v>24</v>
      </c>
      <c r="Q190" t="inlineStr">
        <is>
          <t>Semanal</t>
        </is>
      </c>
      <c r="R190" t="n">
        <v>365.7</v>
      </c>
      <c r="S190" t="n">
        <v>1392</v>
      </c>
      <c r="T190" s="5" t="n">
        <v>0</v>
      </c>
      <c r="U190" s="5" t="n">
        <v>19</v>
      </c>
      <c r="V190" t="n">
        <v>0</v>
      </c>
      <c r="W190" s="5" t="n">
        <v>1097.3</v>
      </c>
      <c r="X190" s="5" t="n">
        <v>0</v>
      </c>
      <c r="Y190" s="5" t="n">
        <v>0</v>
      </c>
      <c r="Z190" s="5" t="n">
        <v>0</v>
      </c>
      <c r="AA190" s="5" t="n">
        <v>0</v>
      </c>
      <c r="AB190" s="5" t="n">
        <v>0</v>
      </c>
      <c r="AC190" s="5" t="n">
        <v>367</v>
      </c>
      <c r="AD190" s="4" t="n">
        <v>45940</v>
      </c>
      <c r="AE190" t="inlineStr">
        <is>
          <t>Entregado</t>
        </is>
      </c>
      <c r="AF190" t="n">
        <v>7122169338</v>
      </c>
      <c r="AG190" t="inlineStr">
        <is>
          <t>leticiaortegadejesus@gmail.com</t>
        </is>
      </c>
      <c r="AH190" t="inlineStr"/>
      <c r="AI190" t="inlineStr">
        <is>
          <t>COMPRAVENTA DE LEGUMBRES Y HORTALIZAS</t>
        </is>
      </c>
      <c r="AJ190" t="n">
        <v>6112023</v>
      </c>
      <c r="AK190" t="inlineStr">
        <is>
          <t>MARCELO RUIZ ENRIQUE</t>
        </is>
      </c>
      <c r="AL190" t="inlineStr">
        <is>
          <t>7122169338.0</t>
        </is>
      </c>
      <c r="AM190" t="inlineStr">
        <is>
          <t>DIANA MARCELO</t>
        </is>
      </c>
      <c r="AN190" t="inlineStr">
        <is>
          <t>5653738175</t>
        </is>
      </c>
      <c r="AO190" t="inlineStr">
        <is>
          <t>MIGUEL ANGEL CARDENAS</t>
        </is>
      </c>
      <c r="AP190" t="inlineStr">
        <is>
          <t>7124110220</t>
        </is>
      </c>
      <c r="AQ190" t="inlineStr">
        <is>
          <t>NEREIDA MARTINEZ</t>
        </is>
      </c>
      <c r="AR190" t="inlineStr">
        <is>
          <t>7124154357</t>
        </is>
      </c>
      <c r="AS190" t="inlineStr"/>
      <c r="AT190" t="inlineStr"/>
      <c r="AU190" t="inlineStr"/>
      <c r="AV190" t="inlineStr"/>
      <c r="AW190" t="inlineStr"/>
      <c r="AX190" t="inlineStr"/>
      <c r="AY190" s="5" t="n">
        <v>1499.01</v>
      </c>
      <c r="AZ190" s="5" t="n">
        <v>39.4909408</v>
      </c>
      <c r="BA190" t="n">
        <v>1</v>
      </c>
      <c r="BB190" t="inlineStr">
        <is>
          <t>Individual sin Garantía</t>
        </is>
      </c>
      <c r="BC190" t="inlineStr">
        <is>
          <t>EJIDO RINCON DE LA CANDELARIA #SN-SN</t>
        </is>
      </c>
      <c r="BD190" t="inlineStr">
        <is>
          <t>El Rincón de la Candelaria</t>
        </is>
      </c>
      <c r="BE190" t="inlineStr">
        <is>
          <t>México</t>
        </is>
      </c>
      <c r="BF190" t="inlineStr">
        <is>
          <t>Atlacomulco</t>
        </is>
      </c>
      <c r="BG190" t="inlineStr">
        <is>
          <t>19°46'02.0"N 99°52'10.5"W</t>
        </is>
      </c>
      <c r="BH190" s="6" t="inlineStr">
        <is>
          <t>Ver en mapa</t>
        </is>
      </c>
      <c r="BI190" t="inlineStr"/>
      <c r="BJ190" t="inlineStr"/>
      <c r="BK190" t="n">
        <v>0</v>
      </c>
      <c r="BL190" t="n">
        <v>0</v>
      </c>
      <c r="BM190" t="inlineStr">
        <is>
          <t>Transferencia electrónica</t>
        </is>
      </c>
    </row>
    <row r="191">
      <c r="A191" s="3" t="inlineStr">
        <is>
          <t>001466</t>
        </is>
      </c>
      <c r="B191" t="inlineStr">
        <is>
          <t>Región Estado México</t>
        </is>
      </c>
      <c r="C191" t="inlineStr">
        <is>
          <t>Valle de bravo</t>
        </is>
      </c>
      <c r="D191" t="inlineStr">
        <is>
          <t>000040</t>
        </is>
      </c>
      <c r="E191" t="inlineStr">
        <is>
          <t>Olayo Gaytan Luis Enrique</t>
        </is>
      </c>
      <c r="F191" t="inlineStr">
        <is>
          <t>000085</t>
        </is>
      </c>
      <c r="G191" t="inlineStr">
        <is>
          <t>Campuzano Sanchez Humbert</t>
        </is>
      </c>
      <c r="H191" t="n">
        <v>1</v>
      </c>
      <c r="I191" t="inlineStr">
        <is>
          <t>VICTORIA DE LA PAZ FRANCISCA</t>
        </is>
      </c>
      <c r="J191" s="4" t="n">
        <v>45840</v>
      </c>
      <c r="K191" s="4" t="n">
        <v>46008</v>
      </c>
      <c r="L191" s="5" t="n">
        <v>5000</v>
      </c>
      <c r="M191" s="5" t="n">
        <v>5267.04</v>
      </c>
      <c r="N191" t="n">
        <v>0</v>
      </c>
      <c r="O191" t="inlineStr">
        <is>
          <t>0</t>
        </is>
      </c>
      <c r="P191" t="n">
        <v>12</v>
      </c>
      <c r="Q191" t="inlineStr">
        <is>
          <t>Catorcenal</t>
        </is>
      </c>
      <c r="R191" t="n">
        <v>673.4</v>
      </c>
      <c r="S191" t="n">
        <v>696</v>
      </c>
      <c r="T191" s="5" t="n">
        <v>0</v>
      </c>
      <c r="U191" s="5" t="n">
        <v>7</v>
      </c>
      <c r="V191" t="n">
        <v>0</v>
      </c>
      <c r="W191" s="5" t="n">
        <v>1755.68</v>
      </c>
      <c r="X191" s="5" t="n">
        <v>0</v>
      </c>
      <c r="Y191" s="5" t="n">
        <v>0</v>
      </c>
      <c r="Z191" s="5" t="n">
        <v>0</v>
      </c>
      <c r="AA191" s="5" t="n">
        <v>0</v>
      </c>
      <c r="AB191" s="5" t="n">
        <v>0</v>
      </c>
      <c r="AC191" s="5" t="n">
        <v>6000</v>
      </c>
      <c r="AD191" s="4" t="n">
        <v>45924</v>
      </c>
      <c r="AE191" t="inlineStr">
        <is>
          <t>Entregado</t>
        </is>
      </c>
      <c r="AF191" t="n">
        <v>7261831120</v>
      </c>
      <c r="AG191" t="inlineStr">
        <is>
          <t>7261831120</t>
        </is>
      </c>
      <c r="AH191" t="inlineStr"/>
      <c r="AI191" t="inlineStr">
        <is>
          <t>COMPRAVENTA DE FRUTAS</t>
        </is>
      </c>
      <c r="AJ191" t="n">
        <v>6112015</v>
      </c>
      <c r="AK191" t="inlineStr">
        <is>
          <t>GOMEZ RAMIREZ EZEQUIEL</t>
        </is>
      </c>
      <c r="AL191" t="inlineStr">
        <is>
          <t>7261831120.0</t>
        </is>
      </c>
      <c r="AM191" t="inlineStr">
        <is>
          <t>EZEQUIEL GOMEZ RAMIREZ</t>
        </is>
      </c>
      <c r="AN191" t="inlineStr">
        <is>
          <t>7225658492</t>
        </is>
      </c>
      <c r="AO191" t="inlineStr">
        <is>
          <t>DARINA GOMEZ VICTORIA</t>
        </is>
      </c>
      <c r="AP191" t="inlineStr">
        <is>
          <t>7291828141</t>
        </is>
      </c>
      <c r="AQ191" t="inlineStr">
        <is>
          <t>MARIA LUISA VICTORIA</t>
        </is>
      </c>
      <c r="AR191" t="inlineStr">
        <is>
          <t>7226143423</t>
        </is>
      </c>
      <c r="AS191" t="inlineStr"/>
      <c r="AT191" t="inlineStr"/>
      <c r="AU191" t="inlineStr"/>
      <c r="AV191" t="inlineStr"/>
      <c r="AW191" t="inlineStr"/>
      <c r="AX191" t="inlineStr"/>
      <c r="AY191" s="5" t="n">
        <v>2183.81</v>
      </c>
      <c r="AZ191" s="5" t="n">
        <v>893.1933248</v>
      </c>
      <c r="BA191" t="n">
        <v>1</v>
      </c>
      <c r="BB191" t="inlineStr">
        <is>
          <t>Individual sin Garantía</t>
        </is>
      </c>
      <c r="BC191" t="inlineStr">
        <is>
          <t>LA CANDELARIA #SN-SN</t>
        </is>
      </c>
      <c r="BD191" t="inlineStr">
        <is>
          <t>La Candelaria</t>
        </is>
      </c>
      <c r="BE191" t="inlineStr">
        <is>
          <t>México</t>
        </is>
      </c>
      <c r="BF191" t="inlineStr">
        <is>
          <t>Valle De Bravo</t>
        </is>
      </c>
      <c r="BG191" t="inlineStr">
        <is>
          <t>19°13'44.7"N 100°04'57.6"W</t>
        </is>
      </c>
      <c r="BH191" s="6" t="inlineStr">
        <is>
          <t>Ver en mapa</t>
        </is>
      </c>
      <c r="BI191" t="inlineStr"/>
      <c r="BJ191" t="inlineStr"/>
      <c r="BK191" t="n">
        <v>3</v>
      </c>
      <c r="BL191" t="n">
        <v>3</v>
      </c>
      <c r="BM191" t="inlineStr">
        <is>
          <t>Transferencia electrónica</t>
        </is>
      </c>
    </row>
    <row r="192">
      <c r="A192" s="3" t="inlineStr">
        <is>
          <t>001621</t>
        </is>
      </c>
      <c r="B192" t="inlineStr">
        <is>
          <t>Región Estado México</t>
        </is>
      </c>
      <c r="C192" t="inlineStr">
        <is>
          <t>Tenancingo</t>
        </is>
      </c>
      <c r="D192" t="inlineStr">
        <is>
          <t>000041</t>
        </is>
      </c>
      <c r="E192" t="inlineStr">
        <is>
          <t>Martinez Perez Juan Daniel</t>
        </is>
      </c>
      <c r="F192" t="inlineStr">
        <is>
          <t>000039</t>
        </is>
      </c>
      <c r="G192" t="inlineStr">
        <is>
          <t>CALL CENTER</t>
        </is>
      </c>
      <c r="H192" t="n">
        <v>1</v>
      </c>
      <c r="I192" t="inlineStr">
        <is>
          <t>GALINDO GUARDIAN PEDRO</t>
        </is>
      </c>
      <c r="J192" s="4" t="n">
        <v>45867</v>
      </c>
      <c r="K192" s="4" t="n">
        <v>46035</v>
      </c>
      <c r="L192" s="5" t="n">
        <v>7000</v>
      </c>
      <c r="M192" s="5" t="n">
        <v>7373.85</v>
      </c>
      <c r="N192" t="n">
        <v>0</v>
      </c>
      <c r="O192" t="inlineStr">
        <is>
          <t>0</t>
        </is>
      </c>
      <c r="P192" t="n">
        <v>12</v>
      </c>
      <c r="Q192" t="inlineStr">
        <is>
          <t>Catorcenal</t>
        </is>
      </c>
      <c r="R192" t="n">
        <v>919.5600000000001</v>
      </c>
      <c r="S192" t="n">
        <v>696</v>
      </c>
      <c r="T192" s="5" t="n">
        <v>0</v>
      </c>
      <c r="U192" s="5" t="n">
        <v>5</v>
      </c>
      <c r="V192" t="n">
        <v>0</v>
      </c>
      <c r="W192" s="5" t="n">
        <v>4301.41</v>
      </c>
      <c r="X192" s="5" t="n">
        <v>0</v>
      </c>
      <c r="Y192" s="5" t="n">
        <v>0</v>
      </c>
      <c r="Z192" s="5" t="n">
        <v>0</v>
      </c>
      <c r="AA192" s="5" t="n">
        <v>0</v>
      </c>
      <c r="AB192" s="5" t="n">
        <v>0</v>
      </c>
      <c r="AC192" s="5" t="n">
        <v>919.5600000000001</v>
      </c>
      <c r="AD192" s="4" t="n">
        <v>45937</v>
      </c>
      <c r="AE192" t="inlineStr">
        <is>
          <t>Entregado</t>
        </is>
      </c>
      <c r="AF192" t="n">
        <v>7208120013</v>
      </c>
      <c r="AG192" t="inlineStr">
        <is>
          <t>hernandezfelicitas807@gmail.com</t>
        </is>
      </c>
      <c r="AH192" t="inlineStr"/>
      <c r="AI192" t="inlineStr">
        <is>
          <t>CONSTRUCCION DE INMUEBLES</t>
        </is>
      </c>
      <c r="AJ192" t="n">
        <v>4111027</v>
      </c>
      <c r="AK192" t="inlineStr">
        <is>
          <t>HERNANDEZ FLORES FELICITAS</t>
        </is>
      </c>
      <c r="AL192" t="inlineStr"/>
      <c r="AM192" t="inlineStr">
        <is>
          <t>JORGE BLANQUEL VASQUEZ</t>
        </is>
      </c>
      <c r="AN192" t="inlineStr">
        <is>
          <t>7206865754</t>
        </is>
      </c>
      <c r="AO192" t="inlineStr">
        <is>
          <t>MAGALI GALINDO HERNANDEZ</t>
        </is>
      </c>
      <c r="AP192" t="inlineStr">
        <is>
          <t>7296413122</t>
        </is>
      </c>
      <c r="AQ192" t="inlineStr">
        <is>
          <t>ERIBERTO SEGURA</t>
        </is>
      </c>
      <c r="AR192" t="inlineStr">
        <is>
          <t>7226821725</t>
        </is>
      </c>
      <c r="AS192" t="inlineStr"/>
      <c r="AT192" t="inlineStr"/>
      <c r="AU192" t="inlineStr"/>
      <c r="AV192" t="inlineStr"/>
      <c r="AW192" t="inlineStr"/>
      <c r="AX192" t="inlineStr"/>
      <c r="AY192" s="5" t="n">
        <v>6030.55</v>
      </c>
      <c r="AZ192" s="5" t="n">
        <v>0.37683</v>
      </c>
      <c r="BA192" t="n">
        <v>1</v>
      </c>
      <c r="BB192" t="inlineStr">
        <is>
          <t>Individual sin Garantía</t>
        </is>
      </c>
      <c r="BC192" t="inlineStr">
        <is>
          <t>15 DE SEPTIEMBRE #SN-SN</t>
        </is>
      </c>
      <c r="BD192" t="inlineStr">
        <is>
          <t>Pueblo Nuevo</t>
        </is>
      </c>
      <c r="BE192" t="inlineStr">
        <is>
          <t>México</t>
        </is>
      </c>
      <c r="BF192" t="inlineStr">
        <is>
          <t>Tenancingo</t>
        </is>
      </c>
      <c r="BG192" t="inlineStr">
        <is>
          <t>18°56'45.0"N 99°34'58.1"W</t>
        </is>
      </c>
      <c r="BH192" s="6" t="inlineStr">
        <is>
          <t>Ver en mapa</t>
        </is>
      </c>
      <c r="BI192" t="inlineStr"/>
      <c r="BJ192" t="inlineStr"/>
      <c r="BK192" t="n">
        <v>0</v>
      </c>
      <c r="BL192" t="n">
        <v>0</v>
      </c>
      <c r="BM192" t="inlineStr">
        <is>
          <t>Transferencia electrónica</t>
        </is>
      </c>
    </row>
    <row r="193">
      <c r="A193" s="3" t="inlineStr">
        <is>
          <t>001741</t>
        </is>
      </c>
      <c r="B193" t="inlineStr">
        <is>
          <t>Región Estado México</t>
        </is>
      </c>
      <c r="C193" t="inlineStr">
        <is>
          <t>Tenancingo</t>
        </is>
      </c>
      <c r="D193" t="inlineStr">
        <is>
          <t>000041</t>
        </is>
      </c>
      <c r="E193" t="inlineStr">
        <is>
          <t>Martinez Perez Juan Daniel</t>
        </is>
      </c>
      <c r="F193" t="inlineStr">
        <is>
          <t>000039</t>
        </is>
      </c>
      <c r="G193" t="inlineStr">
        <is>
          <t>CALL CENTER</t>
        </is>
      </c>
      <c r="H193" t="n">
        <v>1</v>
      </c>
      <c r="I193" t="inlineStr">
        <is>
          <t>PRADO ROGEL MIREYA</t>
        </is>
      </c>
      <c r="J193" s="4" t="n">
        <v>45876</v>
      </c>
      <c r="K193" s="4" t="n">
        <v>46241</v>
      </c>
      <c r="L193" s="5" t="n">
        <v>10000</v>
      </c>
      <c r="M193" s="5" t="n">
        <v>10534.08</v>
      </c>
      <c r="N193" t="n">
        <v>0</v>
      </c>
      <c r="O193" t="inlineStr">
        <is>
          <t>0</t>
        </is>
      </c>
      <c r="P193" t="n">
        <v>12</v>
      </c>
      <c r="Q193" t="inlineStr">
        <is>
          <t>Mensual</t>
        </is>
      </c>
      <c r="R193" t="n">
        <v>1702.69</v>
      </c>
      <c r="S193" t="n">
        <v>696</v>
      </c>
      <c r="T193" s="5" t="n">
        <v>0</v>
      </c>
      <c r="U193" s="5" t="n">
        <v>0</v>
      </c>
      <c r="V193" t="n">
        <v>0</v>
      </c>
      <c r="W193" s="5" t="n">
        <v>8778.4</v>
      </c>
      <c r="X193" s="5" t="n">
        <v>0</v>
      </c>
      <c r="Y193" s="5" t="n">
        <v>0</v>
      </c>
      <c r="Z193" s="5" t="n">
        <v>0</v>
      </c>
      <c r="AA193" s="5" t="n">
        <v>0</v>
      </c>
      <c r="AB193" s="5" t="n">
        <v>0</v>
      </c>
      <c r="AC193" s="5" t="n">
        <v>1703</v>
      </c>
      <c r="AD193" s="4" t="n">
        <v>45937</v>
      </c>
      <c r="AE193" t="inlineStr">
        <is>
          <t>Entregado</t>
        </is>
      </c>
      <c r="AF193" t="n">
        <v>7295713281</v>
      </c>
      <c r="AG193" t="inlineStr">
        <is>
          <t>mireyaprado32@gmail.com</t>
        </is>
      </c>
      <c r="AH193" t="inlineStr"/>
      <c r="AI193" t="inlineStr">
        <is>
          <t>COMPRAVENTA DE CALZADO</t>
        </is>
      </c>
      <c r="AJ193" t="n">
        <v>6212013</v>
      </c>
      <c r="AK193" t="inlineStr">
        <is>
          <t>ROGEL ESCOBAR NESTOR EDUARDO</t>
        </is>
      </c>
      <c r="AL193" t="inlineStr"/>
      <c r="AM193" t="inlineStr">
        <is>
          <t>LESLY PRADO ROGEL</t>
        </is>
      </c>
      <c r="AN193" t="inlineStr">
        <is>
          <t>7226140293</t>
        </is>
      </c>
      <c r="AO193" t="inlineStr">
        <is>
          <t>IRIS ALONDRA ROGEL PRADO</t>
        </is>
      </c>
      <c r="AP193" t="inlineStr">
        <is>
          <t>7228957579</t>
        </is>
      </c>
      <c r="AQ193" t="inlineStr">
        <is>
          <t>BRISEYDA PRADO ROGEL</t>
        </is>
      </c>
      <c r="AR193" t="inlineStr">
        <is>
          <t>7293067888</t>
        </is>
      </c>
      <c r="AS193" t="inlineStr"/>
      <c r="AT193" t="inlineStr"/>
      <c r="AU193" t="inlineStr"/>
      <c r="AV193" t="inlineStr"/>
      <c r="AW193" t="inlineStr"/>
      <c r="AX193" t="inlineStr"/>
      <c r="AY193" s="5" t="n">
        <v>16446.3</v>
      </c>
      <c r="AZ193" s="5" t="n">
        <v>0.62</v>
      </c>
      <c r="BA193" t="n">
        <v>1</v>
      </c>
      <c r="BB193" t="inlineStr">
        <is>
          <t>Individual sin Garantía</t>
        </is>
      </c>
      <c r="BC193" t="inlineStr">
        <is>
          <t>BENITO JUAREZ #SN-SN</t>
        </is>
      </c>
      <c r="BD193" t="inlineStr">
        <is>
          <t>San Martin Coapaxtongo cu</t>
        </is>
      </c>
      <c r="BE193" t="inlineStr">
        <is>
          <t>México</t>
        </is>
      </c>
      <c r="BF193" t="inlineStr">
        <is>
          <t>Tenancingo</t>
        </is>
      </c>
      <c r="BG193" t="inlineStr">
        <is>
          <t>18°59'27.7"N 99°34'18.6"W</t>
        </is>
      </c>
      <c r="BH193" s="6" t="inlineStr">
        <is>
          <t>Ver en mapa</t>
        </is>
      </c>
      <c r="BI193" t="inlineStr"/>
      <c r="BJ193" t="inlineStr"/>
      <c r="BK193" t="n">
        <v>0</v>
      </c>
      <c r="BL193" t="n">
        <v>0</v>
      </c>
      <c r="BM193" t="inlineStr">
        <is>
          <t>Transferencia electrónica</t>
        </is>
      </c>
    </row>
    <row r="194">
      <c r="A194" s="3" t="inlineStr">
        <is>
          <t>002226</t>
        </is>
      </c>
      <c r="B194" t="inlineStr">
        <is>
          <t>Región Estado México</t>
        </is>
      </c>
      <c r="C194" t="inlineStr">
        <is>
          <t>Tenancingo</t>
        </is>
      </c>
      <c r="D194" t="inlineStr">
        <is>
          <t>000057</t>
        </is>
      </c>
      <c r="E194" t="inlineStr">
        <is>
          <t>Camacho Frias Oscar Antonio</t>
        </is>
      </c>
      <c r="F194" t="inlineStr">
        <is>
          <t>000039</t>
        </is>
      </c>
      <c r="G194" t="inlineStr">
        <is>
          <t>CALL CENTER</t>
        </is>
      </c>
      <c r="H194" t="n">
        <v>1</v>
      </c>
      <c r="I194" t="inlineStr">
        <is>
          <t>GUADARRAMA ACACIO ALONDRA</t>
        </is>
      </c>
      <c r="J194" s="4" t="n">
        <v>45904</v>
      </c>
      <c r="K194" s="4" t="n">
        <v>46085</v>
      </c>
      <c r="L194" s="5" t="n">
        <v>5000</v>
      </c>
      <c r="M194" s="5" t="n">
        <v>5267.04</v>
      </c>
      <c r="N194" t="n">
        <v>0</v>
      </c>
      <c r="O194" t="inlineStr">
        <is>
          <t>0</t>
        </is>
      </c>
      <c r="P194" t="n">
        <v>6</v>
      </c>
      <c r="Q194" t="inlineStr">
        <is>
          <t>Mensual</t>
        </is>
      </c>
      <c r="R194" t="n">
        <v>1316.11</v>
      </c>
      <c r="S194" t="n">
        <v>348</v>
      </c>
      <c r="T194" s="5" t="n">
        <v>0</v>
      </c>
      <c r="U194" s="5" t="n">
        <v>0</v>
      </c>
      <c r="V194" t="n">
        <v>0</v>
      </c>
      <c r="W194" s="5" t="n">
        <v>4389.2</v>
      </c>
      <c r="X194" s="5" t="n">
        <v>0.004435733333333</v>
      </c>
      <c r="Y194" s="5" t="n">
        <v>0</v>
      </c>
      <c r="Z194" s="5" t="n">
        <v>0</v>
      </c>
      <c r="AA194" s="5" t="n">
        <v>0</v>
      </c>
      <c r="AB194" s="5" t="n">
        <v>0</v>
      </c>
      <c r="AC194" s="5" t="n">
        <v>1316.11</v>
      </c>
      <c r="AD194" s="4" t="n">
        <v>45933</v>
      </c>
      <c r="AE194" t="inlineStr">
        <is>
          <t>Entregado</t>
        </is>
      </c>
      <c r="AF194" t="n">
        <v>7298055134</v>
      </c>
      <c r="AG194" t="inlineStr">
        <is>
          <t>alonacacio@gmail.com</t>
        </is>
      </c>
      <c r="AH194" t="inlineStr"/>
      <c r="AI194" t="inlineStr">
        <is>
          <t>COMPRAVENTA DE ROPA</t>
        </is>
      </c>
      <c r="AJ194" t="n">
        <v>6211023</v>
      </c>
      <c r="AK194" t="inlineStr"/>
      <c r="AL194" t="inlineStr"/>
      <c r="AM194" t="inlineStr">
        <is>
          <t>YEIMI MARIELA MORALES</t>
        </is>
      </c>
      <c r="AN194" t="inlineStr">
        <is>
          <t>7225575293</t>
        </is>
      </c>
      <c r="AO194" t="inlineStr">
        <is>
          <t>TERESA DE JESUS ESTRADA</t>
        </is>
      </c>
      <c r="AP194" t="inlineStr">
        <is>
          <t>7225036476</t>
        </is>
      </c>
      <c r="AQ194" t="inlineStr">
        <is>
          <t>MARIA EUGENIA GUADARRAMA</t>
        </is>
      </c>
      <c r="AR194" t="inlineStr">
        <is>
          <t>7228603189</t>
        </is>
      </c>
      <c r="AS194" t="inlineStr"/>
      <c r="AT194" t="inlineStr"/>
      <c r="AU194" t="inlineStr"/>
      <c r="AV194" t="inlineStr"/>
      <c r="AW194" t="inlineStr"/>
      <c r="AX194" t="inlineStr"/>
      <c r="AY194" s="5" t="n">
        <v>6290.58</v>
      </c>
      <c r="AZ194" s="5" t="n">
        <v>0</v>
      </c>
      <c r="BA194" t="n">
        <v>1</v>
      </c>
      <c r="BB194" t="inlineStr">
        <is>
          <t>Individual sin Garantía</t>
        </is>
      </c>
      <c r="BC194" t="inlineStr">
        <is>
          <t>PRL IGNACIO LOPEZ RAYON #3-SN</t>
        </is>
      </c>
      <c r="BD194" t="inlineStr">
        <is>
          <t>Villa Guerrero</t>
        </is>
      </c>
      <c r="BE194" t="inlineStr">
        <is>
          <t>México</t>
        </is>
      </c>
      <c r="BF194" t="inlineStr">
        <is>
          <t>Villa Guerrero</t>
        </is>
      </c>
      <c r="BG194" t="inlineStr">
        <is>
          <t>18°57'33.3"N 99°38'20.9"W</t>
        </is>
      </c>
      <c r="BH194" s="6" t="inlineStr">
        <is>
          <t>Ver en mapa</t>
        </is>
      </c>
      <c r="BI194" t="inlineStr"/>
      <c r="BJ194" t="inlineStr"/>
      <c r="BK194" t="n">
        <v>0</v>
      </c>
      <c r="BL194" t="n">
        <v>0</v>
      </c>
      <c r="BM194" t="inlineStr">
        <is>
          <t>Transferencia electrónica</t>
        </is>
      </c>
    </row>
    <row r="195">
      <c r="A195" s="3" t="inlineStr">
        <is>
          <t>001427</t>
        </is>
      </c>
      <c r="B195" t="inlineStr">
        <is>
          <t>Región Estado México</t>
        </is>
      </c>
      <c r="C195" t="inlineStr">
        <is>
          <t>Atlacomulco</t>
        </is>
      </c>
      <c r="D195" t="inlineStr">
        <is>
          <t>000048</t>
        </is>
      </c>
      <c r="E195" t="inlineStr">
        <is>
          <t>Arzate Lopez Miguel Angel</t>
        </is>
      </c>
      <c r="F195" t="inlineStr">
        <is>
          <t>000080</t>
        </is>
      </c>
      <c r="G195" t="inlineStr">
        <is>
          <t>Lopez Ramirez Irving Omar</t>
        </is>
      </c>
      <c r="H195" t="n">
        <v>1</v>
      </c>
      <c r="I195" t="inlineStr">
        <is>
          <t>PICHARDO GONZALEZ ALEJANDRO</t>
        </is>
      </c>
      <c r="J195" s="4" t="n">
        <v>45828</v>
      </c>
      <c r="K195" s="4" t="n">
        <v>46193</v>
      </c>
      <c r="L195" s="5" t="n">
        <v>20000</v>
      </c>
      <c r="M195" s="5" t="n">
        <v>21068.16</v>
      </c>
      <c r="N195" t="n">
        <v>0</v>
      </c>
      <c r="O195" t="inlineStr">
        <is>
          <t>0</t>
        </is>
      </c>
      <c r="P195" t="n">
        <v>12</v>
      </c>
      <c r="Q195" t="inlineStr">
        <is>
          <t>Mensual</t>
        </is>
      </c>
      <c r="R195" t="n">
        <v>3347.38</v>
      </c>
      <c r="S195" t="n">
        <v>696</v>
      </c>
      <c r="T195" s="5" t="n">
        <v>0</v>
      </c>
      <c r="U195" s="5" t="n">
        <v>0</v>
      </c>
      <c r="V195" t="n">
        <v>0</v>
      </c>
      <c r="W195" s="5" t="n">
        <v>15801.12</v>
      </c>
      <c r="X195" s="5" t="n">
        <v>0</v>
      </c>
      <c r="Y195" s="5" t="n">
        <v>0</v>
      </c>
      <c r="Z195" s="5" t="n">
        <v>0</v>
      </c>
      <c r="AA195" s="5" t="n">
        <v>0</v>
      </c>
      <c r="AB195" s="5" t="n">
        <v>0</v>
      </c>
      <c r="AC195" s="5" t="n">
        <v>3950</v>
      </c>
      <c r="AD195" s="4" t="n">
        <v>45940</v>
      </c>
      <c r="AE195" t="inlineStr">
        <is>
          <t>Entregado</t>
        </is>
      </c>
      <c r="AF195" t="n">
        <v>7121856272</v>
      </c>
      <c r="AG195" t="inlineStr">
        <is>
          <t>alevpichagonza@gmail.com</t>
        </is>
      </c>
      <c r="AH195" t="inlineStr"/>
      <c r="AI195" t="inlineStr">
        <is>
          <t>COMPRAVENTA DE OTRAS JOYAS</t>
        </is>
      </c>
      <c r="AJ195" t="n">
        <v>6225024</v>
      </c>
      <c r="AK195" t="inlineStr">
        <is>
          <t>VILCHIS DE JESUS IRENE</t>
        </is>
      </c>
      <c r="AL195" t="inlineStr">
        <is>
          <t>7121856272.0</t>
        </is>
      </c>
      <c r="AM195" t="inlineStr">
        <is>
          <t>ELIZABETH ARELI VILCHIS DE JESUS</t>
        </is>
      </c>
      <c r="AN195" t="inlineStr">
        <is>
          <t>7227155850</t>
        </is>
      </c>
      <c r="AO195" t="inlineStr">
        <is>
          <t>MARGARITA REMIGIO SANCHEZ</t>
        </is>
      </c>
      <c r="AP195" t="inlineStr">
        <is>
          <t>7122754843</t>
        </is>
      </c>
      <c r="AQ195" t="inlineStr">
        <is>
          <t>JUANA PIÑA VENTURA</t>
        </is>
      </c>
      <c r="AR195" t="inlineStr">
        <is>
          <t>7226957364</t>
        </is>
      </c>
      <c r="AS195" t="inlineStr"/>
      <c r="AT195" t="inlineStr"/>
      <c r="AU195" t="inlineStr"/>
      <c r="AV195" t="inlineStr"/>
      <c r="AW195" t="inlineStr"/>
      <c r="AX195" t="inlineStr"/>
      <c r="AY195" s="5" t="n">
        <v>29581.6</v>
      </c>
      <c r="AZ195" s="5" t="n">
        <v>22.85</v>
      </c>
      <c r="BA195" t="n">
        <v>1</v>
      </c>
      <c r="BB195" t="inlineStr">
        <is>
          <t>Individual sin Garantía</t>
        </is>
      </c>
      <c r="BC195" t="inlineStr">
        <is>
          <t>SANTA ANA LA LADERA  #SN-SN</t>
        </is>
      </c>
      <c r="BD195" t="inlineStr">
        <is>
          <t>Santa Ana la Ladera cu</t>
        </is>
      </c>
      <c r="BE195" t="inlineStr">
        <is>
          <t>México</t>
        </is>
      </c>
      <c r="BF195" t="inlineStr">
        <is>
          <t>Ixtlahuaca</t>
        </is>
      </c>
      <c r="BG195" t="inlineStr">
        <is>
          <t>19°33'57.8"N 99°45'57.6"W</t>
        </is>
      </c>
      <c r="BH195" s="6" t="inlineStr">
        <is>
          <t>Ver en mapa</t>
        </is>
      </c>
      <c r="BI195" t="inlineStr"/>
      <c r="BJ195" t="inlineStr"/>
      <c r="BK195" t="n">
        <v>3</v>
      </c>
      <c r="BL195" t="n">
        <v>3</v>
      </c>
      <c r="BM195" t="inlineStr">
        <is>
          <t>Transferencia electrónica</t>
        </is>
      </c>
    </row>
    <row r="196">
      <c r="A196" s="3" t="inlineStr">
        <is>
          <t>001456</t>
        </is>
      </c>
      <c r="B196" t="inlineStr">
        <is>
          <t>Región Estado México</t>
        </is>
      </c>
      <c r="C196" t="inlineStr">
        <is>
          <t>Tenancingo</t>
        </is>
      </c>
      <c r="D196" t="inlineStr">
        <is>
          <t>000041</t>
        </is>
      </c>
      <c r="E196" t="inlineStr">
        <is>
          <t>Martinez Perez Juan Daniel</t>
        </is>
      </c>
      <c r="F196" t="inlineStr">
        <is>
          <t>000039</t>
        </is>
      </c>
      <c r="G196" t="inlineStr">
        <is>
          <t>CALL CENTER</t>
        </is>
      </c>
      <c r="H196" t="n">
        <v>1</v>
      </c>
      <c r="I196" t="inlineStr">
        <is>
          <t>ZAMORA PARTIDA ANA CAREN</t>
        </is>
      </c>
      <c r="J196" s="4" t="n">
        <v>45838</v>
      </c>
      <c r="K196" s="4" t="n">
        <v>46023</v>
      </c>
      <c r="L196" s="5" t="n">
        <v>5000</v>
      </c>
      <c r="M196" s="5" t="n">
        <v>5267.04</v>
      </c>
      <c r="N196" t="n">
        <v>0</v>
      </c>
      <c r="O196" t="inlineStr">
        <is>
          <t>0</t>
        </is>
      </c>
      <c r="P196" t="n">
        <v>6</v>
      </c>
      <c r="Q196" t="inlineStr">
        <is>
          <t>Mensual</t>
        </is>
      </c>
      <c r="R196" t="n">
        <v>1324.52</v>
      </c>
      <c r="S196" t="n">
        <v>348</v>
      </c>
      <c r="T196" s="5" t="n">
        <v>0</v>
      </c>
      <c r="U196" s="5" t="n">
        <v>0</v>
      </c>
      <c r="V196" t="n">
        <v>0</v>
      </c>
      <c r="W196" s="5" t="n">
        <v>2633.52</v>
      </c>
      <c r="X196" s="5" t="n">
        <v>0</v>
      </c>
      <c r="Y196" s="5" t="n">
        <v>0</v>
      </c>
      <c r="Z196" s="5" t="n">
        <v>0</v>
      </c>
      <c r="AA196" s="5" t="n">
        <v>0</v>
      </c>
      <c r="AB196" s="5" t="n">
        <v>0</v>
      </c>
      <c r="AC196" s="5" t="n">
        <v>1324.52</v>
      </c>
      <c r="AD196" s="4" t="n">
        <v>45931</v>
      </c>
      <c r="AE196" t="inlineStr">
        <is>
          <t>Entregado</t>
        </is>
      </c>
      <c r="AF196" t="n">
        <v>7224848066</v>
      </c>
      <c r="AG196" t="inlineStr">
        <is>
          <t>karengyami1993@gmail.com</t>
        </is>
      </c>
      <c r="AH196" t="inlineStr"/>
      <c r="AI196" t="inlineStr">
        <is>
          <t>COMPRAVENTA DE CALZADO</t>
        </is>
      </c>
      <c r="AJ196" t="n">
        <v>6212013</v>
      </c>
      <c r="AK196" t="inlineStr">
        <is>
          <t>URTADO CASTREJON PABLO</t>
        </is>
      </c>
      <c r="AL196" t="inlineStr"/>
      <c r="AM196" t="inlineStr">
        <is>
          <t>CITLALLI MORALES SALAZAR</t>
        </is>
      </c>
      <c r="AN196" t="inlineStr">
        <is>
          <t>7295261598</t>
        </is>
      </c>
      <c r="AO196" t="inlineStr">
        <is>
          <t>IRIS HURTADO CASTREJON</t>
        </is>
      </c>
      <c r="AP196" t="inlineStr">
        <is>
          <t>7361179319</t>
        </is>
      </c>
      <c r="AQ196" t="inlineStr">
        <is>
          <t>BIBIANA JUAREZ TOTOTZIN</t>
        </is>
      </c>
      <c r="AR196" t="inlineStr">
        <is>
          <t>7224292933</t>
        </is>
      </c>
      <c r="AS196" t="inlineStr"/>
      <c r="AT196" t="inlineStr"/>
      <c r="AU196" t="inlineStr"/>
      <c r="AV196" t="inlineStr"/>
      <c r="AW196" t="inlineStr"/>
      <c r="AX196" t="inlineStr"/>
      <c r="AY196" s="5" t="n">
        <v>3799.55</v>
      </c>
      <c r="AZ196" s="5" t="n">
        <v>0.0030192</v>
      </c>
      <c r="BA196" t="n">
        <v>1</v>
      </c>
      <c r="BB196" t="inlineStr">
        <is>
          <t>Individual sin Garantía</t>
        </is>
      </c>
      <c r="BC196" t="inlineStr">
        <is>
          <t>CAMINO VIEJO A TECOMATLAN #128-SN</t>
        </is>
      </c>
      <c r="BD196" t="inlineStr">
        <is>
          <t>Cruz Vidriada cu</t>
        </is>
      </c>
      <c r="BE196" t="inlineStr">
        <is>
          <t>México</t>
        </is>
      </c>
      <c r="BF196" t="inlineStr">
        <is>
          <t>Tenancingo</t>
        </is>
      </c>
      <c r="BG196" t="inlineStr">
        <is>
          <t>18°57'49.6"N 99°32'06.1"W</t>
        </is>
      </c>
      <c r="BH196" s="6" t="inlineStr">
        <is>
          <t>Ver en mapa</t>
        </is>
      </c>
      <c r="BI196" t="inlineStr"/>
      <c r="BJ196" t="inlineStr"/>
      <c r="BK196" t="n">
        <v>0</v>
      </c>
      <c r="BL196" t="n">
        <v>0</v>
      </c>
      <c r="BM196" t="inlineStr">
        <is>
          <t>Transferencia electrónica</t>
        </is>
      </c>
    </row>
    <row r="197">
      <c r="A197" s="3" t="inlineStr">
        <is>
          <t>001405</t>
        </is>
      </c>
      <c r="B197" t="inlineStr">
        <is>
          <t>Región Estado México</t>
        </is>
      </c>
      <c r="C197" t="inlineStr">
        <is>
          <t>Atlacomulco</t>
        </is>
      </c>
      <c r="D197" t="inlineStr">
        <is>
          <t>000046</t>
        </is>
      </c>
      <c r="E197" t="inlineStr">
        <is>
          <t>Pech Muñoz Oscar Adrian</t>
        </is>
      </c>
      <c r="F197" t="inlineStr">
        <is>
          <t>000039</t>
        </is>
      </c>
      <c r="G197" t="inlineStr">
        <is>
          <t>CALL CENTER</t>
        </is>
      </c>
      <c r="H197" t="n">
        <v>1</v>
      </c>
      <c r="I197" t="inlineStr">
        <is>
          <t>ESPINOZA RUIZ MA TERESA</t>
        </is>
      </c>
      <c r="J197" s="4" t="n">
        <v>45824</v>
      </c>
      <c r="K197" s="4" t="n">
        <v>46007</v>
      </c>
      <c r="L197" s="5" t="n">
        <v>10000</v>
      </c>
      <c r="M197" s="5" t="n">
        <v>10534.08</v>
      </c>
      <c r="N197" t="n">
        <v>0</v>
      </c>
      <c r="O197" t="inlineStr">
        <is>
          <t>0</t>
        </is>
      </c>
      <c r="P197" t="n">
        <v>6</v>
      </c>
      <c r="Q197" t="inlineStr">
        <is>
          <t>Mensual</t>
        </is>
      </c>
      <c r="R197" t="n">
        <v>2582.63</v>
      </c>
      <c r="S197" t="n">
        <v>348</v>
      </c>
      <c r="T197" s="5" t="n">
        <v>0</v>
      </c>
      <c r="U197" s="5" t="n">
        <v>0</v>
      </c>
      <c r="V197" t="n">
        <v>0</v>
      </c>
      <c r="W197" s="5" t="n">
        <v>5267.04</v>
      </c>
      <c r="X197" s="5" t="n">
        <v>0</v>
      </c>
      <c r="Y197" s="5" t="n">
        <v>0</v>
      </c>
      <c r="Z197" s="5" t="n">
        <v>0</v>
      </c>
      <c r="AA197" s="5" t="n">
        <v>0</v>
      </c>
      <c r="AB197" s="5" t="n">
        <v>0</v>
      </c>
      <c r="AC197" s="5" t="n">
        <v>2583</v>
      </c>
      <c r="AD197" s="4" t="n">
        <v>45917</v>
      </c>
      <c r="AE197" t="inlineStr">
        <is>
          <t>Entregado</t>
        </is>
      </c>
      <c r="AF197" t="n">
        <v>7121352721</v>
      </c>
      <c r="AG197" t="inlineStr">
        <is>
          <t>espinozatere682@gmail.com</t>
        </is>
      </c>
      <c r="AH197" t="inlineStr"/>
      <c r="AI197" t="inlineStr">
        <is>
          <t>COMPRAVENTA DE ROPA</t>
        </is>
      </c>
      <c r="AJ197" t="n">
        <v>6211023</v>
      </c>
      <c r="AK197" t="inlineStr">
        <is>
          <t>MIRANDA LEGORRETA ALFONSO</t>
        </is>
      </c>
      <c r="AL197" t="inlineStr">
        <is>
          <t>7122420463.0</t>
        </is>
      </c>
      <c r="AM197" t="inlineStr">
        <is>
          <t>LUZ AIDE MONROY</t>
        </is>
      </c>
      <c r="AN197" t="inlineStr">
        <is>
          <t>7123382847</t>
        </is>
      </c>
      <c r="AO197" t="inlineStr">
        <is>
          <t>KARINA MENDOZA</t>
        </is>
      </c>
      <c r="AP197" t="inlineStr">
        <is>
          <t>7204361258</t>
        </is>
      </c>
      <c r="AQ197" t="inlineStr">
        <is>
          <t>CESAR DE LA CRUZ</t>
        </is>
      </c>
      <c r="AR197" t="inlineStr">
        <is>
          <t>7121754870</t>
        </is>
      </c>
      <c r="AS197" t="inlineStr"/>
      <c r="AT197" t="inlineStr"/>
      <c r="AU197" t="inlineStr"/>
      <c r="AV197" t="inlineStr"/>
      <c r="AW197" t="inlineStr"/>
      <c r="AX197" t="inlineStr"/>
      <c r="AY197" s="5" t="n">
        <v>7572.8</v>
      </c>
      <c r="AZ197" s="5" t="n">
        <v>1.1018208</v>
      </c>
      <c r="BA197" t="n">
        <v>1</v>
      </c>
      <c r="BB197" t="inlineStr">
        <is>
          <t>Individual sin Garantía</t>
        </is>
      </c>
      <c r="BC197" t="inlineStr">
        <is>
          <t>PROL PORFIRIO ALCANTARA B #108-SN</t>
        </is>
      </c>
      <c r="BD197" t="inlineStr">
        <is>
          <t>Cuatro Milpas</t>
        </is>
      </c>
      <c r="BE197" t="inlineStr">
        <is>
          <t>México</t>
        </is>
      </c>
      <c r="BF197" t="inlineStr">
        <is>
          <t>Atlacomulco</t>
        </is>
      </c>
      <c r="BG197" t="inlineStr">
        <is>
          <t>19°47'42.2"N 99°53'01.2"W</t>
        </is>
      </c>
      <c r="BH197" s="6" t="inlineStr">
        <is>
          <t>Ver en mapa</t>
        </is>
      </c>
      <c r="BI197" t="inlineStr"/>
      <c r="BJ197" t="inlineStr"/>
      <c r="BK197" t="n">
        <v>0</v>
      </c>
      <c r="BL197" t="n">
        <v>0</v>
      </c>
      <c r="BM197" t="inlineStr">
        <is>
          <t>Transferencia electrónica</t>
        </is>
      </c>
    </row>
    <row r="198">
      <c r="A198" s="3" t="inlineStr">
        <is>
          <t>001409</t>
        </is>
      </c>
      <c r="B198" t="inlineStr">
        <is>
          <t>Región Estado México</t>
        </is>
      </c>
      <c r="C198" t="inlineStr">
        <is>
          <t>Tenancingo</t>
        </is>
      </c>
      <c r="D198" t="inlineStr">
        <is>
          <t>000042</t>
        </is>
      </c>
      <c r="E198" t="inlineStr">
        <is>
          <t>Avila Nieto Luis Alfredo</t>
        </is>
      </c>
      <c r="F198" t="inlineStr">
        <is>
          <t>000039</t>
        </is>
      </c>
      <c r="G198" t="inlineStr">
        <is>
          <t>CALL CENTER</t>
        </is>
      </c>
      <c r="H198" t="n">
        <v>2</v>
      </c>
      <c r="I198" t="inlineStr">
        <is>
          <t>RAMIREZ ROMERO SERGIO</t>
        </is>
      </c>
      <c r="J198" s="4" t="n">
        <v>45926</v>
      </c>
      <c r="K198" s="4" t="n">
        <v>46113</v>
      </c>
      <c r="L198" s="5" t="n">
        <v>10000</v>
      </c>
      <c r="M198" s="5" t="n">
        <v>10534.08</v>
      </c>
      <c r="N198" t="n">
        <v>0</v>
      </c>
      <c r="O198" t="inlineStr">
        <is>
          <t>0</t>
        </is>
      </c>
      <c r="P198" t="n">
        <v>6</v>
      </c>
      <c r="Q198" t="inlineStr">
        <is>
          <t>Mensual</t>
        </is>
      </c>
      <c r="R198" t="n">
        <v>2599.44</v>
      </c>
      <c r="S198" t="n">
        <v>348</v>
      </c>
      <c r="T198" s="5" t="n">
        <v>0</v>
      </c>
      <c r="U198" s="5" t="n">
        <v>0</v>
      </c>
      <c r="V198" t="n">
        <v>0</v>
      </c>
      <c r="W198" s="5" t="n">
        <v>10534.08</v>
      </c>
      <c r="X198" s="5" t="n">
        <v>0</v>
      </c>
      <c r="Y198" s="5" t="n">
        <v>0</v>
      </c>
      <c r="Z198" s="5" t="n">
        <v>0</v>
      </c>
      <c r="AA198" s="5" t="n">
        <v>0</v>
      </c>
      <c r="AB198" s="5" t="n">
        <v>0</v>
      </c>
      <c r="AC198" s="5" t="inlineStr"/>
      <c r="AD198" s="4" t="inlineStr"/>
      <c r="AE198" t="inlineStr">
        <is>
          <t>Entregado</t>
        </is>
      </c>
      <c r="AF198" t="n">
        <v>7294046761</v>
      </c>
      <c r="AG198" t="inlineStr">
        <is>
          <t>armadadj@hotmail.com</t>
        </is>
      </c>
      <c r="AH198" t="inlineStr"/>
      <c r="AI198" t="inlineStr">
        <is>
          <t>TIENDA DE ABARROTES Y MISCELANEA</t>
        </is>
      </c>
      <c r="AJ198" t="n">
        <v>6131023</v>
      </c>
      <c r="AK198" t="inlineStr">
        <is>
          <t>GUADARRAMA JIMENEZ YESENIA</t>
        </is>
      </c>
      <c r="AL198" t="inlineStr"/>
      <c r="AM198" t="inlineStr">
        <is>
          <t>IRLANDA ROMERO MERCADO</t>
        </is>
      </c>
      <c r="AN198" t="inlineStr">
        <is>
          <t>7223827563</t>
        </is>
      </c>
      <c r="AO198" t="inlineStr">
        <is>
          <t>ROSARIO RAMIREZ ROMERO</t>
        </is>
      </c>
      <c r="AP198" t="inlineStr">
        <is>
          <t>7229003618</t>
        </is>
      </c>
      <c r="AQ198" t="inlineStr">
        <is>
          <t>ARTURO GOMEZ MENDEZ</t>
        </is>
      </c>
      <c r="AR198" t="inlineStr">
        <is>
          <t>7292990336</t>
        </is>
      </c>
      <c r="AS198" t="inlineStr"/>
      <c r="AT198" t="inlineStr"/>
      <c r="AU198" t="inlineStr"/>
      <c r="AV198" t="inlineStr"/>
      <c r="AW198" t="inlineStr"/>
      <c r="AX198" t="inlineStr"/>
      <c r="AY198" s="5" t="n">
        <v>15248.64</v>
      </c>
      <c r="AZ198" s="5" t="n">
        <v>0</v>
      </c>
      <c r="BA198" t="n">
        <v>1</v>
      </c>
      <c r="BB198" t="inlineStr">
        <is>
          <t>Individual sin Garantía</t>
        </is>
      </c>
      <c r="BC198" t="inlineStr">
        <is>
          <t>PIRULES #226</t>
        </is>
      </c>
      <c r="BD198" t="inlineStr">
        <is>
          <t>San Mateo</t>
        </is>
      </c>
      <c r="BE198" t="inlineStr">
        <is>
          <t>México</t>
        </is>
      </c>
      <c r="BF198" t="inlineStr">
        <is>
          <t>Tenancingo</t>
        </is>
      </c>
      <c r="BG198" t="inlineStr">
        <is>
          <t>18°57'55.7"N 99°34'49.1"W</t>
        </is>
      </c>
      <c r="BH198" s="6" t="inlineStr">
        <is>
          <t>Ver en mapa</t>
        </is>
      </c>
      <c r="BI198" t="inlineStr"/>
      <c r="BJ198" t="inlineStr"/>
      <c r="BK198" t="n">
        <v>0</v>
      </c>
      <c r="BL198" t="n">
        <v>0</v>
      </c>
      <c r="BM198" t="inlineStr">
        <is>
          <t>Transferencia electrónica</t>
        </is>
      </c>
    </row>
    <row r="199">
      <c r="A199" s="3" t="inlineStr">
        <is>
          <t>001309</t>
        </is>
      </c>
      <c r="B199" t="inlineStr">
        <is>
          <t>Región Estado México</t>
        </is>
      </c>
      <c r="C199" t="inlineStr">
        <is>
          <t>Valle de bravo</t>
        </is>
      </c>
      <c r="D199" t="inlineStr">
        <is>
          <t>000037</t>
        </is>
      </c>
      <c r="E199" t="inlineStr">
        <is>
          <t>CREDIFLEXI CREDIFLEXI CREDIFLEXI</t>
        </is>
      </c>
      <c r="F199" t="inlineStr">
        <is>
          <t>000039</t>
        </is>
      </c>
      <c r="G199" t="inlineStr">
        <is>
          <t>CALL CENTER</t>
        </is>
      </c>
      <c r="H199" t="n">
        <v>1</v>
      </c>
      <c r="I199" t="inlineStr">
        <is>
          <t>SANCHEZ JIMENEZ SANTOS</t>
        </is>
      </c>
      <c r="J199" s="4" t="n">
        <v>45786</v>
      </c>
      <c r="K199" s="4" t="n">
        <v>45970</v>
      </c>
      <c r="L199" s="5" t="n">
        <v>7000</v>
      </c>
      <c r="M199" s="5" t="n">
        <v>7373.85</v>
      </c>
      <c r="N199" t="n">
        <v>0</v>
      </c>
      <c r="O199" t="inlineStr">
        <is>
          <t>0</t>
        </is>
      </c>
      <c r="P199" t="n">
        <v>6</v>
      </c>
      <c r="Q199" t="inlineStr">
        <is>
          <t>Mensual</t>
        </is>
      </c>
      <c r="R199" t="n">
        <v>1828.18</v>
      </c>
      <c r="S199" t="n">
        <v>348</v>
      </c>
      <c r="T199" s="5" t="n">
        <v>0</v>
      </c>
      <c r="U199" s="5" t="n">
        <v>0</v>
      </c>
      <c r="V199" t="n">
        <v>0</v>
      </c>
      <c r="W199" s="5" t="n">
        <v>1228.97</v>
      </c>
      <c r="X199" s="5" t="n">
        <v>0</v>
      </c>
      <c r="Y199" s="5" t="n">
        <v>0</v>
      </c>
      <c r="Z199" s="5" t="n">
        <v>0</v>
      </c>
      <c r="AA199" s="5" t="n">
        <v>0</v>
      </c>
      <c r="AB199" s="5" t="n">
        <v>0</v>
      </c>
      <c r="AC199" s="5" t="n">
        <v>1830</v>
      </c>
      <c r="AD199" s="4" t="n">
        <v>45939</v>
      </c>
      <c r="AE199" t="inlineStr">
        <is>
          <t>Entregado</t>
        </is>
      </c>
      <c r="AF199" t="n">
        <v>7293313439</v>
      </c>
      <c r="AG199" t="inlineStr">
        <is>
          <t>ssanchez8819@gmail.com</t>
        </is>
      </c>
      <c r="AH199" t="inlineStr"/>
      <c r="AI199" t="inlineStr">
        <is>
          <t>COMPRAVENTA DE PAN Y PASTELES</t>
        </is>
      </c>
      <c r="AJ199" t="n">
        <v>6132055</v>
      </c>
      <c r="AK199" t="inlineStr"/>
      <c r="AL199" t="inlineStr"/>
      <c r="AM199" t="inlineStr">
        <is>
          <t>LORENA JAZMIN DIAZ</t>
        </is>
      </c>
      <c r="AN199" t="inlineStr">
        <is>
          <t>5529013258</t>
        </is>
      </c>
      <c r="AO199" t="inlineStr">
        <is>
          <t>ELVIRA AGUILAR CASTILLO</t>
        </is>
      </c>
      <c r="AP199" t="inlineStr">
        <is>
          <t>7229335832</t>
        </is>
      </c>
      <c r="AQ199" t="inlineStr">
        <is>
          <t>PAULINA LOPEZ ROQUE</t>
        </is>
      </c>
      <c r="AR199" t="inlineStr">
        <is>
          <t>7293508715</t>
        </is>
      </c>
      <c r="AS199" t="inlineStr"/>
      <c r="AT199" t="inlineStr"/>
      <c r="AU199" t="inlineStr"/>
      <c r="AV199" t="inlineStr"/>
      <c r="AW199" t="inlineStr"/>
      <c r="AX199" t="inlineStr"/>
      <c r="AY199" s="5" t="n">
        <v>1761.1</v>
      </c>
      <c r="AZ199" s="5" t="n">
        <v>9.08591333333333</v>
      </c>
      <c r="BA199" t="n">
        <v>1</v>
      </c>
      <c r="BB199" t="inlineStr">
        <is>
          <t>Individual sin Garantía</t>
        </is>
      </c>
      <c r="BC199" t="inlineStr">
        <is>
          <t>SN BARTOLO PRIMERA SECCION  #SN -SN</t>
        </is>
      </c>
      <c r="BD199" t="inlineStr">
        <is>
          <t>San Bartolo</t>
        </is>
      </c>
      <c r="BE199" t="inlineStr">
        <is>
          <t>México</t>
        </is>
      </c>
      <c r="BF199" t="inlineStr">
        <is>
          <t>Amanalco</t>
        </is>
      </c>
      <c r="BG199" t="inlineStr"/>
      <c r="BH199" s="6" t="inlineStr">
        <is>
          <t>Ver en mapa</t>
        </is>
      </c>
      <c r="BI199" t="inlineStr"/>
      <c r="BJ199" t="inlineStr"/>
      <c r="BK199" t="n">
        <v>0</v>
      </c>
      <c r="BL199" t="n">
        <v>0</v>
      </c>
      <c r="BM199" t="inlineStr">
        <is>
          <t>Transferencia electrónica</t>
        </is>
      </c>
    </row>
    <row r="200">
      <c r="A200" s="3" t="inlineStr">
        <is>
          <t>001347</t>
        </is>
      </c>
      <c r="B200" t="inlineStr">
        <is>
          <t>Región Estado México</t>
        </is>
      </c>
      <c r="C200" t="inlineStr">
        <is>
          <t>Valle de bravo</t>
        </is>
      </c>
      <c r="D200" t="inlineStr">
        <is>
          <t>000040</t>
        </is>
      </c>
      <c r="E200" t="inlineStr">
        <is>
          <t>Olayo Gaytan Luis Enrique</t>
        </is>
      </c>
      <c r="F200" t="inlineStr">
        <is>
          <t>000039</t>
        </is>
      </c>
      <c r="G200" t="inlineStr">
        <is>
          <t>CALL CENTER</t>
        </is>
      </c>
      <c r="H200" t="n">
        <v>1</v>
      </c>
      <c r="I200" t="inlineStr">
        <is>
          <t>CRUZ GARCIA DIEGO AMANDO</t>
        </is>
      </c>
      <c r="J200" s="4" t="n">
        <v>45805</v>
      </c>
      <c r="K200" s="4" t="n">
        <v>45989</v>
      </c>
      <c r="L200" s="5" t="n">
        <v>5000</v>
      </c>
      <c r="M200" s="5" t="n">
        <v>5267.04</v>
      </c>
      <c r="N200" t="n">
        <v>0</v>
      </c>
      <c r="O200" t="inlineStr">
        <is>
          <t>0</t>
        </is>
      </c>
      <c r="P200" t="n">
        <v>6</v>
      </c>
      <c r="Q200" t="inlineStr">
        <is>
          <t>Mensual</t>
        </is>
      </c>
      <c r="R200" t="n">
        <v>1322.42</v>
      </c>
      <c r="S200" t="n">
        <v>348</v>
      </c>
      <c r="T200" s="5" t="n">
        <v>40.67</v>
      </c>
      <c r="U200" s="5" t="n">
        <v>0</v>
      </c>
      <c r="V200" t="n">
        <v>0</v>
      </c>
      <c r="W200" s="5" t="n">
        <v>1755.68</v>
      </c>
      <c r="X200" s="5" t="n">
        <v>0</v>
      </c>
      <c r="Y200" s="5" t="n">
        <v>0</v>
      </c>
      <c r="Z200" s="5" t="n">
        <v>0</v>
      </c>
      <c r="AA200" s="5" t="n">
        <v>0</v>
      </c>
      <c r="AB200" s="5" t="n">
        <v>40.67</v>
      </c>
      <c r="AC200" s="5" t="n">
        <v>500</v>
      </c>
      <c r="AD200" s="4" t="n">
        <v>45938</v>
      </c>
      <c r="AE200" t="inlineStr">
        <is>
          <t>Entregado</t>
        </is>
      </c>
      <c r="AF200" t="n">
        <v>7224250483</v>
      </c>
      <c r="AG200" t="inlineStr">
        <is>
          <t>cruzdiego8090@gmail.com</t>
        </is>
      </c>
      <c r="AH200" t="inlineStr"/>
      <c r="AI200" t="inlineStr">
        <is>
          <t>TIENDA DE ABARROTES Y MISCELANEA</t>
        </is>
      </c>
      <c r="AJ200" t="n">
        <v>6131023</v>
      </c>
      <c r="AK200" t="inlineStr"/>
      <c r="AL200" t="inlineStr"/>
      <c r="AM200" t="inlineStr">
        <is>
          <t>GLORIA ALVAREZ</t>
        </is>
      </c>
      <c r="AN200" t="inlineStr">
        <is>
          <t>7293771413</t>
        </is>
      </c>
      <c r="AO200" t="inlineStr">
        <is>
          <t>TERESA HERNANDEZ DE FREMAN</t>
        </is>
      </c>
      <c r="AP200" t="inlineStr">
        <is>
          <t>7261264167</t>
        </is>
      </c>
      <c r="AQ200" t="inlineStr">
        <is>
          <t>MARISOL AYALA CRUZ</t>
        </is>
      </c>
      <c r="AR200" t="inlineStr">
        <is>
          <t>7223709734</t>
        </is>
      </c>
      <c r="AS200" t="inlineStr"/>
      <c r="AT200" t="inlineStr"/>
      <c r="AU200" t="inlineStr"/>
      <c r="AV200" t="inlineStr"/>
      <c r="AW200" t="inlineStr"/>
      <c r="AX200" t="inlineStr"/>
      <c r="AY200" s="5" t="n">
        <v>2511.5</v>
      </c>
      <c r="AZ200" s="5" t="n">
        <v>17.33069226666666</v>
      </c>
      <c r="BA200" t="n">
        <v>1</v>
      </c>
      <c r="BB200" t="inlineStr">
        <is>
          <t>Individual sin Garantía</t>
        </is>
      </c>
      <c r="BC200" t="inlineStr">
        <is>
          <t>CAMINO A LAS MONJAS #SN-SN</t>
        </is>
      </c>
      <c r="BD200" t="inlineStr">
        <is>
          <t>Santa María Pipioltepec (Pipioltepec)</t>
        </is>
      </c>
      <c r="BE200" t="inlineStr">
        <is>
          <t>México</t>
        </is>
      </c>
      <c r="BF200" t="inlineStr">
        <is>
          <t>Valle De Bravo</t>
        </is>
      </c>
      <c r="BG200" t="inlineStr"/>
      <c r="BH200" s="6" t="inlineStr">
        <is>
          <t>Ver en mapa</t>
        </is>
      </c>
      <c r="BI200" t="inlineStr"/>
      <c r="BJ200" t="inlineStr"/>
      <c r="BK200" t="n">
        <v>2</v>
      </c>
      <c r="BL200" t="n">
        <v>2</v>
      </c>
      <c r="BM200" t="inlineStr">
        <is>
          <t>Transferencia electrónica</t>
        </is>
      </c>
    </row>
    <row r="201">
      <c r="A201" s="3" t="inlineStr">
        <is>
          <t>001416</t>
        </is>
      </c>
      <c r="B201" t="inlineStr">
        <is>
          <t>Región Estado México</t>
        </is>
      </c>
      <c r="C201" t="inlineStr">
        <is>
          <t>Valle de bravo</t>
        </is>
      </c>
      <c r="D201" t="inlineStr">
        <is>
          <t>000029</t>
        </is>
      </c>
      <c r="E201" t="inlineStr">
        <is>
          <t>Colin Garduño Estefani</t>
        </is>
      </c>
      <c r="F201" t="inlineStr">
        <is>
          <t>000039</t>
        </is>
      </c>
      <c r="G201" t="inlineStr">
        <is>
          <t>CALL CENTER</t>
        </is>
      </c>
      <c r="H201" t="n">
        <v>1</v>
      </c>
      <c r="I201" t="inlineStr">
        <is>
          <t>GARDUÑO TOLA MA ISABEL</t>
        </is>
      </c>
      <c r="J201" s="4" t="n">
        <v>45827</v>
      </c>
      <c r="K201" s="4" t="n">
        <v>46192</v>
      </c>
      <c r="L201" s="5" t="n">
        <v>10000</v>
      </c>
      <c r="M201" s="5" t="n">
        <v>10534.08</v>
      </c>
      <c r="N201" t="n">
        <v>0</v>
      </c>
      <c r="O201" t="inlineStr">
        <is>
          <t>0</t>
        </is>
      </c>
      <c r="P201" t="n">
        <v>12</v>
      </c>
      <c r="Q201" t="inlineStr">
        <is>
          <t>Mensual</t>
        </is>
      </c>
      <c r="R201" t="n">
        <v>1702.69</v>
      </c>
      <c r="S201" t="n">
        <v>696</v>
      </c>
      <c r="T201" s="5" t="n">
        <v>0</v>
      </c>
      <c r="U201" s="5" t="n">
        <v>0</v>
      </c>
      <c r="V201" t="n">
        <v>0</v>
      </c>
      <c r="W201" s="5" t="n">
        <v>7900.56</v>
      </c>
      <c r="X201" s="5" t="n">
        <v>0</v>
      </c>
      <c r="Y201" s="5" t="n">
        <v>0</v>
      </c>
      <c r="Z201" s="5" t="n">
        <v>0</v>
      </c>
      <c r="AA201" s="5" t="n">
        <v>0</v>
      </c>
      <c r="AB201" s="5" t="n">
        <v>0</v>
      </c>
      <c r="AC201" s="5" t="n">
        <v>1703</v>
      </c>
      <c r="AD201" s="4" t="n">
        <v>45919</v>
      </c>
      <c r="AE201" t="inlineStr">
        <is>
          <t>Entregado</t>
        </is>
      </c>
      <c r="AF201" t="n">
        <v>7291791570</v>
      </c>
      <c r="AG201" t="inlineStr">
        <is>
          <t>maisabel6307@gmail.com</t>
        </is>
      </c>
      <c r="AH201" t="inlineStr"/>
      <c r="AI201" t="inlineStr">
        <is>
          <t>TIENDA DE ABARROTES Y MISCELANEA</t>
        </is>
      </c>
      <c r="AJ201" t="n">
        <v>6131023</v>
      </c>
      <c r="AK201" t="inlineStr">
        <is>
          <t>GARCIA FELIX JUAN CARLOS</t>
        </is>
      </c>
      <c r="AL201" t="inlineStr">
        <is>
          <t>7291791570.0</t>
        </is>
      </c>
      <c r="AM201" t="inlineStr">
        <is>
          <t>IDALIA JAIMES</t>
        </is>
      </c>
      <c r="AN201" t="inlineStr">
        <is>
          <t>7226098835</t>
        </is>
      </c>
      <c r="AO201" t="inlineStr">
        <is>
          <t>FABIOLA GARCIA GARDUÑO</t>
        </is>
      </c>
      <c r="AP201" t="inlineStr">
        <is>
          <t>5665382846</t>
        </is>
      </c>
      <c r="AQ201" t="inlineStr">
        <is>
          <t>ESTEBAN GARCIA GARDUÑO</t>
        </is>
      </c>
      <c r="AR201" t="inlineStr">
        <is>
          <t>7226745585</t>
        </is>
      </c>
      <c r="AS201" t="inlineStr"/>
      <c r="AT201" t="inlineStr"/>
      <c r="AU201" t="inlineStr"/>
      <c r="AV201" t="inlineStr"/>
      <c r="AW201" t="inlineStr"/>
      <c r="AX201" t="inlineStr"/>
      <c r="AY201" s="5" t="n">
        <v>14801.61</v>
      </c>
      <c r="AZ201" s="5" t="n">
        <v>0.614712</v>
      </c>
      <c r="BA201" t="n">
        <v>1</v>
      </c>
      <c r="BB201" t="inlineStr">
        <is>
          <t>Individual sin Garantía</t>
        </is>
      </c>
      <c r="BC201" t="inlineStr">
        <is>
          <t>PROL AV TOLUCA  #SN -SN</t>
        </is>
      </c>
      <c r="BD201" t="inlineStr">
        <is>
          <t>Otumba</t>
        </is>
      </c>
      <c r="BE201" t="inlineStr">
        <is>
          <t>México</t>
        </is>
      </c>
      <c r="BF201" t="inlineStr">
        <is>
          <t>Valle De Bravo</t>
        </is>
      </c>
      <c r="BG201" t="inlineStr">
        <is>
          <t>19°12'17.6"N 100°07'14.9"W</t>
        </is>
      </c>
      <c r="BH201" s="6" t="inlineStr">
        <is>
          <t>Ver en mapa</t>
        </is>
      </c>
      <c r="BI201" t="inlineStr"/>
      <c r="BJ201" t="inlineStr"/>
      <c r="BK201" t="n">
        <v>0</v>
      </c>
      <c r="BL201" t="n">
        <v>0</v>
      </c>
      <c r="BM201" t="inlineStr">
        <is>
          <t>Transferencia electrónica</t>
        </is>
      </c>
    </row>
    <row r="202">
      <c r="A202" s="3" t="inlineStr">
        <is>
          <t>001224</t>
        </is>
      </c>
      <c r="B202" t="inlineStr">
        <is>
          <t>Región Estado México</t>
        </is>
      </c>
      <c r="C202" t="inlineStr">
        <is>
          <t>Valle de bravo</t>
        </is>
      </c>
      <c r="D202" t="inlineStr">
        <is>
          <t>000029</t>
        </is>
      </c>
      <c r="E202" t="inlineStr">
        <is>
          <t>Colin Garduño Estefani</t>
        </is>
      </c>
      <c r="F202" t="inlineStr">
        <is>
          <t>000085</t>
        </is>
      </c>
      <c r="G202" t="inlineStr">
        <is>
          <t>Campuzano Sanchez Humbert</t>
        </is>
      </c>
      <c r="H202" t="n">
        <v>1</v>
      </c>
      <c r="I202" t="inlineStr">
        <is>
          <t>LOPEZ CABALLERO BERENICE MARIBEL</t>
        </is>
      </c>
      <c r="J202" s="4" t="n">
        <v>45740</v>
      </c>
      <c r="K202" s="4" t="n">
        <v>46105</v>
      </c>
      <c r="L202" s="5" t="n">
        <v>30000</v>
      </c>
      <c r="M202" s="5" t="n">
        <v>31602.23</v>
      </c>
      <c r="N202" t="n">
        <v>0</v>
      </c>
      <c r="O202" t="inlineStr">
        <is>
          <t>0</t>
        </is>
      </c>
      <c r="P202" t="n">
        <v>12</v>
      </c>
      <c r="Q202" t="inlineStr">
        <is>
          <t>Mensual</t>
        </is>
      </c>
      <c r="R202" t="n">
        <v>4412.13</v>
      </c>
      <c r="S202" t="n">
        <v>696</v>
      </c>
      <c r="T202" s="5" t="n">
        <v>0.01</v>
      </c>
      <c r="U202" s="5" t="n">
        <v>0</v>
      </c>
      <c r="V202" t="n">
        <v>0</v>
      </c>
      <c r="W202" s="5" t="n">
        <v>15801.11</v>
      </c>
      <c r="X202" s="5" t="n">
        <v>0</v>
      </c>
      <c r="Y202" s="5" t="n">
        <v>0</v>
      </c>
      <c r="Z202" s="5" t="n">
        <v>0</v>
      </c>
      <c r="AA202" s="5" t="n">
        <v>0</v>
      </c>
      <c r="AB202" s="5" t="n">
        <v>0.01</v>
      </c>
      <c r="AC202" s="5" t="n">
        <v>4992</v>
      </c>
      <c r="AD202" s="4" t="n">
        <v>45936</v>
      </c>
      <c r="AE202" t="inlineStr">
        <is>
          <t>Entregado</t>
        </is>
      </c>
      <c r="AF202" t="n">
        <v>5522737345</v>
      </c>
      <c r="AG202" t="inlineStr">
        <is>
          <t>berelc09@gmail.com</t>
        </is>
      </c>
      <c r="AH202" t="inlineStr"/>
      <c r="AI202" t="inlineStr">
        <is>
          <t>COMPRAVENTA DE ROPA</t>
        </is>
      </c>
      <c r="AJ202" t="n">
        <v>6211023</v>
      </c>
      <c r="AK202" t="inlineStr">
        <is>
          <t>CRUZ LIMAS RAFAEL XIUHNEL</t>
        </is>
      </c>
      <c r="AL202" t="inlineStr"/>
      <c r="AM202" t="inlineStr">
        <is>
          <t>DANIELA CRUZ MARIN</t>
        </is>
      </c>
      <c r="AN202" t="inlineStr">
        <is>
          <t>7228379821</t>
        </is>
      </c>
      <c r="AO202" t="inlineStr">
        <is>
          <t>LIZBETH ESQUIVEL SANCHEZ</t>
        </is>
      </c>
      <c r="AP202" t="inlineStr">
        <is>
          <t>7226752208</t>
        </is>
      </c>
      <c r="AQ202" t="inlineStr">
        <is>
          <t>RAQUEL TORRES MERCADO</t>
        </is>
      </c>
      <c r="AR202" t="inlineStr">
        <is>
          <t>7225943997</t>
        </is>
      </c>
      <c r="AS202" t="inlineStr">
        <is>
          <t>Garantía Prendaria</t>
        </is>
      </c>
      <c r="AT202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U202" t="inlineStr">
        <is>
          <t xml:space="preserve"> AUTOMOVIL  GOLF GLS STD</t>
        </is>
      </c>
      <c r="AV202" t="inlineStr"/>
      <c r="AW202" t="inlineStr"/>
      <c r="AX202" t="inlineStr"/>
      <c r="AY202" s="5" t="n">
        <v>26124.55</v>
      </c>
      <c r="AZ202" s="5" t="n">
        <v>0.22651475</v>
      </c>
      <c r="BA202" t="n">
        <v>1</v>
      </c>
      <c r="BB202" t="inlineStr">
        <is>
          <t>Individual sin Garantía</t>
        </is>
      </c>
      <c r="BC202" t="inlineStr">
        <is>
          <t>BENITO JUAREZ #203-SN</t>
        </is>
      </c>
      <c r="BD202" t="inlineStr">
        <is>
          <t>Valle de Bravo</t>
        </is>
      </c>
      <c r="BE202" t="inlineStr">
        <is>
          <t>México</t>
        </is>
      </c>
      <c r="BF202" t="inlineStr">
        <is>
          <t>Valle De Bravo</t>
        </is>
      </c>
      <c r="BG202" t="inlineStr"/>
      <c r="BH202" s="6" t="inlineStr">
        <is>
          <t>Ver en mapa</t>
        </is>
      </c>
      <c r="BI202" t="inlineStr"/>
      <c r="BJ202" t="inlineStr"/>
      <c r="BK202" t="n">
        <v>4</v>
      </c>
      <c r="BL202" t="n">
        <v>4</v>
      </c>
      <c r="BM202" t="inlineStr">
        <is>
          <t>Transferencia electrónica</t>
        </is>
      </c>
    </row>
    <row r="203">
      <c r="A203" s="3" t="inlineStr">
        <is>
          <t>001319</t>
        </is>
      </c>
      <c r="B203" t="inlineStr">
        <is>
          <t>Región Estado México</t>
        </is>
      </c>
      <c r="C203" t="inlineStr">
        <is>
          <t>Tenancingo</t>
        </is>
      </c>
      <c r="D203" t="inlineStr">
        <is>
          <t>000042</t>
        </is>
      </c>
      <c r="E203" t="inlineStr">
        <is>
          <t>Avila Nieto Luis Alfredo</t>
        </is>
      </c>
      <c r="F203" t="inlineStr">
        <is>
          <t>000039</t>
        </is>
      </c>
      <c r="G203" t="inlineStr">
        <is>
          <t>CALL CENTER</t>
        </is>
      </c>
      <c r="H203" t="n">
        <v>1</v>
      </c>
      <c r="I203" t="inlineStr">
        <is>
          <t>FERNANDEZ GUADARRAMA YOSELIN ANDREA</t>
        </is>
      </c>
      <c r="J203" s="4" t="n">
        <v>45792</v>
      </c>
      <c r="K203" s="4" t="n">
        <v>45976</v>
      </c>
      <c r="L203" s="5" t="n">
        <v>10000</v>
      </c>
      <c r="M203" s="5" t="n">
        <v>10534.08</v>
      </c>
      <c r="N203" t="n">
        <v>0</v>
      </c>
      <c r="O203" t="inlineStr">
        <is>
          <t>0</t>
        </is>
      </c>
      <c r="P203" t="n">
        <v>6</v>
      </c>
      <c r="Q203" t="inlineStr">
        <is>
          <t>Mensual</t>
        </is>
      </c>
      <c r="R203" t="n">
        <v>2586.83</v>
      </c>
      <c r="S203" t="n">
        <v>348</v>
      </c>
      <c r="T203" s="5" t="n">
        <v>0</v>
      </c>
      <c r="U203" s="5" t="n">
        <v>0</v>
      </c>
      <c r="V203" t="n">
        <v>0</v>
      </c>
      <c r="W203" s="5" t="n">
        <v>3511.38</v>
      </c>
      <c r="X203" s="5" t="n">
        <v>0.02</v>
      </c>
      <c r="Y203" s="5" t="n">
        <v>0.02</v>
      </c>
      <c r="Z203" s="5" t="n">
        <v>0</v>
      </c>
      <c r="AA203" s="5" t="n">
        <v>0</v>
      </c>
      <c r="AB203" s="5" t="n">
        <v>0</v>
      </c>
      <c r="AC203" s="5" t="n">
        <v>2586.83</v>
      </c>
      <c r="AD203" s="4" t="n">
        <v>45915</v>
      </c>
      <c r="AE203" t="inlineStr">
        <is>
          <t>Entregado</t>
        </is>
      </c>
      <c r="AF203" t="n">
        <v>7223610986</v>
      </c>
      <c r="AG203" t="inlineStr">
        <is>
          <t>yoshandi1219@gmail.com</t>
        </is>
      </c>
      <c r="AH203" t="inlineStr"/>
      <c r="AI203" t="inlineStr">
        <is>
          <t>COMPRAVENTA DE ROPA</t>
        </is>
      </c>
      <c r="AJ203" t="n">
        <v>6211023</v>
      </c>
      <c r="AK203" t="inlineStr"/>
      <c r="AL203" t="inlineStr"/>
      <c r="AM203" t="inlineStr">
        <is>
          <t>AMA KAREN CRUZ HERNANDEZ</t>
        </is>
      </c>
      <c r="AN203" t="inlineStr">
        <is>
          <t>7222064947</t>
        </is>
      </c>
      <c r="AO203" t="inlineStr">
        <is>
          <t>MARIA GUADALUPE REYES VASQUEZ</t>
        </is>
      </c>
      <c r="AP203" t="inlineStr">
        <is>
          <t>7226024096</t>
        </is>
      </c>
      <c r="AQ203" t="inlineStr">
        <is>
          <t>MAYRA JOSSELY SANTIAGO GARCIA</t>
        </is>
      </c>
      <c r="AR203" t="inlineStr">
        <is>
          <t>7226093206</t>
        </is>
      </c>
      <c r="AS203" t="inlineStr"/>
      <c r="AT203" t="inlineStr"/>
      <c r="AU203" t="inlineStr"/>
      <c r="AV203" t="inlineStr"/>
      <c r="AW203" t="inlineStr"/>
      <c r="AX203" t="inlineStr"/>
      <c r="AY203" s="5" t="n">
        <v>5057.690000000001</v>
      </c>
      <c r="AZ203" s="5" t="n">
        <v>0</v>
      </c>
      <c r="BA203" t="n">
        <v>1</v>
      </c>
      <c r="BB203" t="inlineStr">
        <is>
          <t>Individual sin Garantía</t>
        </is>
      </c>
      <c r="BC203" t="inlineStr">
        <is>
          <t>BENITO JUAREZ  #SN-SN</t>
        </is>
      </c>
      <c r="BD203" t="inlineStr">
        <is>
          <t>El Salitre</t>
        </is>
      </c>
      <c r="BE203" t="inlineStr">
        <is>
          <t>México</t>
        </is>
      </c>
      <c r="BF203" t="inlineStr">
        <is>
          <t>Tenancingo</t>
        </is>
      </c>
      <c r="BG203" t="inlineStr"/>
      <c r="BH203" s="6" t="inlineStr">
        <is>
          <t>Ver en mapa</t>
        </is>
      </c>
      <c r="BI203" t="inlineStr"/>
      <c r="BJ203" t="inlineStr"/>
      <c r="BK203" t="n">
        <v>0</v>
      </c>
      <c r="BL203" t="n">
        <v>0</v>
      </c>
      <c r="BM203" t="inlineStr">
        <is>
          <t>Transferencia electrónica</t>
        </is>
      </c>
    </row>
    <row r="204">
      <c r="A204" s="3" t="inlineStr">
        <is>
          <t>001079</t>
        </is>
      </c>
      <c r="B204" t="inlineStr">
        <is>
          <t>Región Estado México</t>
        </is>
      </c>
      <c r="C204" t="inlineStr">
        <is>
          <t>Maravatio</t>
        </is>
      </c>
      <c r="D204" t="inlineStr">
        <is>
          <t>000037</t>
        </is>
      </c>
      <c r="E204" t="inlineStr">
        <is>
          <t>CREDIFLEXI CREDIFLEXI CREDIFLEXI</t>
        </is>
      </c>
      <c r="F204" t="inlineStr">
        <is>
          <t>000039</t>
        </is>
      </c>
      <c r="G204" t="inlineStr">
        <is>
          <t>CALL CENTER</t>
        </is>
      </c>
      <c r="H204" t="n">
        <v>2</v>
      </c>
      <c r="I204" t="inlineStr">
        <is>
          <t>ZEPEDA SANABRIA CECILIA</t>
        </is>
      </c>
      <c r="J204" s="4" t="n">
        <v>45848</v>
      </c>
      <c r="K204" s="4" t="n">
        <v>46213</v>
      </c>
      <c r="L204" s="5" t="n">
        <v>42000</v>
      </c>
      <c r="M204" s="5" t="n">
        <v>44243.13</v>
      </c>
      <c r="N204" t="n">
        <v>0</v>
      </c>
      <c r="O204" t="inlineStr">
        <is>
          <t>0</t>
        </is>
      </c>
      <c r="P204" t="n">
        <v>12</v>
      </c>
      <c r="Q204" t="inlineStr">
        <is>
          <t>Mensual</t>
        </is>
      </c>
      <c r="R204" t="n">
        <v>6153.78</v>
      </c>
      <c r="S204" t="n">
        <v>696</v>
      </c>
      <c r="T204" s="5" t="n">
        <v>0</v>
      </c>
      <c r="U204" s="5" t="n">
        <v>0</v>
      </c>
      <c r="V204" t="n">
        <v>0</v>
      </c>
      <c r="W204" s="5" t="n">
        <v>33182.35</v>
      </c>
      <c r="X204" s="5" t="n">
        <v>0</v>
      </c>
      <c r="Y204" s="5" t="n">
        <v>0</v>
      </c>
      <c r="Z204" s="5" t="n">
        <v>0</v>
      </c>
      <c r="AA204" s="5" t="n">
        <v>0</v>
      </c>
      <c r="AB204" s="5" t="n">
        <v>0</v>
      </c>
      <c r="AC204" s="5" t="n">
        <v>6734</v>
      </c>
      <c r="AD204" s="4" t="n">
        <v>45940</v>
      </c>
      <c r="AE204" t="inlineStr">
        <is>
          <t>Entregado</t>
        </is>
      </c>
      <c r="AF204" t="n">
        <v>4471294396</v>
      </c>
      <c r="AG204" t="inlineStr">
        <is>
          <t>ceciliazepeda121@hotmail.com</t>
        </is>
      </c>
      <c r="AH204" t="inlineStr"/>
      <c r="AI204" t="inlineStr">
        <is>
          <t>COMPRAVENTA DE ROPA</t>
        </is>
      </c>
      <c r="AJ204" t="n">
        <v>6211023</v>
      </c>
      <c r="AK204" t="inlineStr">
        <is>
          <t>ESPINOZA LOPEZ JAIME</t>
        </is>
      </c>
      <c r="AL204" t="inlineStr"/>
      <c r="AM204" t="inlineStr">
        <is>
          <t>ANA CECILIA ESPINOZA ZEPEDA</t>
        </is>
      </c>
      <c r="AN204" t="inlineStr">
        <is>
          <t>4471114441</t>
        </is>
      </c>
      <c r="AO204" t="inlineStr">
        <is>
          <t>CRISTIAN MANUEL ESPINOZA LAGUNA</t>
        </is>
      </c>
      <c r="AP204" t="inlineStr">
        <is>
          <t>4431297759</t>
        </is>
      </c>
      <c r="AQ204" t="inlineStr">
        <is>
          <t>MANUEL ZEPEDA SANABRIA</t>
        </is>
      </c>
      <c r="AR204" t="inlineStr">
        <is>
          <t>4471295661</t>
        </is>
      </c>
      <c r="AS204" t="inlineStr">
        <is>
          <t>Garantía Prendaria</t>
        </is>
      </c>
      <c r="AT204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204" t="inlineStr">
        <is>
          <t>VEHICULO DAKOTA</t>
        </is>
      </c>
      <c r="AV204" t="inlineStr"/>
      <c r="AW204" t="inlineStr"/>
      <c r="AX204" t="inlineStr"/>
      <c r="AY204" s="5" t="n">
        <v>54861.38</v>
      </c>
      <c r="AZ204" s="5" t="n">
        <v>0.6575</v>
      </c>
      <c r="BA204" t="n">
        <v>2</v>
      </c>
      <c r="BB204" t="inlineStr">
        <is>
          <t>Individual con Garantía Vehicular</t>
        </is>
      </c>
      <c r="BC204" t="inlineStr">
        <is>
          <t>NAZARETH #75-SN</t>
        </is>
      </c>
      <c r="BD204" t="inlineStr">
        <is>
          <t>San Nicolás</t>
        </is>
      </c>
      <c r="BE204" t="inlineStr">
        <is>
          <t>Michoacán</t>
        </is>
      </c>
      <c r="BF204" t="inlineStr">
        <is>
          <t>Maravatio</t>
        </is>
      </c>
      <c r="BG204" t="inlineStr">
        <is>
          <t>19°53'53.5"N 100°26'20.2"W</t>
        </is>
      </c>
      <c r="BH204" s="6" t="inlineStr">
        <is>
          <t>Ver en mapa</t>
        </is>
      </c>
      <c r="BI204" t="inlineStr"/>
      <c r="BJ204" t="inlineStr"/>
      <c r="BK204" t="n">
        <v>1</v>
      </c>
      <c r="BL204" t="n">
        <v>1</v>
      </c>
      <c r="BM204" t="inlineStr">
        <is>
          <t>Transferencia electrónica</t>
        </is>
      </c>
    </row>
    <row r="205">
      <c r="A205" s="3" t="inlineStr">
        <is>
          <t>001452</t>
        </is>
      </c>
      <c r="B205" t="inlineStr">
        <is>
          <t>Región Estado México</t>
        </is>
      </c>
      <c r="C205" t="inlineStr">
        <is>
          <t>Valle de bravo</t>
        </is>
      </c>
      <c r="D205" t="inlineStr">
        <is>
          <t>000040</t>
        </is>
      </c>
      <c r="E205" t="inlineStr">
        <is>
          <t>Olayo Gaytan Luis Enrique</t>
        </is>
      </c>
      <c r="F205" t="inlineStr">
        <is>
          <t>000039</t>
        </is>
      </c>
      <c r="G205" t="inlineStr">
        <is>
          <t>CALL CENTER</t>
        </is>
      </c>
      <c r="H205" t="n">
        <v>1</v>
      </c>
      <c r="I205" t="inlineStr">
        <is>
          <t>ROQUE ARIAS MARIBEL</t>
        </is>
      </c>
      <c r="J205" s="4" t="n">
        <v>45839</v>
      </c>
      <c r="K205" s="4" t="n">
        <v>46023</v>
      </c>
      <c r="L205" s="5" t="n">
        <v>5000</v>
      </c>
      <c r="M205" s="5" t="n">
        <v>5267.04</v>
      </c>
      <c r="N205" t="n">
        <v>0</v>
      </c>
      <c r="O205" t="inlineStr">
        <is>
          <t>0</t>
        </is>
      </c>
      <c r="P205" t="n">
        <v>6</v>
      </c>
      <c r="Q205" t="inlineStr">
        <is>
          <t>Mensual</t>
        </is>
      </c>
      <c r="R205" t="n">
        <v>1322.42</v>
      </c>
      <c r="S205" t="n">
        <v>348</v>
      </c>
      <c r="T205" s="5" t="n">
        <v>0</v>
      </c>
      <c r="U205" s="5" t="n">
        <v>0</v>
      </c>
      <c r="V205" t="n">
        <v>0</v>
      </c>
      <c r="W205" s="5" t="n">
        <v>2633.52</v>
      </c>
      <c r="X205" s="5" t="n">
        <v>0</v>
      </c>
      <c r="Y205" s="5" t="n">
        <v>0</v>
      </c>
      <c r="Z205" s="5" t="n">
        <v>0</v>
      </c>
      <c r="AA205" s="5" t="n">
        <v>0</v>
      </c>
      <c r="AB205" s="5" t="n">
        <v>0</v>
      </c>
      <c r="AC205" s="5" t="n">
        <v>1322.42</v>
      </c>
      <c r="AD205" s="4" t="n">
        <v>45931</v>
      </c>
      <c r="AE205" t="inlineStr">
        <is>
          <t>Entregado</t>
        </is>
      </c>
      <c r="AF205" t="n">
        <v>7223152459</v>
      </c>
      <c r="AG205" t="inlineStr">
        <is>
          <t>roquemaribel601@gmail.com</t>
        </is>
      </c>
      <c r="AH205" t="inlineStr"/>
      <c r="AI205" t="inlineStr">
        <is>
          <t>COMPRAVENTA DE OTROS ARTICULOS DE PIEL</t>
        </is>
      </c>
      <c r="AJ205" t="n">
        <v>6226022</v>
      </c>
      <c r="AK205" t="inlineStr">
        <is>
          <t>SAN JUAN MERITA LEOBARDO</t>
        </is>
      </c>
      <c r="AL205" t="inlineStr">
        <is>
          <t>7223152459.0</t>
        </is>
      </c>
      <c r="AM205" t="inlineStr">
        <is>
          <t>KAREN SAN JUAN ROQUE</t>
        </is>
      </c>
      <c r="AN205" t="inlineStr">
        <is>
          <t>7225026667</t>
        </is>
      </c>
      <c r="AO205" t="inlineStr">
        <is>
          <t>MATILDE ARIAS VIDAL</t>
        </is>
      </c>
      <c r="AP205" t="inlineStr">
        <is>
          <t>2720357473</t>
        </is>
      </c>
      <c r="AQ205" t="inlineStr">
        <is>
          <t>NANCY SILVIANO</t>
        </is>
      </c>
      <c r="AR205" t="inlineStr">
        <is>
          <t>7293117504</t>
        </is>
      </c>
      <c r="AS205" t="inlineStr"/>
      <c r="AT205" t="inlineStr"/>
      <c r="AU205" t="inlineStr"/>
      <c r="AV205" t="inlineStr"/>
      <c r="AW205" t="inlineStr"/>
      <c r="AX205" t="inlineStr"/>
      <c r="AY205" s="5" t="n">
        <v>3765.66</v>
      </c>
      <c r="AZ205" s="5" t="n">
        <v>27.59</v>
      </c>
      <c r="BA205" t="n">
        <v>1</v>
      </c>
      <c r="BB205" t="inlineStr">
        <is>
          <t>Individual sin Garantía</t>
        </is>
      </c>
      <c r="BC205" t="inlineStr">
        <is>
          <t>SAN BARTOLO AMANALCO #SN-SN</t>
        </is>
      </c>
      <c r="BD205" t="inlineStr">
        <is>
          <t>San Bartolo cu</t>
        </is>
      </c>
      <c r="BE205" t="inlineStr">
        <is>
          <t>México</t>
        </is>
      </c>
      <c r="BF205" t="inlineStr">
        <is>
          <t>Amanalco</t>
        </is>
      </c>
      <c r="BG205" t="inlineStr">
        <is>
          <t>https://www.google.com/maps?q=</t>
        </is>
      </c>
      <c r="BH205" s="6" t="inlineStr">
        <is>
          <t>Ver en mapa</t>
        </is>
      </c>
      <c r="BI205" t="inlineStr"/>
      <c r="BJ205" t="inlineStr"/>
      <c r="BK205" t="n">
        <v>0</v>
      </c>
      <c r="BL205" t="n">
        <v>0</v>
      </c>
      <c r="BM205" t="inlineStr">
        <is>
          <t>Transferencia electrónica</t>
        </is>
      </c>
    </row>
    <row r="206">
      <c r="A206" s="3" t="inlineStr">
        <is>
          <t>001370</t>
        </is>
      </c>
      <c r="B206" t="inlineStr">
        <is>
          <t>Región Estado México</t>
        </is>
      </c>
      <c r="C206" t="inlineStr">
        <is>
          <t>Atlacomulco</t>
        </is>
      </c>
      <c r="D206" t="inlineStr">
        <is>
          <t>000046</t>
        </is>
      </c>
      <c r="E206" t="inlineStr">
        <is>
          <t>Pech Muñoz Oscar Adrian</t>
        </is>
      </c>
      <c r="F206" t="inlineStr">
        <is>
          <t>000039</t>
        </is>
      </c>
      <c r="G206" t="inlineStr">
        <is>
          <t>CALL CENTER</t>
        </is>
      </c>
      <c r="H206" t="n">
        <v>1</v>
      </c>
      <c r="I206" t="inlineStr">
        <is>
          <t>GOMEZ MIRANDA MARIBEL</t>
        </is>
      </c>
      <c r="J206" s="4" t="n">
        <v>45811</v>
      </c>
      <c r="K206" s="4" t="n">
        <v>45979</v>
      </c>
      <c r="L206" s="5" t="n">
        <v>5000</v>
      </c>
      <c r="M206" s="5" t="n">
        <v>5267.04</v>
      </c>
      <c r="N206" t="n">
        <v>0</v>
      </c>
      <c r="O206" t="inlineStr">
        <is>
          <t>0</t>
        </is>
      </c>
      <c r="P206" t="n">
        <v>24</v>
      </c>
      <c r="Q206" t="inlineStr">
        <is>
          <t>Semanal</t>
        </is>
      </c>
      <c r="R206" t="n">
        <v>365.7</v>
      </c>
      <c r="S206" t="n">
        <v>1392</v>
      </c>
      <c r="T206" s="5" t="n">
        <v>0</v>
      </c>
      <c r="U206" s="5" t="n">
        <v>19</v>
      </c>
      <c r="V206" t="n">
        <v>1</v>
      </c>
      <c r="W206" s="5" t="n">
        <v>1316.76</v>
      </c>
      <c r="X206" s="5" t="n">
        <v>365.41</v>
      </c>
      <c r="Y206" s="5" t="n">
        <v>219.46</v>
      </c>
      <c r="Z206" s="5" t="n">
        <v>88.23999999999999</v>
      </c>
      <c r="AA206" s="5" t="n">
        <v>57.71</v>
      </c>
      <c r="AB206" s="5" t="n">
        <v>0</v>
      </c>
      <c r="AC206" s="5" t="n">
        <v>365.7</v>
      </c>
      <c r="AD206" s="4" t="n">
        <v>45937</v>
      </c>
      <c r="AE206" t="inlineStr">
        <is>
          <t>Entregado</t>
        </is>
      </c>
      <c r="AF206" t="n">
        <v>7122034888</v>
      </c>
      <c r="AG206" t="inlineStr">
        <is>
          <t>mariagomezz26@gmail.com</t>
        </is>
      </c>
      <c r="AH206" t="inlineStr"/>
      <c r="AI206" t="inlineStr">
        <is>
          <t>COMPRAVENTA DE OTRAS JOYAS</t>
        </is>
      </c>
      <c r="AJ206" t="n">
        <v>6225024</v>
      </c>
      <c r="AK206" t="inlineStr"/>
      <c r="AL206" t="inlineStr"/>
      <c r="AM206" t="inlineStr">
        <is>
          <t>GUADALUPE BARRERA</t>
        </is>
      </c>
      <c r="AN206" t="inlineStr">
        <is>
          <t>5560625707</t>
        </is>
      </c>
      <c r="AO206" t="inlineStr">
        <is>
          <t>REY DE JESUS VALCASAS SUAREZ</t>
        </is>
      </c>
      <c r="AP206" t="inlineStr">
        <is>
          <t>7121844102</t>
        </is>
      </c>
      <c r="AQ206" t="inlineStr">
        <is>
          <t>SONIA REYES</t>
        </is>
      </c>
      <c r="AR206" t="inlineStr">
        <is>
          <t>7701010417</t>
        </is>
      </c>
      <c r="AS206" t="inlineStr"/>
      <c r="AT206" t="inlineStr"/>
      <c r="AU206" t="inlineStr"/>
      <c r="AV206" t="inlineStr"/>
      <c r="AW206" t="inlineStr"/>
      <c r="AX206" t="inlineStr"/>
      <c r="AY206" s="5" t="n">
        <v>1903.91</v>
      </c>
      <c r="AZ206" s="5" t="n">
        <v>0</v>
      </c>
      <c r="BA206" t="n">
        <v>1</v>
      </c>
      <c r="BB206" t="inlineStr">
        <is>
          <t>Individual sin Garantía</t>
        </is>
      </c>
      <c r="BC206" t="inlineStr">
        <is>
          <t>RIO PANUCO #SN-SN</t>
        </is>
      </c>
      <c r="BD206" t="inlineStr">
        <is>
          <t>Río Lerma (Tic Ti)</t>
        </is>
      </c>
      <c r="BE206" t="inlineStr">
        <is>
          <t>México</t>
        </is>
      </c>
      <c r="BF206" t="inlineStr">
        <is>
          <t>Atlacomulco</t>
        </is>
      </c>
      <c r="BG206" t="inlineStr">
        <is>
          <t>19°48'18.5"N 99°53'49.1"W</t>
        </is>
      </c>
      <c r="BH206" s="6" t="inlineStr">
        <is>
          <t>Ver en mapa</t>
        </is>
      </c>
      <c r="BI206" t="inlineStr"/>
      <c r="BJ206" t="inlineStr"/>
      <c r="BK206" t="n">
        <v>1</v>
      </c>
      <c r="BL206" t="n">
        <v>1</v>
      </c>
      <c r="BM206" t="inlineStr">
        <is>
          <t>Transferencia electrónica</t>
        </is>
      </c>
    </row>
    <row r="207">
      <c r="A207" s="3" t="inlineStr">
        <is>
          <t>001445</t>
        </is>
      </c>
      <c r="B207" t="inlineStr">
        <is>
          <t>Región Estado México</t>
        </is>
      </c>
      <c r="C207" t="inlineStr">
        <is>
          <t>Tenancingo</t>
        </is>
      </c>
      <c r="D207" t="inlineStr">
        <is>
          <t>000042</t>
        </is>
      </c>
      <c r="E207" t="inlineStr">
        <is>
          <t>Avila Nieto Luis Alfredo</t>
        </is>
      </c>
      <c r="F207" t="inlineStr">
        <is>
          <t>000039</t>
        </is>
      </c>
      <c r="G207" t="inlineStr">
        <is>
          <t>CALL CENTER</t>
        </is>
      </c>
      <c r="H207" t="n">
        <v>1</v>
      </c>
      <c r="I207" t="inlineStr">
        <is>
          <t>CARMONA LOPEZ GUADALUPE BEATRIZ</t>
        </is>
      </c>
      <c r="J207" s="4" t="n">
        <v>45833</v>
      </c>
      <c r="K207" s="4" t="n">
        <v>46001</v>
      </c>
      <c r="L207" s="5" t="n">
        <v>10000</v>
      </c>
      <c r="M207" s="5" t="n">
        <v>10534.08</v>
      </c>
      <c r="N207" t="n">
        <v>0</v>
      </c>
      <c r="O207" t="inlineStr">
        <is>
          <t>0</t>
        </is>
      </c>
      <c r="P207" t="n">
        <v>12</v>
      </c>
      <c r="Q207" t="inlineStr">
        <is>
          <t>Catorcenal</t>
        </is>
      </c>
      <c r="R207" t="n">
        <v>1288.8</v>
      </c>
      <c r="S207" t="n">
        <v>696</v>
      </c>
      <c r="T207" s="5" t="n">
        <v>0</v>
      </c>
      <c r="U207" s="5" t="n">
        <v>7</v>
      </c>
      <c r="V207" t="n">
        <v>0</v>
      </c>
      <c r="W207" s="5" t="n">
        <v>4389.21</v>
      </c>
      <c r="X207" s="5" t="n">
        <v>0.0133504</v>
      </c>
      <c r="Y207" s="5" t="n">
        <v>0.01</v>
      </c>
      <c r="Z207" s="5" t="n">
        <v>0</v>
      </c>
      <c r="AA207" s="5" t="n">
        <v>0</v>
      </c>
      <c r="AB207" s="5" t="n">
        <v>0</v>
      </c>
      <c r="AC207" s="5" t="n">
        <v>1288.8</v>
      </c>
      <c r="AD207" s="4" t="n">
        <v>45931</v>
      </c>
      <c r="AE207" t="inlineStr">
        <is>
          <t>Entregado</t>
        </is>
      </c>
      <c r="AF207" t="n">
        <v>7224083842</v>
      </c>
      <c r="AG207" t="inlineStr">
        <is>
          <t>lopecabe@gmail.com</t>
        </is>
      </c>
      <c r="AH207" t="inlineStr"/>
      <c r="AI207" t="inlineStr">
        <is>
          <t>COMPRAVENTA DE ARTICULOS REGIONALES CURIOSIDADES Y ARTESANIAS</t>
        </is>
      </c>
      <c r="AJ207" t="n">
        <v>6325048</v>
      </c>
      <c r="AK207" t="inlineStr"/>
      <c r="AL207" t="inlineStr"/>
      <c r="AM207" t="inlineStr">
        <is>
          <t>ERICK SEBASTIAN IGLESIAS</t>
        </is>
      </c>
      <c r="AN207" t="inlineStr">
        <is>
          <t>7297900011</t>
        </is>
      </c>
      <c r="AO207" t="inlineStr">
        <is>
          <t>ERIKA SOFIA ORTIZ JAIMES</t>
        </is>
      </c>
      <c r="AP207" t="inlineStr">
        <is>
          <t>7223730234</t>
        </is>
      </c>
      <c r="AQ207" t="inlineStr">
        <is>
          <t>ESTEBAN LOPEZ VILLANA</t>
        </is>
      </c>
      <c r="AR207" t="inlineStr">
        <is>
          <t>7293313946</t>
        </is>
      </c>
      <c r="AS207" t="inlineStr"/>
      <c r="AT207" t="inlineStr"/>
      <c r="AU207" t="inlineStr"/>
      <c r="AV207" t="inlineStr"/>
      <c r="AW207" t="inlineStr"/>
      <c r="AX207" t="inlineStr"/>
      <c r="AY207" s="5" t="n">
        <v>6154.02</v>
      </c>
      <c r="AZ207" s="5" t="n">
        <v>0</v>
      </c>
      <c r="BA207" t="n">
        <v>1</v>
      </c>
      <c r="BB207" t="inlineStr">
        <is>
          <t>Individual sin Garantía</t>
        </is>
      </c>
      <c r="BC207" t="inlineStr">
        <is>
          <t>MORELOS  #109-SN</t>
        </is>
      </c>
      <c r="BD207" t="inlineStr">
        <is>
          <t>Chalma</t>
        </is>
      </c>
      <c r="BE207" t="inlineStr">
        <is>
          <t>México</t>
        </is>
      </c>
      <c r="BF207" t="inlineStr">
        <is>
          <t>Malinalco</t>
        </is>
      </c>
      <c r="BG207" t="inlineStr">
        <is>
          <t>18°55'48.8"N 99°26'08.9"W</t>
        </is>
      </c>
      <c r="BH207" s="6" t="inlineStr">
        <is>
          <t>Ver en mapa</t>
        </is>
      </c>
      <c r="BI207" t="inlineStr"/>
      <c r="BJ207" t="inlineStr"/>
      <c r="BK207" t="n">
        <v>0</v>
      </c>
      <c r="BL207" t="n">
        <v>0</v>
      </c>
      <c r="BM207" t="inlineStr">
        <is>
          <t>Transferencia electrónica</t>
        </is>
      </c>
    </row>
    <row r="208">
      <c r="A208" s="3" t="inlineStr">
        <is>
          <t>001283</t>
        </is>
      </c>
      <c r="B208" t="inlineStr">
        <is>
          <t>Región Estado México</t>
        </is>
      </c>
      <c r="C208" t="inlineStr">
        <is>
          <t>Tenancingo</t>
        </is>
      </c>
      <c r="D208" t="inlineStr">
        <is>
          <t>000037</t>
        </is>
      </c>
      <c r="E208" t="inlineStr">
        <is>
          <t>CREDIFLEXI CREDIFLEXI CREDIFLEXI</t>
        </is>
      </c>
      <c r="F208" t="inlineStr">
        <is>
          <t>000039</t>
        </is>
      </c>
      <c r="G208" t="inlineStr">
        <is>
          <t>CALL CENTER</t>
        </is>
      </c>
      <c r="H208" t="n">
        <v>1</v>
      </c>
      <c r="I208" t="inlineStr">
        <is>
          <t>AGUILAR CHAVEZ MA ANGELINA</t>
        </is>
      </c>
      <c r="J208" s="4" t="n">
        <v>45777</v>
      </c>
      <c r="K208" s="4" t="n">
        <v>45945</v>
      </c>
      <c r="L208" s="5" t="n">
        <v>5000</v>
      </c>
      <c r="M208" s="5" t="n">
        <v>5267.04</v>
      </c>
      <c r="N208" t="n">
        <v>0</v>
      </c>
      <c r="O208" t="inlineStr">
        <is>
          <t>0</t>
        </is>
      </c>
      <c r="P208" t="n">
        <v>12</v>
      </c>
      <c r="Q208" t="inlineStr">
        <is>
          <t>Catorcenal</t>
        </is>
      </c>
      <c r="R208" t="n">
        <v>673.4</v>
      </c>
      <c r="S208" t="n">
        <v>696</v>
      </c>
      <c r="T208" s="5" t="n">
        <v>0</v>
      </c>
      <c r="U208" s="5" t="n">
        <v>11</v>
      </c>
      <c r="V208" t="n">
        <v>0</v>
      </c>
      <c r="W208" s="5" t="n">
        <v>438.92</v>
      </c>
      <c r="X208" s="5" t="n">
        <v>0</v>
      </c>
      <c r="Y208" s="5" t="n">
        <v>0</v>
      </c>
      <c r="Z208" s="5" t="n">
        <v>0</v>
      </c>
      <c r="AA208" s="5" t="n">
        <v>0</v>
      </c>
      <c r="AB208" s="5" t="n">
        <v>0</v>
      </c>
      <c r="AC208" s="5" t="n">
        <v>674</v>
      </c>
      <c r="AD208" s="4" t="n">
        <v>45931</v>
      </c>
      <c r="AE208" t="inlineStr">
        <is>
          <t>Entregado</t>
        </is>
      </c>
      <c r="AF208" t="n">
        <v>7294761146</v>
      </c>
      <c r="AG208" t="inlineStr">
        <is>
          <t>amandanunezgon1983@gmail.com</t>
        </is>
      </c>
      <c r="AH208" t="inlineStr"/>
      <c r="AI208" t="inlineStr">
        <is>
          <t>COMPRAVENTA DE PERFUMES</t>
        </is>
      </c>
      <c r="AJ208" t="n">
        <v>6231021</v>
      </c>
      <c r="AK208" t="inlineStr"/>
      <c r="AL208" t="inlineStr"/>
      <c r="AM208" t="inlineStr">
        <is>
          <t>DIANA MITZI DIAZ JARDON</t>
        </is>
      </c>
      <c r="AN208" t="inlineStr">
        <is>
          <t>7291221647</t>
        </is>
      </c>
      <c r="AO208" t="inlineStr">
        <is>
          <t>TERESA DE JESUS GONZALEZ PILIA</t>
        </is>
      </c>
      <c r="AP208" t="inlineStr">
        <is>
          <t>7228633584</t>
        </is>
      </c>
      <c r="AQ208" t="inlineStr">
        <is>
          <t>BEATRIZ GONZALEZ MORALES</t>
        </is>
      </c>
      <c r="AR208" t="inlineStr">
        <is>
          <t>7224279351</t>
        </is>
      </c>
      <c r="AS208" t="inlineStr"/>
      <c r="AT208" t="inlineStr"/>
      <c r="AU208" t="inlineStr"/>
      <c r="AV208" t="inlineStr"/>
      <c r="AW208" t="inlineStr"/>
      <c r="AX208" t="inlineStr"/>
      <c r="AY208" s="5" t="n">
        <v>609.8100000000001</v>
      </c>
      <c r="AZ208" s="5" t="n">
        <v>5.59</v>
      </c>
      <c r="BA208" t="n">
        <v>1</v>
      </c>
      <c r="BB208" t="inlineStr">
        <is>
          <t>Individual sin Garantía</t>
        </is>
      </c>
      <c r="BC208" t="inlineStr">
        <is>
          <t>PRIVADA SIN NOMBRE  #SN-SN</t>
        </is>
      </c>
      <c r="BD208" t="inlineStr">
        <is>
          <t>Tenancingo de Degollado</t>
        </is>
      </c>
      <c r="BE208" t="inlineStr">
        <is>
          <t>México</t>
        </is>
      </c>
      <c r="BF208" t="inlineStr">
        <is>
          <t>Tenancingo</t>
        </is>
      </c>
      <c r="BG208" t="inlineStr"/>
      <c r="BH208" s="6" t="inlineStr">
        <is>
          <t>Ver en mapa</t>
        </is>
      </c>
      <c r="BI208" t="inlineStr"/>
      <c r="BJ208" t="inlineStr"/>
      <c r="BK208" t="n">
        <v>1</v>
      </c>
      <c r="BL208" t="n">
        <v>1</v>
      </c>
      <c r="BM208" t="inlineStr">
        <is>
          <t>Transferencia electrónica</t>
        </is>
      </c>
    </row>
    <row r="209">
      <c r="A209" s="3" t="inlineStr">
        <is>
          <t>001308</t>
        </is>
      </c>
      <c r="B209" t="inlineStr">
        <is>
          <t>Región Estado México</t>
        </is>
      </c>
      <c r="C209" t="inlineStr">
        <is>
          <t>Valle de bravo</t>
        </is>
      </c>
      <c r="D209" t="inlineStr">
        <is>
          <t>000037</t>
        </is>
      </c>
      <c r="E209" t="inlineStr">
        <is>
          <t>CREDIFLEXI CREDIFLEXI CREDIFLEXI</t>
        </is>
      </c>
      <c r="F209" t="inlineStr">
        <is>
          <t>000039</t>
        </is>
      </c>
      <c r="G209" t="inlineStr">
        <is>
          <t>CALL CENTER</t>
        </is>
      </c>
      <c r="H209" t="n">
        <v>1</v>
      </c>
      <c r="I209" t="inlineStr">
        <is>
          <t>EMETERIO LUVIANOS PATRICIA</t>
        </is>
      </c>
      <c r="J209" s="4" t="n">
        <v>45789</v>
      </c>
      <c r="K209" s="4" t="n">
        <v>46154</v>
      </c>
      <c r="L209" s="5" t="n">
        <v>10000</v>
      </c>
      <c r="M209" s="5" t="n">
        <v>10534.08</v>
      </c>
      <c r="N209" t="n">
        <v>0</v>
      </c>
      <c r="O209" t="inlineStr">
        <is>
          <t>0</t>
        </is>
      </c>
      <c r="P209" t="n">
        <v>12</v>
      </c>
      <c r="Q209" t="inlineStr">
        <is>
          <t>Mensual</t>
        </is>
      </c>
      <c r="R209" t="n">
        <v>1702.69</v>
      </c>
      <c r="S209" t="n">
        <v>696</v>
      </c>
      <c r="T209" s="5" t="n">
        <v>0</v>
      </c>
      <c r="U209" s="5" t="n">
        <v>0</v>
      </c>
      <c r="V209" t="n">
        <v>0</v>
      </c>
      <c r="W209" s="5" t="n">
        <v>6144.89</v>
      </c>
      <c r="X209" s="5" t="n">
        <v>0.01</v>
      </c>
      <c r="Y209" s="5" t="n">
        <v>0.01</v>
      </c>
      <c r="Z209" s="5" t="n">
        <v>0</v>
      </c>
      <c r="AA209" s="5" t="n">
        <v>0</v>
      </c>
      <c r="AB209" s="5" t="n">
        <v>0</v>
      </c>
      <c r="AC209" s="5" t="n">
        <v>1702.69</v>
      </c>
      <c r="AD209" s="4" t="n">
        <v>45943</v>
      </c>
      <c r="AE209" t="inlineStr">
        <is>
          <t>Entregado</t>
        </is>
      </c>
      <c r="AF209" t="n">
        <v>7201228948</v>
      </c>
      <c r="AG209" t="inlineStr">
        <is>
          <t>patyemeterio13@gmail.com</t>
        </is>
      </c>
      <c r="AH209" t="inlineStr"/>
      <c r="AI209" t="inlineStr">
        <is>
          <t>COMPRAVENTA DE PAPELERIA Y ARTICULOS DE ESCRITORIO</t>
        </is>
      </c>
      <c r="AJ209" t="n">
        <v>6233019</v>
      </c>
      <c r="AK209" t="inlineStr"/>
      <c r="AL209" t="inlineStr"/>
      <c r="AM209" t="inlineStr">
        <is>
          <t>RITA ZARZA REYES</t>
        </is>
      </c>
      <c r="AN209" t="inlineStr">
        <is>
          <t>7261162636</t>
        </is>
      </c>
      <c r="AO209" t="inlineStr">
        <is>
          <t>PETRA TUBURCIO SANTIAGO</t>
        </is>
      </c>
      <c r="AP209" t="inlineStr">
        <is>
          <t>7223636845</t>
        </is>
      </c>
      <c r="AQ209" t="inlineStr">
        <is>
          <t>JUANA COLIN PEREZ</t>
        </is>
      </c>
      <c r="AR209" t="inlineStr">
        <is>
          <t>7224635844</t>
        </is>
      </c>
      <c r="AS209" t="inlineStr"/>
      <c r="AT209" t="inlineStr"/>
      <c r="AU209" t="inlineStr"/>
      <c r="AV209" t="inlineStr"/>
      <c r="AW209" t="inlineStr"/>
      <c r="AX209" t="inlineStr"/>
      <c r="AY209" s="5" t="n">
        <v>11512.85</v>
      </c>
      <c r="AZ209" s="5" t="n">
        <v>0</v>
      </c>
      <c r="BA209" t="n">
        <v>1</v>
      </c>
      <c r="BB209" t="inlineStr">
        <is>
          <t>Individual sin Garantía</t>
        </is>
      </c>
      <c r="BC209" t="inlineStr">
        <is>
          <t>16 DE SEP  #504-SN</t>
        </is>
      </c>
      <c r="BD209" t="inlineStr">
        <is>
          <t>Valle de Bravo</t>
        </is>
      </c>
      <c r="BE209" t="inlineStr">
        <is>
          <t>México</t>
        </is>
      </c>
      <c r="BF209" t="inlineStr">
        <is>
          <t>Valle De Bravo</t>
        </is>
      </c>
      <c r="BG209" t="inlineStr"/>
      <c r="BH209" s="6" t="inlineStr">
        <is>
          <t>Ver en mapa</t>
        </is>
      </c>
      <c r="BI209" t="inlineStr"/>
      <c r="BJ209" t="inlineStr"/>
      <c r="BK209" t="n">
        <v>1</v>
      </c>
      <c r="BL209" t="n">
        <v>1</v>
      </c>
      <c r="BM209" t="inlineStr">
        <is>
          <t>Transferencia electrónica</t>
        </is>
      </c>
    </row>
    <row r="210">
      <c r="A210" s="3" t="inlineStr">
        <is>
          <t>001518</t>
        </is>
      </c>
      <c r="B210" t="inlineStr">
        <is>
          <t>Región Estado México</t>
        </is>
      </c>
      <c r="C210" t="inlineStr">
        <is>
          <t>Metepec</t>
        </is>
      </c>
      <c r="D210" t="inlineStr">
        <is>
          <t>000043</t>
        </is>
      </c>
      <c r="E210" t="inlineStr">
        <is>
          <t>Cedillo Gonzalez Hugo</t>
        </is>
      </c>
      <c r="F210" t="inlineStr">
        <is>
          <t>000039</t>
        </is>
      </c>
      <c r="G210" t="inlineStr">
        <is>
          <t>CALL CENTER</t>
        </is>
      </c>
      <c r="H210" t="n">
        <v>1</v>
      </c>
      <c r="I210" t="inlineStr">
        <is>
          <t>DIAZ HERNANDEZ ALFREDO</t>
        </is>
      </c>
      <c r="J210" s="4" t="n">
        <v>45853</v>
      </c>
      <c r="K210" s="4" t="n">
        <v>46218</v>
      </c>
      <c r="L210" s="5" t="n">
        <v>10000</v>
      </c>
      <c r="M210" s="5" t="n">
        <v>10534.08</v>
      </c>
      <c r="N210" t="n">
        <v>0</v>
      </c>
      <c r="O210" t="inlineStr">
        <is>
          <t>0</t>
        </is>
      </c>
      <c r="P210" t="n">
        <v>12</v>
      </c>
      <c r="Q210" t="inlineStr">
        <is>
          <t>Mensual</t>
        </is>
      </c>
      <c r="R210" t="n">
        <v>1702.69</v>
      </c>
      <c r="S210" t="n">
        <v>696</v>
      </c>
      <c r="T210" s="5" t="n">
        <v>0</v>
      </c>
      <c r="U210" s="5" t="n">
        <v>0</v>
      </c>
      <c r="V210" t="n">
        <v>0</v>
      </c>
      <c r="W210" s="5" t="n">
        <v>8778.4</v>
      </c>
      <c r="X210" s="5" t="n">
        <v>0</v>
      </c>
      <c r="Y210" s="5" t="n">
        <v>0</v>
      </c>
      <c r="Z210" s="5" t="n">
        <v>0</v>
      </c>
      <c r="AA210" s="5" t="n">
        <v>0</v>
      </c>
      <c r="AB210" s="5" t="n">
        <v>0</v>
      </c>
      <c r="AC210" s="5" t="n">
        <v>2283</v>
      </c>
      <c r="AD210" s="4" t="n">
        <v>45919</v>
      </c>
      <c r="AE210" t="inlineStr">
        <is>
          <t>Entregado</t>
        </is>
      </c>
      <c r="AF210" t="n">
        <v>7298687644</v>
      </c>
      <c r="AG210" t="inlineStr">
        <is>
          <t>luluyfellojuntos@gmail.com</t>
        </is>
      </c>
      <c r="AH210" t="inlineStr"/>
      <c r="AI210" t="inlineStr">
        <is>
          <t>COMPRAVENTA DE PAPELERIA Y ARTICULOS DE ESCRITORIO</t>
        </is>
      </c>
      <c r="AJ210" t="n">
        <v>6233019</v>
      </c>
      <c r="AK210" t="inlineStr">
        <is>
          <t>CUEVAS CARMONA LOURDES</t>
        </is>
      </c>
      <c r="AL210" t="inlineStr"/>
      <c r="AM210" t="inlineStr">
        <is>
          <t>LOURDES CUEVAS CARMONA</t>
        </is>
      </c>
      <c r="AN210" t="inlineStr">
        <is>
          <t>7293227308</t>
        </is>
      </c>
      <c r="AO210" t="inlineStr">
        <is>
          <t>LILI DE JESUS</t>
        </is>
      </c>
      <c r="AP210" t="inlineStr">
        <is>
          <t>7202791426</t>
        </is>
      </c>
      <c r="AQ210" t="inlineStr">
        <is>
          <t>MARIA DE LOURDES MARTINEZ</t>
        </is>
      </c>
      <c r="AR210" t="inlineStr">
        <is>
          <t>6633136554</t>
        </is>
      </c>
      <c r="AS210" t="inlineStr"/>
      <c r="AT210" t="inlineStr"/>
      <c r="AU210" t="inlineStr"/>
      <c r="AV210" t="inlineStr"/>
      <c r="AW210" t="inlineStr"/>
      <c r="AX210" t="inlineStr"/>
      <c r="AY210" s="5" t="n">
        <v>16446.61</v>
      </c>
      <c r="AZ210" s="5" t="n">
        <v>0.31</v>
      </c>
      <c r="BA210" t="n">
        <v>1</v>
      </c>
      <c r="BB210" t="inlineStr">
        <is>
          <t>Individual sin Garantía</t>
        </is>
      </c>
      <c r="BC210" t="inlineStr">
        <is>
          <t>LAGO TOTOLCINGO  #110-SN</t>
        </is>
      </c>
      <c r="BD210" t="inlineStr">
        <is>
          <t>El Seminario 1a Sección</t>
        </is>
      </c>
      <c r="BE210" t="inlineStr">
        <is>
          <t>México</t>
        </is>
      </c>
      <c r="BF210" t="inlineStr">
        <is>
          <t>Toluca</t>
        </is>
      </c>
      <c r="BG210" t="inlineStr">
        <is>
          <t>19°16'17.2"N 99°40'39.8"W</t>
        </is>
      </c>
      <c r="BH210" s="6" t="inlineStr">
        <is>
          <t>Ver en mapa</t>
        </is>
      </c>
      <c r="BI210" t="inlineStr"/>
      <c r="BJ210" t="inlineStr"/>
      <c r="BK210" t="n">
        <v>1</v>
      </c>
      <c r="BL210" t="n">
        <v>1</v>
      </c>
      <c r="BM210" t="inlineStr">
        <is>
          <t>Transferencia electrónica</t>
        </is>
      </c>
    </row>
    <row r="211">
      <c r="A211" s="3" t="inlineStr">
        <is>
          <t>001359</t>
        </is>
      </c>
      <c r="B211" t="inlineStr">
        <is>
          <t>Región Estado México</t>
        </is>
      </c>
      <c r="C211" t="inlineStr">
        <is>
          <t>Metepec</t>
        </is>
      </c>
      <c r="D211" t="inlineStr">
        <is>
          <t>000043</t>
        </is>
      </c>
      <c r="E211" t="inlineStr">
        <is>
          <t>Cedillo Gonzalez Hugo</t>
        </is>
      </c>
      <c r="F211" t="inlineStr">
        <is>
          <t>000039</t>
        </is>
      </c>
      <c r="G211" t="inlineStr">
        <is>
          <t>CALL CENTER</t>
        </is>
      </c>
      <c r="H211" t="n">
        <v>1</v>
      </c>
      <c r="I211" t="inlineStr">
        <is>
          <t>MIRANDA MEJIA MARICELA</t>
        </is>
      </c>
      <c r="J211" s="4" t="n">
        <v>45807</v>
      </c>
      <c r="K211" s="4" t="n">
        <v>45993</v>
      </c>
      <c r="L211" s="5" t="n">
        <v>10000</v>
      </c>
      <c r="M211" s="5" t="n">
        <v>10534.08</v>
      </c>
      <c r="N211" t="n">
        <v>0</v>
      </c>
      <c r="O211" t="inlineStr">
        <is>
          <t>0</t>
        </is>
      </c>
      <c r="P211" t="n">
        <v>6</v>
      </c>
      <c r="Q211" t="inlineStr">
        <is>
          <t>Mensual</t>
        </is>
      </c>
      <c r="R211" t="n">
        <v>2595.24</v>
      </c>
      <c r="S211" t="n">
        <v>348</v>
      </c>
      <c r="T211" s="5" t="n">
        <v>0</v>
      </c>
      <c r="U211" s="5" t="n">
        <v>0</v>
      </c>
      <c r="V211" t="n">
        <v>0</v>
      </c>
      <c r="W211" s="5" t="n">
        <v>3511.36</v>
      </c>
      <c r="X211" s="5" t="n">
        <v>0</v>
      </c>
      <c r="Y211" s="5" t="n">
        <v>0</v>
      </c>
      <c r="Z211" s="5" t="n">
        <v>0</v>
      </c>
      <c r="AA211" s="5" t="n">
        <v>0</v>
      </c>
      <c r="AB211" s="5" t="n">
        <v>0</v>
      </c>
      <c r="AC211" s="5" t="n">
        <v>2595</v>
      </c>
      <c r="AD211" s="4" t="n">
        <v>45931</v>
      </c>
      <c r="AE211" t="inlineStr">
        <is>
          <t>Entregado</t>
        </is>
      </c>
      <c r="AF211" t="n">
        <v>7291158321</v>
      </c>
      <c r="AG211" t="inlineStr">
        <is>
          <t>enjambre121194@gmail.com</t>
        </is>
      </c>
      <c r="AH211" t="inlineStr"/>
      <c r="AI211" t="inlineStr">
        <is>
          <t>COMPRAVENTA DE PAPELERIA Y ARTICULOS DE ESCRITORIO</t>
        </is>
      </c>
      <c r="AJ211" t="n">
        <v>6233019</v>
      </c>
      <c r="AK211" t="inlineStr"/>
      <c r="AL211" t="inlineStr"/>
      <c r="AM211" t="inlineStr">
        <is>
          <t>ROSAURA SEBASTIAN</t>
        </is>
      </c>
      <c r="AN211" t="inlineStr">
        <is>
          <t>7224938662</t>
        </is>
      </c>
      <c r="AO211" t="inlineStr">
        <is>
          <t>LETICIA HUERTA</t>
        </is>
      </c>
      <c r="AP211" t="inlineStr">
        <is>
          <t>7223472593</t>
        </is>
      </c>
      <c r="AQ211" t="inlineStr">
        <is>
          <t>FABIOLA GARCIA</t>
        </is>
      </c>
      <c r="AR211" t="inlineStr">
        <is>
          <t>7223193970</t>
        </is>
      </c>
      <c r="AS211" t="inlineStr"/>
      <c r="AT211" t="inlineStr"/>
      <c r="AU211" t="inlineStr"/>
      <c r="AV211" t="inlineStr"/>
      <c r="AW211" t="inlineStr"/>
      <c r="AX211" t="inlineStr"/>
      <c r="AY211" s="5" t="n">
        <v>5069.43</v>
      </c>
      <c r="AZ211" s="5" t="n">
        <v>5.05</v>
      </c>
      <c r="BA211" t="n">
        <v>1</v>
      </c>
      <c r="BB211" t="inlineStr">
        <is>
          <t>Individual sin Garantía</t>
        </is>
      </c>
      <c r="BC211" t="inlineStr">
        <is>
          <t>PROL MIGUEL HIDALGO #104-SN</t>
        </is>
      </c>
      <c r="BD211" t="inlineStr">
        <is>
          <t>Campesina</t>
        </is>
      </c>
      <c r="BE211" t="inlineStr">
        <is>
          <t>México</t>
        </is>
      </c>
      <c r="BF211" t="inlineStr">
        <is>
          <t>Tenango Del Valle</t>
        </is>
      </c>
      <c r="BG211" t="inlineStr"/>
      <c r="BH211" s="6" t="inlineStr">
        <is>
          <t>Ver en mapa</t>
        </is>
      </c>
      <c r="BI211" t="inlineStr"/>
      <c r="BJ211" t="inlineStr"/>
      <c r="BK211" t="n">
        <v>0</v>
      </c>
      <c r="BL211" t="n">
        <v>0</v>
      </c>
      <c r="BM211" t="inlineStr">
        <is>
          <t>Transferencia electrónica</t>
        </is>
      </c>
    </row>
    <row r="212">
      <c r="A212" s="3" t="inlineStr">
        <is>
          <t>001570</t>
        </is>
      </c>
      <c r="B212" t="inlineStr">
        <is>
          <t>Región Estado México</t>
        </is>
      </c>
      <c r="C212" t="inlineStr">
        <is>
          <t>Maravatio</t>
        </is>
      </c>
      <c r="D212" t="inlineStr">
        <is>
          <t>000053</t>
        </is>
      </c>
      <c r="E212" t="inlineStr">
        <is>
          <t>Santos Gomez Mahogany</t>
        </is>
      </c>
      <c r="F212" t="inlineStr">
        <is>
          <t>000039</t>
        </is>
      </c>
      <c r="G212" t="inlineStr">
        <is>
          <t>CALL CENTER</t>
        </is>
      </c>
      <c r="H212" t="n">
        <v>1</v>
      </c>
      <c r="I212" t="inlineStr">
        <is>
          <t>FERRER AVILA MIGUEL ANGEL</t>
        </is>
      </c>
      <c r="J212" s="4" t="n">
        <v>45866</v>
      </c>
      <c r="K212" s="4" t="n">
        <v>46034</v>
      </c>
      <c r="L212" s="5" t="n">
        <v>5000</v>
      </c>
      <c r="M212" s="5" t="n">
        <v>5267.04</v>
      </c>
      <c r="N212" t="n">
        <v>0</v>
      </c>
      <c r="O212" t="inlineStr">
        <is>
          <t>0</t>
        </is>
      </c>
      <c r="P212" t="n">
        <v>12</v>
      </c>
      <c r="Q212" t="inlineStr">
        <is>
          <t>Catorcenal</t>
        </is>
      </c>
      <c r="R212" t="n">
        <v>673.4</v>
      </c>
      <c r="S212" t="n">
        <v>696</v>
      </c>
      <c r="T212" s="5" t="n">
        <v>0</v>
      </c>
      <c r="U212" s="5" t="n">
        <v>5</v>
      </c>
      <c r="V212" t="n">
        <v>0</v>
      </c>
      <c r="W212" s="5" t="n">
        <v>3072.44</v>
      </c>
      <c r="X212" s="5" t="n">
        <v>0</v>
      </c>
      <c r="Y212" s="5" t="n">
        <v>0</v>
      </c>
      <c r="Z212" s="5" t="n">
        <v>0</v>
      </c>
      <c r="AA212" s="5" t="n">
        <v>0</v>
      </c>
      <c r="AB212" s="5" t="n">
        <v>0</v>
      </c>
      <c r="AC212" s="5" t="n">
        <v>1252</v>
      </c>
      <c r="AD212" s="4" t="n">
        <v>45938</v>
      </c>
      <c r="AE212" t="inlineStr">
        <is>
          <t>Entregado</t>
        </is>
      </c>
      <c r="AF212" t="n">
        <v>4472278159</v>
      </c>
      <c r="AG212" t="inlineStr">
        <is>
          <t>angelferrer25.avila@gmail.com</t>
        </is>
      </c>
      <c r="AH212" t="inlineStr"/>
      <c r="AI212" t="inlineStr">
        <is>
          <t>COMPRAVENTA DE MUEBLES</t>
        </is>
      </c>
      <c r="AJ212" t="n">
        <v>6312011</v>
      </c>
      <c r="AK212" t="inlineStr"/>
      <c r="AL212" t="inlineStr"/>
      <c r="AM212" t="inlineStr">
        <is>
          <t>DIANA HERRERA AVILA</t>
        </is>
      </c>
      <c r="AN212" t="inlineStr">
        <is>
          <t>4472267183</t>
        </is>
      </c>
      <c r="AO212" t="inlineStr">
        <is>
          <t>LEONILA AVILA MARTINEZ</t>
        </is>
      </c>
      <c r="AP212" t="inlineStr">
        <is>
          <t>4437947350</t>
        </is>
      </c>
      <c r="AQ212" t="inlineStr">
        <is>
          <t>NATALI JAQUELIN CRUZ HERNANDEZ</t>
        </is>
      </c>
      <c r="AR212" t="inlineStr">
        <is>
          <t>4471006209</t>
        </is>
      </c>
      <c r="AS212" t="inlineStr"/>
      <c r="AT212" t="inlineStr"/>
      <c r="AU212" t="inlineStr"/>
      <c r="AV212" t="inlineStr"/>
      <c r="AW212" t="inlineStr"/>
      <c r="AX212" t="inlineStr"/>
      <c r="AY212" s="5" t="n">
        <v>4306.81</v>
      </c>
      <c r="AZ212" s="5" t="n">
        <v>1</v>
      </c>
      <c r="BA212" t="n">
        <v>1</v>
      </c>
      <c r="BB212" t="inlineStr">
        <is>
          <t>Individual sin Garantía</t>
        </is>
      </c>
      <c r="BC212" t="inlineStr">
        <is>
          <t>C NIÑOS HEROES  #961-SN</t>
        </is>
      </c>
      <c r="BD212" t="inlineStr">
        <is>
          <t>San Antonio</t>
        </is>
      </c>
      <c r="BE212" t="inlineStr">
        <is>
          <t>Michoacán</t>
        </is>
      </c>
      <c r="BF212" t="inlineStr">
        <is>
          <t>Maravatio</t>
        </is>
      </c>
      <c r="BG212" t="inlineStr">
        <is>
          <t>19°53'20.1"N 100°27'19.0"W</t>
        </is>
      </c>
      <c r="BH212" s="6" t="inlineStr">
        <is>
          <t>Ver en mapa</t>
        </is>
      </c>
      <c r="BI212" t="inlineStr"/>
      <c r="BJ212" t="inlineStr"/>
      <c r="BK212" t="n">
        <v>1</v>
      </c>
      <c r="BL212" t="n">
        <v>1</v>
      </c>
      <c r="BM212" t="inlineStr">
        <is>
          <t>Transferencia electrónica</t>
        </is>
      </c>
    </row>
    <row r="213">
      <c r="A213" s="3" t="inlineStr">
        <is>
          <t>001376</t>
        </is>
      </c>
      <c r="B213" t="inlineStr">
        <is>
          <t>Región Estado México</t>
        </is>
      </c>
      <c r="C213" t="inlineStr">
        <is>
          <t>Valle de bravo</t>
        </is>
      </c>
      <c r="D213" t="inlineStr">
        <is>
          <t>000040</t>
        </is>
      </c>
      <c r="E213" t="inlineStr">
        <is>
          <t>Olayo Gaytan Luis Enrique</t>
        </is>
      </c>
      <c r="F213" t="inlineStr">
        <is>
          <t>000039</t>
        </is>
      </c>
      <c r="G213" t="inlineStr">
        <is>
          <t>CALL CENTER</t>
        </is>
      </c>
      <c r="H213" t="n">
        <v>1</v>
      </c>
      <c r="I213" t="inlineStr">
        <is>
          <t>GOMEZ CARRANZA ANGELICA</t>
        </is>
      </c>
      <c r="J213" s="4" t="n">
        <v>45814</v>
      </c>
      <c r="K213" s="4" t="n">
        <v>45997</v>
      </c>
      <c r="L213" s="5" t="n">
        <v>15000</v>
      </c>
      <c r="M213" s="5" t="n">
        <v>15801.12</v>
      </c>
      <c r="N213" t="n">
        <v>0</v>
      </c>
      <c r="O213" t="inlineStr">
        <is>
          <t>0</t>
        </is>
      </c>
      <c r="P213" t="n">
        <v>6</v>
      </c>
      <c r="Q213" t="inlineStr">
        <is>
          <t>Mensual</t>
        </is>
      </c>
      <c r="R213" t="n">
        <v>3844.95</v>
      </c>
      <c r="S213" t="n">
        <v>348</v>
      </c>
      <c r="T213" s="5" t="n">
        <v>0</v>
      </c>
      <c r="U213" s="5" t="n">
        <v>0</v>
      </c>
      <c r="V213" t="n">
        <v>0</v>
      </c>
      <c r="W213" s="5" t="n">
        <v>5267.04</v>
      </c>
      <c r="X213" s="5" t="n">
        <v>0</v>
      </c>
      <c r="Y213" s="5" t="n">
        <v>0</v>
      </c>
      <c r="Z213" s="5" t="n">
        <v>0.01</v>
      </c>
      <c r="AA213" s="5" t="n">
        <v>0</v>
      </c>
      <c r="AB213" s="5" t="n">
        <v>0</v>
      </c>
      <c r="AC213" s="5" t="n">
        <v>3850</v>
      </c>
      <c r="AD213" s="4" t="n">
        <v>45936</v>
      </c>
      <c r="AE213" t="inlineStr">
        <is>
          <t>Entregado</t>
        </is>
      </c>
      <c r="AF213" t="n">
        <v>5575181437</v>
      </c>
      <c r="AG213" t="inlineStr">
        <is>
          <t>ag1753777@gmail.com</t>
        </is>
      </c>
      <c r="AH213" t="inlineStr"/>
      <c r="AI213" t="inlineStr">
        <is>
          <t>COMPRAVENTA DE FLORES Y ADORNOS FLORALES NATURALES</t>
        </is>
      </c>
      <c r="AJ213" t="n">
        <v>6326020</v>
      </c>
      <c r="AK213" t="inlineStr">
        <is>
          <t>LARA GARCIA JOSE</t>
        </is>
      </c>
      <c r="AL213" t="inlineStr">
        <is>
          <t>5575181437.0</t>
        </is>
      </c>
      <c r="AM213" t="inlineStr">
        <is>
          <t>ARELI ARELLANO PEÑALOZA</t>
        </is>
      </c>
      <c r="AN213" t="inlineStr">
        <is>
          <t>7226023715</t>
        </is>
      </c>
      <c r="AO213" t="inlineStr">
        <is>
          <t>MARIA DEL ROSARIO GONZALEZ VEGA</t>
        </is>
      </c>
      <c r="AP213" t="inlineStr">
        <is>
          <t>7221148633</t>
        </is>
      </c>
      <c r="AQ213" t="inlineStr">
        <is>
          <t>LUIS ENRIQUE SANCHEZ QUINTERO</t>
        </is>
      </c>
      <c r="AR213" t="inlineStr">
        <is>
          <t>7228219071</t>
        </is>
      </c>
      <c r="AS213" t="inlineStr"/>
      <c r="AT213" t="inlineStr"/>
      <c r="AU213" t="inlineStr"/>
      <c r="AV213" t="inlineStr"/>
      <c r="AW213" t="inlineStr"/>
      <c r="AX213" t="inlineStr"/>
      <c r="AY213" s="5" t="n">
        <v>7569.74</v>
      </c>
      <c r="AZ213" s="5" t="n">
        <v>4.1536416</v>
      </c>
      <c r="BA213" t="n">
        <v>1</v>
      </c>
      <c r="BB213" t="inlineStr">
        <is>
          <t>Individual sin Garantía</t>
        </is>
      </c>
      <c r="BC213" t="inlineStr">
        <is>
          <t>16 DE SEPTIEMBRE  #SN-SN</t>
        </is>
      </c>
      <c r="BD213" t="inlineStr">
        <is>
          <t>Amanalco de Becerra</t>
        </is>
      </c>
      <c r="BE213" t="inlineStr">
        <is>
          <t>México</t>
        </is>
      </c>
      <c r="BF213" t="inlineStr">
        <is>
          <t>Amanalco</t>
        </is>
      </c>
      <c r="BG213" t="inlineStr">
        <is>
          <t>19°14'36.4"N 100°05'23.7"W</t>
        </is>
      </c>
      <c r="BH213" s="6" t="inlineStr">
        <is>
          <t>Ver en mapa</t>
        </is>
      </c>
      <c r="BI213" t="inlineStr"/>
      <c r="BJ213" t="inlineStr"/>
      <c r="BK213" t="n">
        <v>1</v>
      </c>
      <c r="BL213" t="n">
        <v>1</v>
      </c>
      <c r="BM213" t="inlineStr">
        <is>
          <t>Transferencia electrónica</t>
        </is>
      </c>
    </row>
    <row r="214">
      <c r="A214" s="3" t="inlineStr">
        <is>
          <t>001533</t>
        </is>
      </c>
      <c r="B214" t="inlineStr">
        <is>
          <t>Región Estado México</t>
        </is>
      </c>
      <c r="C214" t="inlineStr">
        <is>
          <t>Tenancingo</t>
        </is>
      </c>
      <c r="D214" t="inlineStr">
        <is>
          <t>000042</t>
        </is>
      </c>
      <c r="E214" t="inlineStr">
        <is>
          <t>Avila Nieto Luis Alfredo</t>
        </is>
      </c>
      <c r="F214" t="inlineStr">
        <is>
          <t>000039</t>
        </is>
      </c>
      <c r="G214" t="inlineStr">
        <is>
          <t>CALL CENTER</t>
        </is>
      </c>
      <c r="H214" t="n">
        <v>1</v>
      </c>
      <c r="I214" t="inlineStr">
        <is>
          <t>FLORES GONZALEZ ALEJANDRA</t>
        </is>
      </c>
      <c r="J214" s="4" t="n">
        <v>45854</v>
      </c>
      <c r="K214" s="4" t="n">
        <v>46219</v>
      </c>
      <c r="L214" s="5" t="n">
        <v>12000</v>
      </c>
      <c r="M214" s="5" t="n">
        <v>12640.89</v>
      </c>
      <c r="N214" t="n">
        <v>0</v>
      </c>
      <c r="O214" t="inlineStr">
        <is>
          <t>0</t>
        </is>
      </c>
      <c r="P214" t="n">
        <v>12</v>
      </c>
      <c r="Q214" t="inlineStr">
        <is>
          <t>Mensual</t>
        </is>
      </c>
      <c r="R214" t="n">
        <v>2031.63</v>
      </c>
      <c r="S214" t="n">
        <v>696</v>
      </c>
      <c r="T214" s="5" t="n">
        <v>0</v>
      </c>
      <c r="U214" s="5" t="n">
        <v>0</v>
      </c>
      <c r="V214" t="n">
        <v>0</v>
      </c>
      <c r="W214" s="5" t="n">
        <v>10534.07</v>
      </c>
      <c r="X214" s="5" t="n">
        <v>0</v>
      </c>
      <c r="Y214" s="5" t="n">
        <v>0</v>
      </c>
      <c r="Z214" s="5" t="n">
        <v>0</v>
      </c>
      <c r="AA214" s="5" t="n">
        <v>0</v>
      </c>
      <c r="AB214" s="5" t="n">
        <v>0</v>
      </c>
      <c r="AC214" s="5" t="n">
        <v>2612</v>
      </c>
      <c r="AD214" s="4" t="n">
        <v>45927</v>
      </c>
      <c r="AE214" t="inlineStr">
        <is>
          <t>Entregado</t>
        </is>
      </c>
      <c r="AF214" t="n">
        <v>7221055890</v>
      </c>
      <c r="AG214" t="inlineStr">
        <is>
          <t>floresgonzalezalejandra191@gmail.com</t>
        </is>
      </c>
      <c r="AH214" t="inlineStr"/>
      <c r="AI214" t="inlineStr">
        <is>
          <t>COMPRAVENTA DE FLORES Y ADORNOS FLORALES ARTIFICIALES</t>
        </is>
      </c>
      <c r="AJ214" t="n">
        <v>6326012</v>
      </c>
      <c r="AK214" t="inlineStr">
        <is>
          <t>IGLESIAS GARDUÑO ELEUTERIO</t>
        </is>
      </c>
      <c r="AL214" t="inlineStr"/>
      <c r="AM214" t="inlineStr">
        <is>
          <t>ROSA ALEJANDRA NOVOA  BERNAL</t>
        </is>
      </c>
      <c r="AN214" t="inlineStr">
        <is>
          <t>7228384817</t>
        </is>
      </c>
      <c r="AO214" t="inlineStr">
        <is>
          <t>DANNA ELIUD PATIÑO ALVAREZ</t>
        </is>
      </c>
      <c r="AP214" t="inlineStr">
        <is>
          <t>7226066011</t>
        </is>
      </c>
      <c r="AQ214" t="inlineStr">
        <is>
          <t>JAIME SALDAÑA FLORES</t>
        </is>
      </c>
      <c r="AR214" t="inlineStr">
        <is>
          <t>7299935628</t>
        </is>
      </c>
      <c r="AS214" t="inlineStr"/>
      <c r="AT214" t="inlineStr"/>
      <c r="AU214" t="inlineStr"/>
      <c r="AV214" t="inlineStr"/>
      <c r="AW214" t="inlineStr"/>
      <c r="AX214" t="inlineStr"/>
      <c r="AY214" s="5" t="n">
        <v>19735.55</v>
      </c>
      <c r="AZ214" s="5" t="n">
        <v>0.745</v>
      </c>
      <c r="BA214" t="n">
        <v>1</v>
      </c>
      <c r="BB214" t="inlineStr">
        <is>
          <t>Individual sin Garantía</t>
        </is>
      </c>
      <c r="BC214" t="inlineStr">
        <is>
          <t>LA FINCA  #6-SN</t>
        </is>
      </c>
      <c r="BD214" t="inlineStr">
        <is>
          <t>La Finca</t>
        </is>
      </c>
      <c r="BE214" t="inlineStr">
        <is>
          <t>México</t>
        </is>
      </c>
      <c r="BF214" t="inlineStr">
        <is>
          <t>Villa Guerrero</t>
        </is>
      </c>
      <c r="BG214" t="inlineStr">
        <is>
          <t>18°53'57.7"N 99°38'28.3"W</t>
        </is>
      </c>
      <c r="BH214" s="6" t="inlineStr">
        <is>
          <t>Ver en mapa</t>
        </is>
      </c>
      <c r="BI214" t="inlineStr"/>
      <c r="BJ214" t="inlineStr"/>
      <c r="BK214" t="n">
        <v>1</v>
      </c>
      <c r="BL214" t="n">
        <v>1</v>
      </c>
      <c r="BM214" t="inlineStr">
        <is>
          <t>Transferencia electrónica</t>
        </is>
      </c>
    </row>
    <row r="215">
      <c r="A215" s="3" t="inlineStr">
        <is>
          <t>001314</t>
        </is>
      </c>
      <c r="B215" t="inlineStr">
        <is>
          <t>Región Estado México</t>
        </is>
      </c>
      <c r="C215" t="inlineStr">
        <is>
          <t>Maravatio</t>
        </is>
      </c>
      <c r="D215" t="inlineStr">
        <is>
          <t>000037</t>
        </is>
      </c>
      <c r="E215" t="inlineStr">
        <is>
          <t>CREDIFLEXI CREDIFLEXI CREDIFLEXI</t>
        </is>
      </c>
      <c r="F215" t="inlineStr">
        <is>
          <t>000039</t>
        </is>
      </c>
      <c r="G215" t="inlineStr">
        <is>
          <t>CALL CENTER</t>
        </is>
      </c>
      <c r="H215" t="n">
        <v>1</v>
      </c>
      <c r="I215" t="inlineStr">
        <is>
          <t>CRUZ DURAN LORENA</t>
        </is>
      </c>
      <c r="J215" s="4" t="n">
        <v>45791</v>
      </c>
      <c r="K215" s="4" t="n">
        <v>46158</v>
      </c>
      <c r="L215" s="5" t="n">
        <v>10000</v>
      </c>
      <c r="M215" s="5" t="n">
        <v>10534.08</v>
      </c>
      <c r="N215" t="n">
        <v>0</v>
      </c>
      <c r="O215" t="inlineStr">
        <is>
          <t>0</t>
        </is>
      </c>
      <c r="P215" t="n">
        <v>12</v>
      </c>
      <c r="Q215" t="inlineStr">
        <is>
          <t>Mensual</t>
        </is>
      </c>
      <c r="R215" t="n">
        <v>1702.69</v>
      </c>
      <c r="S215" t="n">
        <v>696</v>
      </c>
      <c r="T215" s="5" t="n">
        <v>0</v>
      </c>
      <c r="U215" s="5" t="n">
        <v>0</v>
      </c>
      <c r="V215" t="n">
        <v>0</v>
      </c>
      <c r="W215" s="5" t="n">
        <v>7022.77</v>
      </c>
      <c r="X215" s="5" t="n">
        <v>0.05</v>
      </c>
      <c r="Y215" s="5" t="n">
        <v>0.05</v>
      </c>
      <c r="Z215" s="5" t="n">
        <v>0</v>
      </c>
      <c r="AA215" s="5" t="n">
        <v>0</v>
      </c>
      <c r="AB215" s="5" t="n">
        <v>0</v>
      </c>
      <c r="AC215" s="5" t="n">
        <v>1702.65</v>
      </c>
      <c r="AD215" s="4" t="n">
        <v>45917</v>
      </c>
      <c r="AE215" t="inlineStr">
        <is>
          <t>Entregado</t>
        </is>
      </c>
      <c r="AF215" t="n">
        <v>4432133914</v>
      </c>
      <c r="AG215" t="inlineStr">
        <is>
          <t>cruzduranlorena1@gmail.com</t>
        </is>
      </c>
      <c r="AH215" t="inlineStr"/>
      <c r="AI215" t="inlineStr">
        <is>
          <t>COMPRAVENTA DE DESPERDICIOS DE PAPEL</t>
        </is>
      </c>
      <c r="AJ215" t="n">
        <v>6693015</v>
      </c>
      <c r="AK215" t="inlineStr"/>
      <c r="AL215" t="inlineStr"/>
      <c r="AM215" t="inlineStr">
        <is>
          <t>JOSE MAURICIO BASILIO</t>
        </is>
      </c>
      <c r="AN215" t="inlineStr">
        <is>
          <t>4471505097</t>
        </is>
      </c>
      <c r="AO215" t="inlineStr">
        <is>
          <t>VERONICA HEREDIA RAMIREZ</t>
        </is>
      </c>
      <c r="AP215" t="inlineStr">
        <is>
          <t>4438933759</t>
        </is>
      </c>
      <c r="AQ215" t="inlineStr">
        <is>
          <t>ALEJANDRO GARCIA GONZALEZ</t>
        </is>
      </c>
      <c r="AR215" t="inlineStr">
        <is>
          <t>5639585152</t>
        </is>
      </c>
      <c r="AS215" t="inlineStr"/>
      <c r="AT215" t="inlineStr"/>
      <c r="AU215" t="inlineStr"/>
      <c r="AV215" t="inlineStr"/>
      <c r="AW215" t="inlineStr"/>
      <c r="AX215" t="inlineStr"/>
      <c r="AY215" s="5" t="n">
        <v>13157.58</v>
      </c>
      <c r="AZ215" s="5" t="n">
        <v>0</v>
      </c>
      <c r="BA215" t="n">
        <v>1</v>
      </c>
      <c r="BB215" t="inlineStr">
        <is>
          <t>Individual sin Garantía</t>
        </is>
      </c>
      <c r="BC215" t="inlineStr">
        <is>
          <t>LLUVIA #SN-SN</t>
        </is>
      </c>
      <c r="BD215" t="inlineStr">
        <is>
          <t>Valle de Juárez (Jeráhuaro)</t>
        </is>
      </c>
      <c r="BE215" t="inlineStr">
        <is>
          <t>Michoacán</t>
        </is>
      </c>
      <c r="BF215" t="inlineStr">
        <is>
          <t>Zinapecuaro</t>
        </is>
      </c>
      <c r="BG215" t="inlineStr"/>
      <c r="BH215" s="6" t="inlineStr">
        <is>
          <t>Ver en mapa</t>
        </is>
      </c>
      <c r="BI215" t="inlineStr"/>
      <c r="BJ215" t="inlineStr"/>
      <c r="BK215" t="n">
        <v>0</v>
      </c>
      <c r="BL215" t="n">
        <v>0</v>
      </c>
      <c r="BM215" t="inlineStr">
        <is>
          <t>Transferencia electrónica</t>
        </is>
      </c>
    </row>
    <row r="216">
      <c r="A216" s="3" t="inlineStr">
        <is>
          <t>001083</t>
        </is>
      </c>
      <c r="B216" t="inlineStr">
        <is>
          <t>Región Estado México</t>
        </is>
      </c>
      <c r="C216" t="inlineStr">
        <is>
          <t>Metepec</t>
        </is>
      </c>
      <c r="D216" t="inlineStr">
        <is>
          <t>000037</t>
        </is>
      </c>
      <c r="E216" t="inlineStr">
        <is>
          <t>CREDIFLEXI CREDIFLEXI CREDIFLEXI</t>
        </is>
      </c>
      <c r="F216" t="inlineStr">
        <is>
          <t>000037</t>
        </is>
      </c>
      <c r="G216" t="inlineStr">
        <is>
          <t>CREDIFLEXI CREDIFLEXI CREDIFLEXI</t>
        </is>
      </c>
      <c r="H216" t="n">
        <v>2</v>
      </c>
      <c r="I216" t="inlineStr">
        <is>
          <t>DAVILA MONROY ROLANDO</t>
        </is>
      </c>
      <c r="J216" s="4" t="n">
        <v>45888</v>
      </c>
      <c r="K216" s="4" t="n">
        <v>46072</v>
      </c>
      <c r="L216" s="5" t="n">
        <v>30000</v>
      </c>
      <c r="M216" s="5" t="n">
        <v>30000</v>
      </c>
      <c r="N216" t="n">
        <v>0</v>
      </c>
      <c r="O216" t="inlineStr">
        <is>
          <t>0</t>
        </is>
      </c>
      <c r="P216" t="n">
        <v>6</v>
      </c>
      <c r="Q216" t="inlineStr">
        <is>
          <t>Mensual</t>
        </is>
      </c>
      <c r="R216" t="n">
        <v>5846.95</v>
      </c>
      <c r="S216" t="n">
        <v>558</v>
      </c>
      <c r="T216" s="5" t="n">
        <v>0</v>
      </c>
      <c r="U216" s="5" t="n">
        <v>0</v>
      </c>
      <c r="V216" t="n">
        <v>0</v>
      </c>
      <c r="W216" s="5" t="n">
        <v>25496.05</v>
      </c>
      <c r="X216" s="5" t="n">
        <v>0</v>
      </c>
      <c r="Y216" s="5" t="n">
        <v>0</v>
      </c>
      <c r="Z216" s="5" t="n">
        <v>0</v>
      </c>
      <c r="AA216" s="5" t="n">
        <v>0</v>
      </c>
      <c r="AB216" s="5" t="n">
        <v>0</v>
      </c>
      <c r="AC216" s="5" t="n">
        <v>5846.95</v>
      </c>
      <c r="AD216" s="4" t="n">
        <v>45919</v>
      </c>
      <c r="AE216" t="inlineStr">
        <is>
          <t>Entregado</t>
        </is>
      </c>
      <c r="AF216" t="n">
        <v>7227803366</v>
      </c>
      <c r="AG216" t="inlineStr">
        <is>
          <t>goodcaroriginal2022@gmail.com</t>
        </is>
      </c>
      <c r="AH216" t="inlineStr"/>
      <c r="AI216" t="inlineStr">
        <is>
          <t>COMPRAVENTA DE AUTOMOVILES Y CAMIONES NUEVOS</t>
        </is>
      </c>
      <c r="AJ216" t="n">
        <v>6811013</v>
      </c>
      <c r="AK216" t="inlineStr"/>
      <c r="AL216" t="inlineStr"/>
      <c r="AM216" t="inlineStr">
        <is>
          <t>ARTEMISA DEL TORAL</t>
        </is>
      </c>
      <c r="AN216" t="inlineStr">
        <is>
          <t>7224551026</t>
        </is>
      </c>
      <c r="AO216" t="inlineStr">
        <is>
          <t>MIGUEL ANGEL SALDAÑA</t>
        </is>
      </c>
      <c r="AP216" t="inlineStr">
        <is>
          <t>7227028812</t>
        </is>
      </c>
      <c r="AQ216" t="inlineStr">
        <is>
          <t>JAVIER VARGAS</t>
        </is>
      </c>
      <c r="AR216" t="inlineStr">
        <is>
          <t>7221600931</t>
        </is>
      </c>
      <c r="AS216" t="inlineStr"/>
      <c r="AT216" t="inlineStr"/>
      <c r="AU216" t="inlineStr"/>
      <c r="AV216" t="inlineStr"/>
      <c r="AW216" t="inlineStr"/>
      <c r="AX216" t="inlineStr"/>
      <c r="AY216" s="5" t="n">
        <v>25496.05</v>
      </c>
      <c r="AZ216" s="5" t="n">
        <v>0</v>
      </c>
      <c r="BA216" t="n">
        <v>1</v>
      </c>
      <c r="BB216" t="inlineStr">
        <is>
          <t>Individual Especial Semanal</t>
        </is>
      </c>
      <c r="BC216" t="inlineStr">
        <is>
          <t>AREZZO #12-SN</t>
        </is>
      </c>
      <c r="BD216" t="inlineStr">
        <is>
          <t>San Blas Totoltepec</t>
        </is>
      </c>
      <c r="BE216" t="inlineStr">
        <is>
          <t>México</t>
        </is>
      </c>
      <c r="BF216" t="inlineStr">
        <is>
          <t>Toluca</t>
        </is>
      </c>
      <c r="BG216" t="inlineStr"/>
      <c r="BH216" s="6" t="inlineStr">
        <is>
          <t>Ver en mapa</t>
        </is>
      </c>
      <c r="BI216" t="inlineStr"/>
      <c r="BJ216" t="inlineStr"/>
      <c r="BK216" t="n">
        <v>0</v>
      </c>
      <c r="BL216" t="n">
        <v>0</v>
      </c>
      <c r="BM216" t="inlineStr">
        <is>
          <t>Transferencia electrónica</t>
        </is>
      </c>
    </row>
    <row r="217">
      <c r="A217" s="3" t="inlineStr">
        <is>
          <t>001083</t>
        </is>
      </c>
      <c r="B217" t="inlineStr">
        <is>
          <t>Región Estado México</t>
        </is>
      </c>
      <c r="C217" t="inlineStr">
        <is>
          <t>Metepec</t>
        </is>
      </c>
      <c r="D217" t="inlineStr">
        <is>
          <t>000037</t>
        </is>
      </c>
      <c r="E217" t="inlineStr">
        <is>
          <t>CREDIFLEXI CREDIFLEXI CREDIFLEXI</t>
        </is>
      </c>
      <c r="F217" t="inlineStr">
        <is>
          <t>000037</t>
        </is>
      </c>
      <c r="G217" t="inlineStr">
        <is>
          <t>CREDIFLEXI CREDIFLEXI CREDIFLEXI</t>
        </is>
      </c>
      <c r="H217" t="n">
        <v>3</v>
      </c>
      <c r="I217" t="inlineStr">
        <is>
          <t>DAVILA MONROY ROLANDO</t>
        </is>
      </c>
      <c r="J217" s="4" t="n">
        <v>45939</v>
      </c>
      <c r="K217" s="4" t="n">
        <v>46096</v>
      </c>
      <c r="L217" s="5" t="n">
        <v>5846.95</v>
      </c>
      <c r="M217" s="5" t="n">
        <v>5846.95</v>
      </c>
      <c r="N217" t="n">
        <v>0</v>
      </c>
      <c r="O217" t="inlineStr">
        <is>
          <t>0</t>
        </is>
      </c>
      <c r="P217" t="n">
        <v>5</v>
      </c>
      <c r="Q217" t="inlineStr">
        <is>
          <t>Mensual</t>
        </is>
      </c>
      <c r="R217" t="n">
        <v>5846.95</v>
      </c>
      <c r="S217" t="n">
        <v>0</v>
      </c>
      <c r="T217" s="5" t="n">
        <v>0</v>
      </c>
      <c r="U217" s="5" t="n">
        <v>0</v>
      </c>
      <c r="V217" t="n">
        <v>0</v>
      </c>
      <c r="W217" s="5" t="n">
        <v>5846.95</v>
      </c>
      <c r="X217" s="5" t="n">
        <v>0</v>
      </c>
      <c r="Y217" s="5" t="n">
        <v>0</v>
      </c>
      <c r="Z217" s="5" t="n">
        <v>0</v>
      </c>
      <c r="AA217" s="5" t="n">
        <v>0</v>
      </c>
      <c r="AB217" s="5" t="n">
        <v>0</v>
      </c>
      <c r="AC217" s="5" t="inlineStr"/>
      <c r="AD217" s="4" t="inlineStr"/>
      <c r="AE217" t="inlineStr">
        <is>
          <t>Entregado</t>
        </is>
      </c>
      <c r="AF217" t="n">
        <v>7227803366</v>
      </c>
      <c r="AG217" t="inlineStr">
        <is>
          <t>goodcaroriginal2022@gmail.com</t>
        </is>
      </c>
      <c r="AH217" t="inlineStr"/>
      <c r="AI217" t="inlineStr">
        <is>
          <t>COMPRAVENTA DE AUTOMOVILES Y CAMIONES NUEVOS</t>
        </is>
      </c>
      <c r="AJ217" t="n">
        <v>6811013</v>
      </c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s="5" t="n">
        <v>5846.95</v>
      </c>
      <c r="AZ217" s="5" t="n">
        <v>0</v>
      </c>
      <c r="BA217" t="n">
        <v>1</v>
      </c>
      <c r="BB217" t="inlineStr">
        <is>
          <t>Individual Especial Semanal</t>
        </is>
      </c>
      <c r="BC217" t="inlineStr">
        <is>
          <t>AREZZO #12-SN</t>
        </is>
      </c>
      <c r="BD217" t="inlineStr">
        <is>
          <t>San Blas Totoltepec</t>
        </is>
      </c>
      <c r="BE217" t="inlineStr">
        <is>
          <t>México</t>
        </is>
      </c>
      <c r="BF217" t="inlineStr">
        <is>
          <t>Toluca</t>
        </is>
      </c>
      <c r="BG217" t="inlineStr"/>
      <c r="BH217" s="6" t="inlineStr">
        <is>
          <t>Ver en mapa</t>
        </is>
      </c>
      <c r="BI217" t="inlineStr"/>
      <c r="BJ217" t="inlineStr"/>
      <c r="BK217" t="n">
        <v>0</v>
      </c>
      <c r="BL217" t="n">
        <v>0</v>
      </c>
      <c r="BM217" t="inlineStr">
        <is>
          <t>Transferencia electrónica</t>
        </is>
      </c>
    </row>
    <row r="218">
      <c r="A218" s="3" t="inlineStr">
        <is>
          <t>001252</t>
        </is>
      </c>
      <c r="B218" t="inlineStr">
        <is>
          <t>Región Estado México</t>
        </is>
      </c>
      <c r="C218" t="inlineStr">
        <is>
          <t>Metepec</t>
        </is>
      </c>
      <c r="D218" t="inlineStr">
        <is>
          <t>000037</t>
        </is>
      </c>
      <c r="E218" t="inlineStr">
        <is>
          <t>CREDIFLEXI CREDIFLEXI CREDIFLEXI</t>
        </is>
      </c>
      <c r="F218" t="inlineStr">
        <is>
          <t>000039</t>
        </is>
      </c>
      <c r="G218" t="inlineStr">
        <is>
          <t>CALL CENTER</t>
        </is>
      </c>
      <c r="H218" t="n">
        <v>1</v>
      </c>
      <c r="I218" t="inlineStr">
        <is>
          <t>GONZALEZ SANCHEZ LORENZO</t>
        </is>
      </c>
      <c r="J218" s="4" t="n">
        <v>45762</v>
      </c>
      <c r="K218" s="4" t="n">
        <v>46127</v>
      </c>
      <c r="L218" s="5" t="n">
        <v>7000</v>
      </c>
      <c r="M218" s="5" t="n">
        <v>7373.85</v>
      </c>
      <c r="N218" t="n">
        <v>0</v>
      </c>
      <c r="O218" t="inlineStr">
        <is>
          <t>0</t>
        </is>
      </c>
      <c r="P218" t="n">
        <v>12</v>
      </c>
      <c r="Q218" t="inlineStr">
        <is>
          <t>Mensual</t>
        </is>
      </c>
      <c r="R218" t="n">
        <v>1209.28</v>
      </c>
      <c r="S218" t="n">
        <v>696</v>
      </c>
      <c r="T218" s="5" t="n">
        <v>0</v>
      </c>
      <c r="U218" s="5" t="n">
        <v>0</v>
      </c>
      <c r="V218" t="n">
        <v>0</v>
      </c>
      <c r="W218" s="5" t="n">
        <v>4301.41</v>
      </c>
      <c r="X218" s="5" t="n">
        <v>0</v>
      </c>
      <c r="Y218" s="5" t="n">
        <v>0</v>
      </c>
      <c r="Z218" s="5" t="n">
        <v>0</v>
      </c>
      <c r="AA218" s="5" t="n">
        <v>0</v>
      </c>
      <c r="AB218" s="5" t="n">
        <v>0</v>
      </c>
      <c r="AC218" s="5" t="n">
        <v>1800</v>
      </c>
      <c r="AD218" s="4" t="n">
        <v>45924</v>
      </c>
      <c r="AE218" t="inlineStr">
        <is>
          <t>Entregado</t>
        </is>
      </c>
      <c r="AF218" t="n">
        <v>7225950568</v>
      </c>
      <c r="AG218" t="inlineStr">
        <is>
          <t>lorenzo59gh@gmail.com</t>
        </is>
      </c>
      <c r="AH218" t="inlineStr"/>
      <c r="AI218" t="inlineStr">
        <is>
          <t>TRANSPORTE EN AUTOMOVILES DE SITIO Y TURISMO</t>
        </is>
      </c>
      <c r="AJ218" t="n">
        <v>7114010</v>
      </c>
      <c r="AK218" t="inlineStr">
        <is>
          <t>HERNANDEZ ROSA MARIA</t>
        </is>
      </c>
      <c r="AL218" t="inlineStr"/>
      <c r="AM218" t="inlineStr">
        <is>
          <t>EFRAIN TALAVERA</t>
        </is>
      </c>
      <c r="AN218" t="inlineStr">
        <is>
          <t>7224113728</t>
        </is>
      </c>
      <c r="AO218" t="inlineStr">
        <is>
          <t>CARLOS GARCIA</t>
        </is>
      </c>
      <c r="AP218" t="inlineStr">
        <is>
          <t>7222812657</t>
        </is>
      </c>
      <c r="AQ218" t="inlineStr">
        <is>
          <t>LORENZO LOPEZ</t>
        </is>
      </c>
      <c r="AR218" t="inlineStr">
        <is>
          <t>7205154703</t>
        </is>
      </c>
      <c r="AS218" t="inlineStr"/>
      <c r="AT218" t="inlineStr"/>
      <c r="AU218" t="inlineStr"/>
      <c r="AV218" t="inlineStr"/>
      <c r="AW218" t="inlineStr"/>
      <c r="AX218" t="inlineStr"/>
      <c r="AY218" s="5" t="n">
        <v>8035.400000000001</v>
      </c>
      <c r="AZ218" s="5" t="n">
        <v>23.58351458333333</v>
      </c>
      <c r="BA218" t="n">
        <v>1</v>
      </c>
      <c r="BB218" t="inlineStr">
        <is>
          <t>Individual sin Garantía</t>
        </is>
      </c>
      <c r="BC218" t="inlineStr">
        <is>
          <t>REFORMA #620-1</t>
        </is>
      </c>
      <c r="BD218" t="inlineStr">
        <is>
          <t>San José</t>
        </is>
      </c>
      <c r="BE218" t="inlineStr">
        <is>
          <t>México</t>
        </is>
      </c>
      <c r="BF218" t="inlineStr">
        <is>
          <t>Tenango Del Valle</t>
        </is>
      </c>
      <c r="BG218" t="inlineStr"/>
      <c r="BH218" s="6" t="inlineStr">
        <is>
          <t>Ver en mapa</t>
        </is>
      </c>
      <c r="BI218" t="inlineStr"/>
      <c r="BJ218" t="inlineStr"/>
      <c r="BK218" t="n">
        <v>2</v>
      </c>
      <c r="BL218" t="n">
        <v>1</v>
      </c>
      <c r="BM218" t="inlineStr">
        <is>
          <t>Transferencia electrónica</t>
        </is>
      </c>
    </row>
    <row r="219">
      <c r="A219" s="3" t="inlineStr">
        <is>
          <t>001415</t>
        </is>
      </c>
      <c r="B219" t="inlineStr">
        <is>
          <t>Región Estado México</t>
        </is>
      </c>
      <c r="C219" t="inlineStr">
        <is>
          <t>Valle de bravo</t>
        </is>
      </c>
      <c r="D219" t="inlineStr">
        <is>
          <t>000029</t>
        </is>
      </c>
      <c r="E219" t="inlineStr">
        <is>
          <t>Colin Garduño Estefani</t>
        </is>
      </c>
      <c r="F219" t="inlineStr">
        <is>
          <t>000039</t>
        </is>
      </c>
      <c r="G219" t="inlineStr">
        <is>
          <t>CALL CENTER</t>
        </is>
      </c>
      <c r="H219" t="n">
        <v>1</v>
      </c>
      <c r="I219" t="inlineStr">
        <is>
          <t>LOZA REYES SAIRA</t>
        </is>
      </c>
      <c r="J219" s="4" t="n">
        <v>45827</v>
      </c>
      <c r="K219" s="4" t="n">
        <v>46163</v>
      </c>
      <c r="L219" s="5" t="n">
        <v>30000</v>
      </c>
      <c r="M219" s="5" t="n">
        <v>31602.23</v>
      </c>
      <c r="N219" t="n">
        <v>0</v>
      </c>
      <c r="O219" t="inlineStr">
        <is>
          <t>0</t>
        </is>
      </c>
      <c r="P219" t="n">
        <v>48</v>
      </c>
      <c r="Q219" t="inlineStr">
        <is>
          <t>Semanal</t>
        </is>
      </c>
      <c r="R219" t="n">
        <v>1245.82</v>
      </c>
      <c r="S219" t="n">
        <v>2784</v>
      </c>
      <c r="T219" s="5" t="n">
        <v>0</v>
      </c>
      <c r="U219" s="5" t="n">
        <v>16</v>
      </c>
      <c r="V219" t="n">
        <v>0</v>
      </c>
      <c r="W219" s="5" t="n">
        <v>19751.39</v>
      </c>
      <c r="X219" s="5" t="n">
        <v>0</v>
      </c>
      <c r="Y219" s="5" t="n">
        <v>0</v>
      </c>
      <c r="Z219" s="5" t="n">
        <v>0</v>
      </c>
      <c r="AA219" s="5" t="n">
        <v>0</v>
      </c>
      <c r="AB219" s="5" t="n">
        <v>0</v>
      </c>
      <c r="AC219" s="5" t="n">
        <v>1500</v>
      </c>
      <c r="AD219" s="4" t="n">
        <v>45939</v>
      </c>
      <c r="AE219" t="inlineStr">
        <is>
          <t>Entregado</t>
        </is>
      </c>
      <c r="AF219" t="n">
        <v>7292421666</v>
      </c>
      <c r="AG219" t="inlineStr">
        <is>
          <t>7292421666</t>
        </is>
      </c>
      <c r="AH219" t="inlineStr"/>
      <c r="AI219" t="inlineStr">
        <is>
          <t>AUTOTRANSPORTE DE CARGA DE PRODUCTOS ESPECIFICOS</t>
        </is>
      </c>
      <c r="AJ219" t="n">
        <v>7123011</v>
      </c>
      <c r="AK219" t="inlineStr"/>
      <c r="AL219" t="inlineStr"/>
      <c r="AM219" t="inlineStr">
        <is>
          <t>ARTURO ALEJANDRO FLORES LOZA</t>
        </is>
      </c>
      <c r="AN219" t="inlineStr">
        <is>
          <t>7225667692</t>
        </is>
      </c>
      <c r="AO219" t="inlineStr">
        <is>
          <t>MAYTE LOZA REYES</t>
        </is>
      </c>
      <c r="AP219" t="inlineStr">
        <is>
          <t>7222331351</t>
        </is>
      </c>
      <c r="AQ219" t="inlineStr">
        <is>
          <t>ITZEL DE JESUS ESTANISLAO</t>
        </is>
      </c>
      <c r="AR219" t="inlineStr">
        <is>
          <t>7291219239</t>
        </is>
      </c>
      <c r="AS219" t="inlineStr"/>
      <c r="AT219" t="inlineStr"/>
      <c r="AU219" t="inlineStr"/>
      <c r="AV219" t="inlineStr"/>
      <c r="AW219" t="inlineStr"/>
      <c r="AX219" t="inlineStr"/>
      <c r="AY219" s="5" t="n">
        <v>35443.48</v>
      </c>
      <c r="AZ219" s="5" t="n">
        <v>2566.8433</v>
      </c>
      <c r="BA219" t="n">
        <v>1</v>
      </c>
      <c r="BB219" t="inlineStr">
        <is>
          <t>Individual sin Garantía</t>
        </is>
      </c>
      <c r="BC219" t="inlineStr">
        <is>
          <t>CDA MELCHOR OCAMPO  #SN -SN</t>
        </is>
      </c>
      <c r="BD219" t="inlineStr">
        <is>
          <t>Valle de Bravo</t>
        </is>
      </c>
      <c r="BE219" t="inlineStr">
        <is>
          <t>México</t>
        </is>
      </c>
      <c r="BF219" t="inlineStr">
        <is>
          <t>Valle De Bravo</t>
        </is>
      </c>
      <c r="BG219" t="inlineStr">
        <is>
          <t>19°11'34.7"N 100°08'08.5"W</t>
        </is>
      </c>
      <c r="BH219" s="6" t="inlineStr">
        <is>
          <t>Ver en mapa</t>
        </is>
      </c>
      <c r="BI219" t="inlineStr"/>
      <c r="BJ219" t="inlineStr"/>
      <c r="BK219" t="n">
        <v>0</v>
      </c>
      <c r="BL219" t="n">
        <v>0</v>
      </c>
      <c r="BM219" t="inlineStr">
        <is>
          <t>Transferencia electrónica</t>
        </is>
      </c>
    </row>
    <row r="220">
      <c r="A220" s="3" t="inlineStr">
        <is>
          <t>001249</t>
        </is>
      </c>
      <c r="B220" t="inlineStr">
        <is>
          <t>Región Estado México</t>
        </is>
      </c>
      <c r="C220" t="inlineStr">
        <is>
          <t>Metepec</t>
        </is>
      </c>
      <c r="D220" t="inlineStr">
        <is>
          <t>000037</t>
        </is>
      </c>
      <c r="E220" t="inlineStr">
        <is>
          <t>CREDIFLEXI CREDIFLEXI CREDIFLEXI</t>
        </is>
      </c>
      <c r="F220" t="inlineStr">
        <is>
          <t>000039</t>
        </is>
      </c>
      <c r="G220" t="inlineStr">
        <is>
          <t>CALL CENTER</t>
        </is>
      </c>
      <c r="H220" t="n">
        <v>1</v>
      </c>
      <c r="I220" t="inlineStr">
        <is>
          <t>GARCIA FLORES SEBASTIAN ADOLFO</t>
        </is>
      </c>
      <c r="J220" s="4" t="n">
        <v>45761</v>
      </c>
      <c r="K220" s="4" t="n">
        <v>46126</v>
      </c>
      <c r="L220" s="5" t="n">
        <v>250000</v>
      </c>
      <c r="M220" s="5" t="n">
        <v>250000</v>
      </c>
      <c r="N220" t="n">
        <v>0</v>
      </c>
      <c r="O220" t="inlineStr">
        <is>
          <t>0</t>
        </is>
      </c>
      <c r="P220" t="n">
        <v>12</v>
      </c>
      <c r="Q220" t="inlineStr">
        <is>
          <t>Mensual</t>
        </is>
      </c>
      <c r="R220" t="n">
        <v>26896.28</v>
      </c>
      <c r="S220" t="n">
        <v>0</v>
      </c>
      <c r="T220" s="5" t="n">
        <v>0</v>
      </c>
      <c r="U220" s="5" t="n">
        <v>0</v>
      </c>
      <c r="V220" t="n">
        <v>1</v>
      </c>
      <c r="W220" s="5" t="n">
        <v>160443.29</v>
      </c>
      <c r="X220" s="5" t="n">
        <v>26315.54</v>
      </c>
      <c r="Y220" s="5" t="n">
        <v>20211.14</v>
      </c>
      <c r="Z220" s="5" t="n">
        <v>6104.400000000001</v>
      </c>
      <c r="AA220" s="5" t="n">
        <v>0</v>
      </c>
      <c r="AB220" s="5" t="n">
        <v>0</v>
      </c>
      <c r="AC220" s="5" t="n">
        <v>27477</v>
      </c>
      <c r="AD220" s="4" t="n">
        <v>45917</v>
      </c>
      <c r="AE220" t="inlineStr">
        <is>
          <t>Entregado</t>
        </is>
      </c>
      <c r="AF220" t="n">
        <v>5529680097</v>
      </c>
      <c r="AG220" t="inlineStr">
        <is>
          <t>sebassagf@gmail.com</t>
        </is>
      </c>
      <c r="AH220" t="inlineStr"/>
      <c r="AI220" t="inlineStr">
        <is>
          <t>ASESORES FISCALES Y FINANCIEROS</t>
        </is>
      </c>
      <c r="AJ220" t="n">
        <v>8400002</v>
      </c>
      <c r="AK220" t="inlineStr">
        <is>
          <t>FLORES YAÑEZ ROSA MARIA</t>
        </is>
      </c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s="5" t="n">
        <v>166547.69</v>
      </c>
      <c r="AZ220" s="5" t="n">
        <v>0</v>
      </c>
      <c r="BA220" t="n">
        <v>1</v>
      </c>
      <c r="BB220" t="inlineStr">
        <is>
          <t>Individual Especial Semanal</t>
        </is>
      </c>
      <c r="BC220" t="inlineStr">
        <is>
          <t>VIA VILLA FLORENCE  #10-DEP 501 PISO 5</t>
        </is>
      </c>
      <c r="BD220" t="inlineStr">
        <is>
          <t>Hacienda de las Palmas</t>
        </is>
      </c>
      <c r="BE220" t="inlineStr">
        <is>
          <t>México</t>
        </is>
      </c>
      <c r="BF220" t="inlineStr">
        <is>
          <t>Huixquilucan</t>
        </is>
      </c>
      <c r="BG220" t="inlineStr"/>
      <c r="BH220" s="6" t="inlineStr">
        <is>
          <t>Ver en mapa</t>
        </is>
      </c>
      <c r="BI220" t="inlineStr"/>
      <c r="BJ220" t="inlineStr"/>
      <c r="BK220" t="n">
        <v>2</v>
      </c>
      <c r="BL220" t="n">
        <v>2</v>
      </c>
      <c r="BM220" t="inlineStr">
        <is>
          <t>Transferencia electrónica</t>
        </is>
      </c>
    </row>
  </sheetData>
  <conditionalFormatting sqref="N3:N220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  <hyperlink xmlns:r="http://schemas.openxmlformats.org/officeDocument/2006/relationships" ref="BH17" r:id="rId15"/>
    <hyperlink xmlns:r="http://schemas.openxmlformats.org/officeDocument/2006/relationships" ref="BH18" r:id="rId16"/>
    <hyperlink xmlns:r="http://schemas.openxmlformats.org/officeDocument/2006/relationships" ref="BH19" r:id="rId17"/>
    <hyperlink xmlns:r="http://schemas.openxmlformats.org/officeDocument/2006/relationships" ref="BH20" r:id="rId18"/>
    <hyperlink xmlns:r="http://schemas.openxmlformats.org/officeDocument/2006/relationships" ref="BH21" r:id="rId19"/>
    <hyperlink xmlns:r="http://schemas.openxmlformats.org/officeDocument/2006/relationships" ref="BH22" r:id="rId20"/>
    <hyperlink xmlns:r="http://schemas.openxmlformats.org/officeDocument/2006/relationships" ref="BH23" r:id="rId21"/>
    <hyperlink xmlns:r="http://schemas.openxmlformats.org/officeDocument/2006/relationships" ref="BH24" r:id="rId22"/>
    <hyperlink xmlns:r="http://schemas.openxmlformats.org/officeDocument/2006/relationships" ref="BH25" r:id="rId23"/>
    <hyperlink xmlns:r="http://schemas.openxmlformats.org/officeDocument/2006/relationships" ref="BH26" r:id="rId24"/>
    <hyperlink xmlns:r="http://schemas.openxmlformats.org/officeDocument/2006/relationships" ref="BH27" r:id="rId25"/>
    <hyperlink xmlns:r="http://schemas.openxmlformats.org/officeDocument/2006/relationships" ref="BH28" r:id="rId26"/>
    <hyperlink xmlns:r="http://schemas.openxmlformats.org/officeDocument/2006/relationships" ref="BH29" r:id="rId27"/>
    <hyperlink xmlns:r="http://schemas.openxmlformats.org/officeDocument/2006/relationships" ref="BH30" r:id="rId28"/>
    <hyperlink xmlns:r="http://schemas.openxmlformats.org/officeDocument/2006/relationships" ref="BH31" r:id="rId29"/>
    <hyperlink xmlns:r="http://schemas.openxmlformats.org/officeDocument/2006/relationships" ref="BH32" r:id="rId30"/>
    <hyperlink xmlns:r="http://schemas.openxmlformats.org/officeDocument/2006/relationships" ref="BH33" r:id="rId31"/>
    <hyperlink xmlns:r="http://schemas.openxmlformats.org/officeDocument/2006/relationships" ref="BH34" r:id="rId32"/>
    <hyperlink xmlns:r="http://schemas.openxmlformats.org/officeDocument/2006/relationships" ref="BH35" r:id="rId33"/>
    <hyperlink xmlns:r="http://schemas.openxmlformats.org/officeDocument/2006/relationships" ref="BH36" r:id="rId34"/>
    <hyperlink xmlns:r="http://schemas.openxmlformats.org/officeDocument/2006/relationships" ref="BH37" r:id="rId35"/>
    <hyperlink xmlns:r="http://schemas.openxmlformats.org/officeDocument/2006/relationships" ref="BH38" r:id="rId36"/>
    <hyperlink xmlns:r="http://schemas.openxmlformats.org/officeDocument/2006/relationships" ref="BH39" r:id="rId37"/>
    <hyperlink xmlns:r="http://schemas.openxmlformats.org/officeDocument/2006/relationships" ref="BH40" r:id="rId38"/>
    <hyperlink xmlns:r="http://schemas.openxmlformats.org/officeDocument/2006/relationships" ref="BH41" r:id="rId39"/>
    <hyperlink xmlns:r="http://schemas.openxmlformats.org/officeDocument/2006/relationships" ref="BH42" r:id="rId40"/>
    <hyperlink xmlns:r="http://schemas.openxmlformats.org/officeDocument/2006/relationships" ref="BH43" r:id="rId41"/>
    <hyperlink xmlns:r="http://schemas.openxmlformats.org/officeDocument/2006/relationships" ref="BH44" r:id="rId42"/>
    <hyperlink xmlns:r="http://schemas.openxmlformats.org/officeDocument/2006/relationships" ref="BH45" r:id="rId43"/>
    <hyperlink xmlns:r="http://schemas.openxmlformats.org/officeDocument/2006/relationships" ref="BH46" r:id="rId44"/>
    <hyperlink xmlns:r="http://schemas.openxmlformats.org/officeDocument/2006/relationships" ref="BH47" r:id="rId45"/>
    <hyperlink xmlns:r="http://schemas.openxmlformats.org/officeDocument/2006/relationships" ref="BH48" r:id="rId46"/>
    <hyperlink xmlns:r="http://schemas.openxmlformats.org/officeDocument/2006/relationships" ref="BH49" r:id="rId47"/>
    <hyperlink xmlns:r="http://schemas.openxmlformats.org/officeDocument/2006/relationships" ref="BH50" r:id="rId48"/>
    <hyperlink xmlns:r="http://schemas.openxmlformats.org/officeDocument/2006/relationships" ref="BH51" r:id="rId49"/>
    <hyperlink xmlns:r="http://schemas.openxmlformats.org/officeDocument/2006/relationships" ref="BH52" r:id="rId50"/>
    <hyperlink xmlns:r="http://schemas.openxmlformats.org/officeDocument/2006/relationships" ref="BH53" r:id="rId51"/>
    <hyperlink xmlns:r="http://schemas.openxmlformats.org/officeDocument/2006/relationships" ref="BH54" r:id="rId52"/>
    <hyperlink xmlns:r="http://schemas.openxmlformats.org/officeDocument/2006/relationships" ref="BH55" r:id="rId53"/>
    <hyperlink xmlns:r="http://schemas.openxmlformats.org/officeDocument/2006/relationships" ref="BH56" r:id="rId54"/>
    <hyperlink xmlns:r="http://schemas.openxmlformats.org/officeDocument/2006/relationships" ref="BH57" r:id="rId55"/>
    <hyperlink xmlns:r="http://schemas.openxmlformats.org/officeDocument/2006/relationships" ref="BH58" r:id="rId56"/>
    <hyperlink xmlns:r="http://schemas.openxmlformats.org/officeDocument/2006/relationships" ref="BH59" r:id="rId57"/>
    <hyperlink xmlns:r="http://schemas.openxmlformats.org/officeDocument/2006/relationships" ref="BH60" r:id="rId58"/>
    <hyperlink xmlns:r="http://schemas.openxmlformats.org/officeDocument/2006/relationships" ref="BH61" r:id="rId59"/>
    <hyperlink xmlns:r="http://schemas.openxmlformats.org/officeDocument/2006/relationships" ref="BH62" r:id="rId60"/>
    <hyperlink xmlns:r="http://schemas.openxmlformats.org/officeDocument/2006/relationships" ref="BH63" r:id="rId61"/>
    <hyperlink xmlns:r="http://schemas.openxmlformats.org/officeDocument/2006/relationships" ref="BH64" r:id="rId62"/>
    <hyperlink xmlns:r="http://schemas.openxmlformats.org/officeDocument/2006/relationships" ref="BH65" r:id="rId63"/>
    <hyperlink xmlns:r="http://schemas.openxmlformats.org/officeDocument/2006/relationships" ref="BH66" r:id="rId64"/>
    <hyperlink xmlns:r="http://schemas.openxmlformats.org/officeDocument/2006/relationships" ref="BH67" r:id="rId65"/>
    <hyperlink xmlns:r="http://schemas.openxmlformats.org/officeDocument/2006/relationships" ref="BH68" r:id="rId66"/>
    <hyperlink xmlns:r="http://schemas.openxmlformats.org/officeDocument/2006/relationships" ref="BH69" r:id="rId67"/>
    <hyperlink xmlns:r="http://schemas.openxmlformats.org/officeDocument/2006/relationships" ref="BH70" r:id="rId68"/>
    <hyperlink xmlns:r="http://schemas.openxmlformats.org/officeDocument/2006/relationships" ref="BH71" r:id="rId69"/>
    <hyperlink xmlns:r="http://schemas.openxmlformats.org/officeDocument/2006/relationships" ref="BH72" r:id="rId70"/>
    <hyperlink xmlns:r="http://schemas.openxmlformats.org/officeDocument/2006/relationships" ref="BH73" r:id="rId71"/>
    <hyperlink xmlns:r="http://schemas.openxmlformats.org/officeDocument/2006/relationships" ref="BH74" r:id="rId72"/>
    <hyperlink xmlns:r="http://schemas.openxmlformats.org/officeDocument/2006/relationships" ref="BH75" r:id="rId73"/>
    <hyperlink xmlns:r="http://schemas.openxmlformats.org/officeDocument/2006/relationships" ref="BH76" r:id="rId74"/>
    <hyperlink xmlns:r="http://schemas.openxmlformats.org/officeDocument/2006/relationships" ref="BH77" r:id="rId75"/>
    <hyperlink xmlns:r="http://schemas.openxmlformats.org/officeDocument/2006/relationships" ref="BH78" r:id="rId76"/>
    <hyperlink xmlns:r="http://schemas.openxmlformats.org/officeDocument/2006/relationships" ref="BH79" r:id="rId77"/>
    <hyperlink xmlns:r="http://schemas.openxmlformats.org/officeDocument/2006/relationships" ref="BH80" r:id="rId78"/>
    <hyperlink xmlns:r="http://schemas.openxmlformats.org/officeDocument/2006/relationships" ref="BH81" r:id="rId79"/>
    <hyperlink xmlns:r="http://schemas.openxmlformats.org/officeDocument/2006/relationships" ref="BH82" r:id="rId80"/>
    <hyperlink xmlns:r="http://schemas.openxmlformats.org/officeDocument/2006/relationships" ref="BH83" r:id="rId81"/>
    <hyperlink xmlns:r="http://schemas.openxmlformats.org/officeDocument/2006/relationships" ref="BH84" r:id="rId82"/>
    <hyperlink xmlns:r="http://schemas.openxmlformats.org/officeDocument/2006/relationships" ref="BH85" r:id="rId83"/>
    <hyperlink xmlns:r="http://schemas.openxmlformats.org/officeDocument/2006/relationships" ref="BH86" r:id="rId84"/>
    <hyperlink xmlns:r="http://schemas.openxmlformats.org/officeDocument/2006/relationships" ref="BH87" r:id="rId85"/>
    <hyperlink xmlns:r="http://schemas.openxmlformats.org/officeDocument/2006/relationships" ref="BH88" r:id="rId86"/>
    <hyperlink xmlns:r="http://schemas.openxmlformats.org/officeDocument/2006/relationships" ref="BH89" r:id="rId87"/>
    <hyperlink xmlns:r="http://schemas.openxmlformats.org/officeDocument/2006/relationships" ref="BH90" r:id="rId88"/>
    <hyperlink xmlns:r="http://schemas.openxmlformats.org/officeDocument/2006/relationships" ref="BH91" r:id="rId89"/>
    <hyperlink xmlns:r="http://schemas.openxmlformats.org/officeDocument/2006/relationships" ref="BH92" r:id="rId90"/>
    <hyperlink xmlns:r="http://schemas.openxmlformats.org/officeDocument/2006/relationships" ref="BH93" r:id="rId91"/>
    <hyperlink xmlns:r="http://schemas.openxmlformats.org/officeDocument/2006/relationships" ref="BH94" r:id="rId92"/>
    <hyperlink xmlns:r="http://schemas.openxmlformats.org/officeDocument/2006/relationships" ref="BH95" r:id="rId93"/>
    <hyperlink xmlns:r="http://schemas.openxmlformats.org/officeDocument/2006/relationships" ref="BH96" r:id="rId94"/>
    <hyperlink xmlns:r="http://schemas.openxmlformats.org/officeDocument/2006/relationships" ref="BH97" r:id="rId95"/>
    <hyperlink xmlns:r="http://schemas.openxmlformats.org/officeDocument/2006/relationships" ref="BH98" r:id="rId96"/>
    <hyperlink xmlns:r="http://schemas.openxmlformats.org/officeDocument/2006/relationships" ref="BH99" r:id="rId97"/>
    <hyperlink xmlns:r="http://schemas.openxmlformats.org/officeDocument/2006/relationships" ref="BH100" r:id="rId98"/>
    <hyperlink xmlns:r="http://schemas.openxmlformats.org/officeDocument/2006/relationships" ref="BH101" r:id="rId99"/>
    <hyperlink xmlns:r="http://schemas.openxmlformats.org/officeDocument/2006/relationships" ref="BH102" r:id="rId100"/>
    <hyperlink xmlns:r="http://schemas.openxmlformats.org/officeDocument/2006/relationships" ref="BH103" r:id="rId101"/>
    <hyperlink xmlns:r="http://schemas.openxmlformats.org/officeDocument/2006/relationships" ref="BH104" r:id="rId102"/>
    <hyperlink xmlns:r="http://schemas.openxmlformats.org/officeDocument/2006/relationships" ref="BH105" r:id="rId103"/>
    <hyperlink xmlns:r="http://schemas.openxmlformats.org/officeDocument/2006/relationships" ref="BH106" r:id="rId104"/>
    <hyperlink xmlns:r="http://schemas.openxmlformats.org/officeDocument/2006/relationships" ref="BH107" r:id="rId105"/>
    <hyperlink xmlns:r="http://schemas.openxmlformats.org/officeDocument/2006/relationships" ref="BH108" r:id="rId106"/>
    <hyperlink xmlns:r="http://schemas.openxmlformats.org/officeDocument/2006/relationships" ref="BH109" r:id="rId107"/>
    <hyperlink xmlns:r="http://schemas.openxmlformats.org/officeDocument/2006/relationships" ref="BH110" r:id="rId108"/>
    <hyperlink xmlns:r="http://schemas.openxmlformats.org/officeDocument/2006/relationships" ref="BH111" r:id="rId109"/>
    <hyperlink xmlns:r="http://schemas.openxmlformats.org/officeDocument/2006/relationships" ref="BH112" r:id="rId110"/>
    <hyperlink xmlns:r="http://schemas.openxmlformats.org/officeDocument/2006/relationships" ref="BH113" r:id="rId111"/>
    <hyperlink xmlns:r="http://schemas.openxmlformats.org/officeDocument/2006/relationships" ref="BH114" r:id="rId112"/>
    <hyperlink xmlns:r="http://schemas.openxmlformats.org/officeDocument/2006/relationships" ref="BH115" r:id="rId113"/>
    <hyperlink xmlns:r="http://schemas.openxmlformats.org/officeDocument/2006/relationships" ref="BH116" r:id="rId114"/>
    <hyperlink xmlns:r="http://schemas.openxmlformats.org/officeDocument/2006/relationships" ref="BH117" r:id="rId115"/>
    <hyperlink xmlns:r="http://schemas.openxmlformats.org/officeDocument/2006/relationships" ref="BH118" r:id="rId116"/>
    <hyperlink xmlns:r="http://schemas.openxmlformats.org/officeDocument/2006/relationships" ref="BH119" r:id="rId117"/>
    <hyperlink xmlns:r="http://schemas.openxmlformats.org/officeDocument/2006/relationships" ref="BH120" r:id="rId118"/>
    <hyperlink xmlns:r="http://schemas.openxmlformats.org/officeDocument/2006/relationships" ref="BH121" r:id="rId119"/>
    <hyperlink xmlns:r="http://schemas.openxmlformats.org/officeDocument/2006/relationships" ref="BH122" r:id="rId120"/>
    <hyperlink xmlns:r="http://schemas.openxmlformats.org/officeDocument/2006/relationships" ref="BH123" r:id="rId121"/>
    <hyperlink xmlns:r="http://schemas.openxmlformats.org/officeDocument/2006/relationships" ref="BH124" r:id="rId122"/>
    <hyperlink xmlns:r="http://schemas.openxmlformats.org/officeDocument/2006/relationships" ref="BH125" r:id="rId123"/>
    <hyperlink xmlns:r="http://schemas.openxmlformats.org/officeDocument/2006/relationships" ref="BH126" r:id="rId124"/>
    <hyperlink xmlns:r="http://schemas.openxmlformats.org/officeDocument/2006/relationships" ref="BH127" r:id="rId125"/>
    <hyperlink xmlns:r="http://schemas.openxmlformats.org/officeDocument/2006/relationships" ref="BH128" r:id="rId126"/>
    <hyperlink xmlns:r="http://schemas.openxmlformats.org/officeDocument/2006/relationships" ref="BH129" r:id="rId127"/>
    <hyperlink xmlns:r="http://schemas.openxmlformats.org/officeDocument/2006/relationships" ref="BH130" r:id="rId128"/>
    <hyperlink xmlns:r="http://schemas.openxmlformats.org/officeDocument/2006/relationships" ref="BH131" r:id="rId129"/>
    <hyperlink xmlns:r="http://schemas.openxmlformats.org/officeDocument/2006/relationships" ref="BH132" r:id="rId130"/>
    <hyperlink xmlns:r="http://schemas.openxmlformats.org/officeDocument/2006/relationships" ref="BH133" r:id="rId131"/>
    <hyperlink xmlns:r="http://schemas.openxmlformats.org/officeDocument/2006/relationships" ref="BH134" r:id="rId132"/>
    <hyperlink xmlns:r="http://schemas.openxmlformats.org/officeDocument/2006/relationships" ref="BH135" r:id="rId133"/>
    <hyperlink xmlns:r="http://schemas.openxmlformats.org/officeDocument/2006/relationships" ref="BH136" r:id="rId134"/>
    <hyperlink xmlns:r="http://schemas.openxmlformats.org/officeDocument/2006/relationships" ref="BH137" r:id="rId135"/>
    <hyperlink xmlns:r="http://schemas.openxmlformats.org/officeDocument/2006/relationships" ref="BH138" r:id="rId136"/>
    <hyperlink xmlns:r="http://schemas.openxmlformats.org/officeDocument/2006/relationships" ref="BH139" r:id="rId137"/>
    <hyperlink xmlns:r="http://schemas.openxmlformats.org/officeDocument/2006/relationships" ref="BH140" r:id="rId138"/>
    <hyperlink xmlns:r="http://schemas.openxmlformats.org/officeDocument/2006/relationships" ref="BH141" r:id="rId139"/>
    <hyperlink xmlns:r="http://schemas.openxmlformats.org/officeDocument/2006/relationships" ref="BH142" r:id="rId140"/>
    <hyperlink xmlns:r="http://schemas.openxmlformats.org/officeDocument/2006/relationships" ref="BH143" r:id="rId141"/>
    <hyperlink xmlns:r="http://schemas.openxmlformats.org/officeDocument/2006/relationships" ref="BH144" r:id="rId142"/>
    <hyperlink xmlns:r="http://schemas.openxmlformats.org/officeDocument/2006/relationships" ref="BH145" r:id="rId143"/>
    <hyperlink xmlns:r="http://schemas.openxmlformats.org/officeDocument/2006/relationships" ref="BH146" r:id="rId144"/>
    <hyperlink xmlns:r="http://schemas.openxmlformats.org/officeDocument/2006/relationships" ref="BH147" r:id="rId145"/>
    <hyperlink xmlns:r="http://schemas.openxmlformats.org/officeDocument/2006/relationships" ref="BH148" r:id="rId146"/>
    <hyperlink xmlns:r="http://schemas.openxmlformats.org/officeDocument/2006/relationships" ref="BH149" r:id="rId147"/>
    <hyperlink xmlns:r="http://schemas.openxmlformats.org/officeDocument/2006/relationships" ref="BH150" r:id="rId148"/>
    <hyperlink xmlns:r="http://schemas.openxmlformats.org/officeDocument/2006/relationships" ref="BH151" r:id="rId149"/>
    <hyperlink xmlns:r="http://schemas.openxmlformats.org/officeDocument/2006/relationships" ref="BH152" r:id="rId150"/>
    <hyperlink xmlns:r="http://schemas.openxmlformats.org/officeDocument/2006/relationships" ref="BH153" r:id="rId151"/>
    <hyperlink xmlns:r="http://schemas.openxmlformats.org/officeDocument/2006/relationships" ref="BH154" r:id="rId152"/>
    <hyperlink xmlns:r="http://schemas.openxmlformats.org/officeDocument/2006/relationships" ref="BH155" r:id="rId153"/>
    <hyperlink xmlns:r="http://schemas.openxmlformats.org/officeDocument/2006/relationships" ref="BH156" r:id="rId154"/>
    <hyperlink xmlns:r="http://schemas.openxmlformats.org/officeDocument/2006/relationships" ref="BH157" r:id="rId155"/>
    <hyperlink xmlns:r="http://schemas.openxmlformats.org/officeDocument/2006/relationships" ref="BH158" r:id="rId156"/>
    <hyperlink xmlns:r="http://schemas.openxmlformats.org/officeDocument/2006/relationships" ref="BH159" r:id="rId157"/>
    <hyperlink xmlns:r="http://schemas.openxmlformats.org/officeDocument/2006/relationships" ref="BH160" r:id="rId158"/>
    <hyperlink xmlns:r="http://schemas.openxmlformats.org/officeDocument/2006/relationships" ref="BH161" r:id="rId159"/>
    <hyperlink xmlns:r="http://schemas.openxmlformats.org/officeDocument/2006/relationships" ref="BH162" r:id="rId160"/>
    <hyperlink xmlns:r="http://schemas.openxmlformats.org/officeDocument/2006/relationships" ref="BH163" r:id="rId161"/>
    <hyperlink xmlns:r="http://schemas.openxmlformats.org/officeDocument/2006/relationships" ref="BH164" r:id="rId162"/>
    <hyperlink xmlns:r="http://schemas.openxmlformats.org/officeDocument/2006/relationships" ref="BH165" r:id="rId163"/>
    <hyperlink xmlns:r="http://schemas.openxmlformats.org/officeDocument/2006/relationships" ref="BH166" r:id="rId164"/>
    <hyperlink xmlns:r="http://schemas.openxmlformats.org/officeDocument/2006/relationships" ref="BH167" r:id="rId165"/>
    <hyperlink xmlns:r="http://schemas.openxmlformats.org/officeDocument/2006/relationships" ref="BH168" r:id="rId166"/>
    <hyperlink xmlns:r="http://schemas.openxmlformats.org/officeDocument/2006/relationships" ref="BH169" r:id="rId167"/>
    <hyperlink xmlns:r="http://schemas.openxmlformats.org/officeDocument/2006/relationships" ref="BH170" r:id="rId168"/>
    <hyperlink xmlns:r="http://schemas.openxmlformats.org/officeDocument/2006/relationships" ref="BH171" r:id="rId169"/>
    <hyperlink xmlns:r="http://schemas.openxmlformats.org/officeDocument/2006/relationships" ref="BH172" r:id="rId170"/>
    <hyperlink xmlns:r="http://schemas.openxmlformats.org/officeDocument/2006/relationships" ref="BH173" r:id="rId171"/>
    <hyperlink xmlns:r="http://schemas.openxmlformats.org/officeDocument/2006/relationships" ref="BH174" r:id="rId172"/>
    <hyperlink xmlns:r="http://schemas.openxmlformats.org/officeDocument/2006/relationships" ref="BH175" r:id="rId173"/>
    <hyperlink xmlns:r="http://schemas.openxmlformats.org/officeDocument/2006/relationships" ref="BH176" r:id="rId174"/>
    <hyperlink xmlns:r="http://schemas.openxmlformats.org/officeDocument/2006/relationships" ref="BH177" r:id="rId175"/>
    <hyperlink xmlns:r="http://schemas.openxmlformats.org/officeDocument/2006/relationships" ref="BH178" r:id="rId176"/>
    <hyperlink xmlns:r="http://schemas.openxmlformats.org/officeDocument/2006/relationships" ref="BH179" r:id="rId177"/>
    <hyperlink xmlns:r="http://schemas.openxmlformats.org/officeDocument/2006/relationships" ref="BH180" r:id="rId178"/>
    <hyperlink xmlns:r="http://schemas.openxmlformats.org/officeDocument/2006/relationships" ref="BH181" r:id="rId179"/>
    <hyperlink xmlns:r="http://schemas.openxmlformats.org/officeDocument/2006/relationships" ref="BH182" r:id="rId180"/>
    <hyperlink xmlns:r="http://schemas.openxmlformats.org/officeDocument/2006/relationships" ref="BH183" r:id="rId181"/>
    <hyperlink xmlns:r="http://schemas.openxmlformats.org/officeDocument/2006/relationships" ref="BH184" r:id="rId182"/>
    <hyperlink xmlns:r="http://schemas.openxmlformats.org/officeDocument/2006/relationships" ref="BH185" r:id="rId183"/>
    <hyperlink xmlns:r="http://schemas.openxmlformats.org/officeDocument/2006/relationships" ref="BH186" r:id="rId184"/>
    <hyperlink xmlns:r="http://schemas.openxmlformats.org/officeDocument/2006/relationships" ref="BH187" r:id="rId185"/>
    <hyperlink xmlns:r="http://schemas.openxmlformats.org/officeDocument/2006/relationships" ref="BH188" r:id="rId186"/>
    <hyperlink xmlns:r="http://schemas.openxmlformats.org/officeDocument/2006/relationships" ref="BH189" r:id="rId187"/>
    <hyperlink xmlns:r="http://schemas.openxmlformats.org/officeDocument/2006/relationships" ref="BH190" r:id="rId188"/>
    <hyperlink xmlns:r="http://schemas.openxmlformats.org/officeDocument/2006/relationships" ref="BH191" r:id="rId189"/>
    <hyperlink xmlns:r="http://schemas.openxmlformats.org/officeDocument/2006/relationships" ref="BH192" r:id="rId190"/>
    <hyperlink xmlns:r="http://schemas.openxmlformats.org/officeDocument/2006/relationships" ref="BH193" r:id="rId191"/>
    <hyperlink xmlns:r="http://schemas.openxmlformats.org/officeDocument/2006/relationships" ref="BH194" r:id="rId192"/>
    <hyperlink xmlns:r="http://schemas.openxmlformats.org/officeDocument/2006/relationships" ref="BH195" r:id="rId193"/>
    <hyperlink xmlns:r="http://schemas.openxmlformats.org/officeDocument/2006/relationships" ref="BH196" r:id="rId194"/>
    <hyperlink xmlns:r="http://schemas.openxmlformats.org/officeDocument/2006/relationships" ref="BH197" r:id="rId195"/>
    <hyperlink xmlns:r="http://schemas.openxmlformats.org/officeDocument/2006/relationships" ref="BH198" r:id="rId196"/>
    <hyperlink xmlns:r="http://schemas.openxmlformats.org/officeDocument/2006/relationships" ref="BH199" r:id="rId197"/>
    <hyperlink xmlns:r="http://schemas.openxmlformats.org/officeDocument/2006/relationships" ref="BH200" r:id="rId198"/>
    <hyperlink xmlns:r="http://schemas.openxmlformats.org/officeDocument/2006/relationships" ref="BH201" r:id="rId199"/>
    <hyperlink xmlns:r="http://schemas.openxmlformats.org/officeDocument/2006/relationships" ref="BH202" r:id="rId200"/>
    <hyperlink xmlns:r="http://schemas.openxmlformats.org/officeDocument/2006/relationships" ref="BH203" r:id="rId201"/>
    <hyperlink xmlns:r="http://schemas.openxmlformats.org/officeDocument/2006/relationships" ref="BH204" r:id="rId202"/>
    <hyperlink xmlns:r="http://schemas.openxmlformats.org/officeDocument/2006/relationships" ref="BH205" r:id="rId203"/>
    <hyperlink xmlns:r="http://schemas.openxmlformats.org/officeDocument/2006/relationships" ref="BH206" r:id="rId204"/>
    <hyperlink xmlns:r="http://schemas.openxmlformats.org/officeDocument/2006/relationships" ref="BH207" r:id="rId205"/>
    <hyperlink xmlns:r="http://schemas.openxmlformats.org/officeDocument/2006/relationships" ref="BH208" r:id="rId206"/>
    <hyperlink xmlns:r="http://schemas.openxmlformats.org/officeDocument/2006/relationships" ref="BH209" r:id="rId207"/>
    <hyperlink xmlns:r="http://schemas.openxmlformats.org/officeDocument/2006/relationships" ref="BH210" r:id="rId208"/>
    <hyperlink xmlns:r="http://schemas.openxmlformats.org/officeDocument/2006/relationships" ref="BH211" r:id="rId209"/>
    <hyperlink xmlns:r="http://schemas.openxmlformats.org/officeDocument/2006/relationships" ref="BH212" r:id="rId210"/>
    <hyperlink xmlns:r="http://schemas.openxmlformats.org/officeDocument/2006/relationships" ref="BH213" r:id="rId211"/>
    <hyperlink xmlns:r="http://schemas.openxmlformats.org/officeDocument/2006/relationships" ref="BH214" r:id="rId212"/>
    <hyperlink xmlns:r="http://schemas.openxmlformats.org/officeDocument/2006/relationships" ref="BH215" r:id="rId213"/>
    <hyperlink xmlns:r="http://schemas.openxmlformats.org/officeDocument/2006/relationships" ref="BH216" r:id="rId214"/>
    <hyperlink xmlns:r="http://schemas.openxmlformats.org/officeDocument/2006/relationships" ref="BH217" r:id="rId215"/>
    <hyperlink xmlns:r="http://schemas.openxmlformats.org/officeDocument/2006/relationships" ref="BH218" r:id="rId216"/>
    <hyperlink xmlns:r="http://schemas.openxmlformats.org/officeDocument/2006/relationships" ref="BH219" r:id="rId217"/>
    <hyperlink xmlns:r="http://schemas.openxmlformats.org/officeDocument/2006/relationships" ref="BH220" r:id="rId218"/>
  </hyperlinks>
  <pageMargins left="0.75" right="0.75" top="1" bottom="1" header="0.5" footer="0.5"/>
  <tableParts count="1">
    <tablePart xmlns:r="http://schemas.openxmlformats.org/officeDocument/2006/relationships" r:id="rId219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V118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38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19" customWidth="1" min="29" max="29"/>
    <col width="21" customWidth="1" min="30" max="30"/>
    <col width="19" customWidth="1" min="31" max="31"/>
    <col width="18" customWidth="1" min="32" max="32"/>
    <col width="41" customWidth="1" min="33" max="33"/>
    <col width="18" customWidth="1" min="34" max="34"/>
    <col width="50" customWidth="1" min="35" max="35"/>
    <col width="32" customWidth="1" min="36" max="36"/>
    <col width="36" customWidth="1" min="37" max="37"/>
    <col width="18" customWidth="1" min="38" max="38"/>
    <col width="32" customWidth="1" min="39" max="39"/>
    <col width="22" customWidth="1" min="40" max="40"/>
    <col width="37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18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32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  <col width="42" customWidth="1" min="66" max="66"/>
    <col width="27" customWidth="1" min="67" max="67"/>
    <col width="29" customWidth="1" min="68" max="68"/>
    <col width="19" customWidth="1" min="69" max="69"/>
    <col width="36" customWidth="1" min="70" max="70"/>
    <col width="27" customWidth="1" min="71" max="71"/>
    <col width="29" customWidth="1" min="72" max="72"/>
    <col width="19" customWidth="1" min="73" max="73"/>
    <col width="19" customWidth="1" min="74" max="74"/>
  </cols>
  <sheetData>
    <row r="1">
      <c r="BN1" s="7" t="inlineStr">
        <is>
          <t>Seguimiento Call Center</t>
        </is>
      </c>
      <c r="BR1" s="8" t="inlineStr">
        <is>
          <t>Gestión de Cobranza en Campo</t>
        </is>
      </c>
    </row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2" t="inlineStr">
        <is>
          <t>Saldo capital</t>
        </is>
      </c>
      <c r="X2" s="1" t="inlineStr">
        <is>
          <t>Saldo vencido</t>
        </is>
      </c>
      <c r="Y2" s="2" t="inlineStr">
        <is>
          <t>Saldo capital vencido</t>
        </is>
      </c>
      <c r="Z2" s="2" t="inlineStr">
        <is>
          <t>Saldo interés vencido</t>
        </is>
      </c>
      <c r="AA2" s="2" t="inlineStr">
        <is>
          <t>Saldo comisión vencida</t>
        </is>
      </c>
      <c r="AB2" s="2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  <c r="BN2" s="9" t="inlineStr">
        <is>
          <t>Estatus de llamada (pago del día ó mora)</t>
        </is>
      </c>
      <c r="BO2" s="9" t="inlineStr">
        <is>
          <t>Fecha del acuerdo de pago</t>
        </is>
      </c>
      <c r="BP2" s="9" t="inlineStr">
        <is>
          <t>Horario del acuerdo de pago</t>
        </is>
      </c>
      <c r="BQ2" s="9" t="inlineStr">
        <is>
          <t>Monto del acuerdo</t>
        </is>
      </c>
      <c r="BR2" s="9" t="inlineStr">
        <is>
          <t>Día de visita de cobranza en campo</t>
        </is>
      </c>
      <c r="BS2" s="9" t="inlineStr">
        <is>
          <t>Fecha del acuerdo de pago</t>
        </is>
      </c>
      <c r="BT2" s="9" t="inlineStr">
        <is>
          <t>Horario del acuerdo de pago</t>
        </is>
      </c>
      <c r="BU2" s="9" t="inlineStr">
        <is>
          <t>Monto del acuerdo</t>
        </is>
      </c>
      <c r="BV2" s="9" t="inlineStr">
        <is>
          <t>Monto del acuerdo</t>
        </is>
      </c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s="5" t="n">
        <v>15000.01</v>
      </c>
      <c r="M3" s="5" t="n">
        <v>15801.12</v>
      </c>
      <c r="N3" t="n">
        <v>498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s="5" t="n">
        <v>3480</v>
      </c>
      <c r="U3" s="5" t="n">
        <v>0</v>
      </c>
      <c r="V3" t="n">
        <v>5</v>
      </c>
      <c r="W3" s="5" t="n">
        <v>11656.93</v>
      </c>
      <c r="X3" s="5" t="n">
        <v>21138.72</v>
      </c>
      <c r="Y3" s="5" t="n">
        <v>11656.93</v>
      </c>
      <c r="Z3" s="5" t="n">
        <v>5022.27</v>
      </c>
      <c r="AA3" s="5" t="n">
        <v>979.52</v>
      </c>
      <c r="AB3" s="5" t="n">
        <v>3480</v>
      </c>
      <c r="AC3" s="5" t="n">
        <v>3400</v>
      </c>
      <c r="AD3" s="4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5" t="n">
        <v>21138.72</v>
      </c>
      <c r="AZ3" s="5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t="inlineStr"/>
      <c r="BH3" s="6" t="inlineStr">
        <is>
          <t>Ver en mapa</t>
        </is>
      </c>
      <c r="BI3" t="inlineStr"/>
      <c r="BJ3" t="inlineStr"/>
      <c r="BK3" t="n">
        <v>17</v>
      </c>
      <c r="BL3" t="n">
        <v>17</v>
      </c>
      <c r="BM3" t="inlineStr">
        <is>
          <t>Desembolso en caja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000005</t>
        </is>
      </c>
      <c r="D4" t="inlineStr">
        <is>
          <t>Garduño Hernandez Miguel Angel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s="5" t="n">
        <v>50000</v>
      </c>
      <c r="M4" s="5" t="n">
        <v>52670.39</v>
      </c>
      <c r="N4" t="n">
        <v>497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s="5" t="n">
        <v>1715.44</v>
      </c>
      <c r="U4" s="5" t="n">
        <v>0</v>
      </c>
      <c r="V4" t="n">
        <v>2.6</v>
      </c>
      <c r="W4" s="5" t="n">
        <v>18787.5</v>
      </c>
      <c r="X4" s="5" t="n">
        <v>23943.17</v>
      </c>
      <c r="Y4" s="5" t="n">
        <v>18787.48</v>
      </c>
      <c r="Z4" s="5" t="n">
        <v>2512.25</v>
      </c>
      <c r="AA4" s="5" t="n">
        <v>928</v>
      </c>
      <c r="AB4" s="5" t="n">
        <v>1715.44</v>
      </c>
      <c r="AC4" s="5" t="n">
        <v>4200</v>
      </c>
      <c r="AD4" s="4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5" t="n">
        <v>23943.19</v>
      </c>
      <c r="AZ4" s="5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t="inlineStr"/>
      <c r="BH4" s="6" t="inlineStr">
        <is>
          <t>Ver en mapa</t>
        </is>
      </c>
      <c r="BI4" t="inlineStr"/>
      <c r="BJ4" t="inlineStr"/>
      <c r="BK4" t="n">
        <v>20</v>
      </c>
      <c r="BL4" t="n">
        <v>19</v>
      </c>
      <c r="BM4" t="inlineStr">
        <is>
          <t>Desembolso en caja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000020</t>
        </is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s="5" t="n">
        <v>40000</v>
      </c>
      <c r="M5" s="5" t="n">
        <v>42136.31</v>
      </c>
      <c r="N5" t="n">
        <v>491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s="5" t="n">
        <v>3480</v>
      </c>
      <c r="U5" s="5" t="n">
        <v>0</v>
      </c>
      <c r="V5" t="n">
        <v>6.8</v>
      </c>
      <c r="W5" s="5" t="n">
        <v>31607.6</v>
      </c>
      <c r="X5" s="5" t="n">
        <v>53407.88</v>
      </c>
      <c r="Y5" s="5" t="n">
        <v>31607.6</v>
      </c>
      <c r="Z5" s="5" t="n">
        <v>17392.28</v>
      </c>
      <c r="AA5" s="5" t="n">
        <v>928</v>
      </c>
      <c r="AB5" s="5" t="n">
        <v>3480</v>
      </c>
      <c r="AC5" s="5" t="n">
        <v>1500</v>
      </c>
      <c r="AD5" s="4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5" t="n">
        <v>53407.88</v>
      </c>
      <c r="AZ5" s="5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t="inlineStr"/>
      <c r="BH5" s="6" t="inlineStr">
        <is>
          <t>Ver en mapa</t>
        </is>
      </c>
      <c r="BI5" t="inlineStr"/>
      <c r="BJ5" t="inlineStr"/>
      <c r="BK5" t="n">
        <v>19</v>
      </c>
      <c r="BL5" t="n">
        <v>19</v>
      </c>
      <c r="BM5" t="inlineStr">
        <is>
          <t>Transferencia electrónica</t>
        </is>
      </c>
    </row>
    <row r="6">
      <c r="A6" t="inlineStr">
        <is>
          <t>Región Estado México</t>
        </is>
      </c>
      <c r="B6" t="inlineStr">
        <is>
          <t>Metepec</t>
        </is>
      </c>
      <c r="C6" t="inlineStr">
        <is>
          <t>000024</t>
        </is>
      </c>
      <c r="D6" t="inlineStr">
        <is>
          <t>Navor Segura Cesar</t>
        </is>
      </c>
      <c r="E6" t="inlineStr">
        <is>
          <t>000020</t>
        </is>
      </c>
      <c r="F6" t="inlineStr">
        <is>
          <t>Campos Sanchez Victor Humberto</t>
        </is>
      </c>
      <c r="G6" t="inlineStr">
        <is>
          <t>001016</t>
        </is>
      </c>
      <c r="H6" t="n">
        <v>1</v>
      </c>
      <c r="I6" t="inlineStr">
        <is>
          <t>GUADARRAMA CONDE ISAIAS</t>
        </is>
      </c>
      <c r="J6" s="4" t="n">
        <v>45194</v>
      </c>
      <c r="K6" s="4" t="n">
        <v>45560</v>
      </c>
      <c r="L6" s="5" t="n">
        <v>130000</v>
      </c>
      <c r="M6" s="5" t="n">
        <v>136943.01</v>
      </c>
      <c r="N6" t="n">
        <v>446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20230.48</v>
      </c>
      <c r="S6" t="n">
        <v>696</v>
      </c>
      <c r="T6" s="5" t="n">
        <v>580</v>
      </c>
      <c r="U6" s="5" t="n">
        <v>0</v>
      </c>
      <c r="V6" t="n">
        <v>2.1</v>
      </c>
      <c r="W6" s="5" t="n">
        <v>39682.01</v>
      </c>
      <c r="X6" s="5" t="n">
        <v>44446.42</v>
      </c>
      <c r="Y6" s="5" t="n">
        <v>39682</v>
      </c>
      <c r="Z6" s="5" t="n">
        <v>3488.42</v>
      </c>
      <c r="AA6" s="5" t="n">
        <v>696</v>
      </c>
      <c r="AB6" s="5" t="n">
        <v>580</v>
      </c>
      <c r="AC6" s="5" t="n">
        <v>5050</v>
      </c>
      <c r="AD6" s="4" t="n">
        <v>45555</v>
      </c>
      <c r="AE6" t="inlineStr">
        <is>
          <t>Entregado</t>
        </is>
      </c>
      <c r="AF6" t="n">
        <v>7226478184</v>
      </c>
      <c r="AG6" t="inlineStr"/>
      <c r="AH6" t="inlineStr"/>
      <c r="AI6" t="inlineStr">
        <is>
          <t>COMPRAVENTA DE MATERIALES PARA CONSTRUCCION</t>
        </is>
      </c>
      <c r="AJ6" t="n">
        <v>6629010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5" t="n">
        <v>42768.09</v>
      </c>
      <c r="AZ6" s="5" t="n">
        <v>0</v>
      </c>
      <c r="BA6" t="n">
        <v>3</v>
      </c>
      <c r="BB6" t="inlineStr">
        <is>
          <t>Individual mensual con garantia nivel I TPref</t>
        </is>
      </c>
      <c r="BC6" t="inlineStr">
        <is>
          <t>MIGUEL HIDALGO #104</t>
        </is>
      </c>
      <c r="BD6" t="inlineStr">
        <is>
          <t>San Francisco Putla</t>
        </is>
      </c>
      <c r="BE6" t="inlineStr">
        <is>
          <t>México</t>
        </is>
      </c>
      <c r="BF6" t="inlineStr">
        <is>
          <t>Tenango Del Valle</t>
        </is>
      </c>
      <c r="BG6" t="inlineStr"/>
      <c r="BH6" s="6" t="inlineStr">
        <is>
          <t>Ver en mapa</t>
        </is>
      </c>
      <c r="BI6" t="inlineStr"/>
      <c r="BJ6" t="inlineStr"/>
      <c r="BK6" t="n">
        <v>24</v>
      </c>
      <c r="BL6" t="n">
        <v>24</v>
      </c>
      <c r="BM6" t="inlineStr">
        <is>
          <t>Transferencia electrónica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000005</t>
        </is>
      </c>
      <c r="D7" t="inlineStr">
        <is>
          <t>Garduño Hernandez Miguel Angel</t>
        </is>
      </c>
      <c r="E7" t="inlineStr">
        <is>
          <t>000020</t>
        </is>
      </c>
      <c r="F7" t="inlineStr">
        <is>
          <t>Campos Sanchez Victor Humberto</t>
        </is>
      </c>
      <c r="G7" t="inlineStr">
        <is>
          <t>001037</t>
        </is>
      </c>
      <c r="H7" t="n">
        <v>1</v>
      </c>
      <c r="I7" t="inlineStr">
        <is>
          <t>SEBASTIAN FLORES MARGARITA</t>
        </is>
      </c>
      <c r="J7" s="4" t="n">
        <v>45322</v>
      </c>
      <c r="K7" s="4" t="n">
        <v>45566</v>
      </c>
      <c r="L7" s="5" t="n">
        <v>20000</v>
      </c>
      <c r="M7" s="5" t="n">
        <v>21068.16</v>
      </c>
      <c r="N7" t="n">
        <v>439</v>
      </c>
      <c r="O7" t="inlineStr">
        <is>
          <t>&gt;90</t>
        </is>
      </c>
      <c r="P7" t="n">
        <v>8</v>
      </c>
      <c r="Q7" t="inlineStr">
        <is>
          <t>Mensual</t>
        </is>
      </c>
      <c r="R7" t="n">
        <v>4505.78</v>
      </c>
      <c r="S7" t="n">
        <v>464</v>
      </c>
      <c r="T7" s="5" t="n">
        <v>2320</v>
      </c>
      <c r="U7" s="5" t="n">
        <v>0</v>
      </c>
      <c r="V7" t="n">
        <v>3</v>
      </c>
      <c r="W7" s="5" t="n">
        <v>10454.49</v>
      </c>
      <c r="X7" s="5" t="n">
        <v>16530.25</v>
      </c>
      <c r="Y7" s="5" t="n">
        <v>10454.51</v>
      </c>
      <c r="Z7" s="5" t="n">
        <v>2888.83</v>
      </c>
      <c r="AA7" s="5" t="n">
        <v>866.91</v>
      </c>
      <c r="AB7" s="5" t="n">
        <v>2320</v>
      </c>
      <c r="AC7" s="5" t="n">
        <v>4520</v>
      </c>
      <c r="AD7" s="4" t="n">
        <v>45498</v>
      </c>
      <c r="AE7" t="inlineStr">
        <is>
          <t>Entregado</t>
        </is>
      </c>
      <c r="AF7" t="n">
        <v>7224419211</v>
      </c>
      <c r="AG7" t="inlineStr"/>
      <c r="AH7" t="inlineStr"/>
      <c r="AI7" t="inlineStr">
        <is>
          <t>COMPRAVENTA DE ARTICULOS DE MERCERIA Y CEDERIA</t>
        </is>
      </c>
      <c r="AJ7" t="n">
        <v>6215017</v>
      </c>
      <c r="AK7" t="inlineStr">
        <is>
          <t>CASTILLO MIGUEL FELIPE</t>
        </is>
      </c>
      <c r="AL7" t="inlineStr">
        <is>
          <t>7224419212.0</t>
        </is>
      </c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s="5" t="n">
        <v>16530.23</v>
      </c>
      <c r="AZ7" s="5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LOS MISPEROS #SN-SN</t>
        </is>
      </c>
      <c r="BD7" t="inlineStr">
        <is>
          <t>Loma Bonita</t>
        </is>
      </c>
      <c r="BE7" t="inlineStr">
        <is>
          <t>México</t>
        </is>
      </c>
      <c r="BF7" t="inlineStr">
        <is>
          <t>Valle De Bravo</t>
        </is>
      </c>
      <c r="BG7" t="inlineStr"/>
      <c r="BH7" s="6" t="inlineStr">
        <is>
          <t>Ver en mapa</t>
        </is>
      </c>
      <c r="BI7" t="inlineStr"/>
      <c r="BJ7" t="inlineStr"/>
      <c r="BK7" t="n">
        <v>18</v>
      </c>
      <c r="BL7" t="n">
        <v>18</v>
      </c>
      <c r="BM7" t="inlineStr">
        <is>
          <t>Desembolso en caja</t>
        </is>
      </c>
    </row>
    <row r="8">
      <c r="A8" t="inlineStr">
        <is>
          <t>Región Estado México</t>
        </is>
      </c>
      <c r="B8" t="inlineStr">
        <is>
          <t>Metepec</t>
        </is>
      </c>
      <c r="C8" t="inlineStr">
        <is>
          <t>000002</t>
        </is>
      </c>
      <c r="D8" t="inlineStr">
        <is>
          <t>Vargas Castañeda Javier Jesus</t>
        </is>
      </c>
      <c r="E8" t="inlineStr">
        <is>
          <t>000020</t>
        </is>
      </c>
      <c r="F8" t="inlineStr">
        <is>
          <t>Campos Sanchez Victor Humberto</t>
        </is>
      </c>
      <c r="G8" t="inlineStr">
        <is>
          <t>001069</t>
        </is>
      </c>
      <c r="H8" t="n">
        <v>1</v>
      </c>
      <c r="I8" t="inlineStr">
        <is>
          <t>GARCIA VACA MARTHA</t>
        </is>
      </c>
      <c r="J8" s="4" t="n">
        <v>45492</v>
      </c>
      <c r="K8" s="4" t="n">
        <v>45676</v>
      </c>
      <c r="L8" s="5" t="n">
        <v>15000</v>
      </c>
      <c r="M8" s="5" t="n">
        <v>15000</v>
      </c>
      <c r="N8" t="n">
        <v>421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2876.97</v>
      </c>
      <c r="S8" t="n">
        <v>0</v>
      </c>
      <c r="T8" s="5" t="n">
        <v>0</v>
      </c>
      <c r="U8" s="5" t="n">
        <v>0</v>
      </c>
      <c r="V8" t="n">
        <v>6</v>
      </c>
      <c r="W8" s="5" t="n">
        <v>15000</v>
      </c>
      <c r="X8" s="5" t="n">
        <v>17261.82</v>
      </c>
      <c r="Y8" s="5" t="n">
        <v>14999.99</v>
      </c>
      <c r="Z8" s="5" t="n">
        <v>2261.83</v>
      </c>
      <c r="AA8" s="5" t="n">
        <v>0</v>
      </c>
      <c r="AB8" s="5" t="n">
        <v>0</v>
      </c>
      <c r="AC8" s="5" t="inlineStr"/>
      <c r="AD8" s="4" t="inlineStr"/>
      <c r="AE8" t="inlineStr">
        <is>
          <t>Entregado</t>
        </is>
      </c>
      <c r="AF8" t="n">
        <v>7226072677</v>
      </c>
      <c r="AG8" t="inlineStr">
        <is>
          <t>lau.garciavaca1981@gmail.com</t>
        </is>
      </c>
      <c r="AH8" t="inlineStr"/>
      <c r="AI8" t="inlineStr">
        <is>
          <t>EMPLEADO DEL SECTOR PRIVADO</t>
        </is>
      </c>
      <c r="AJ8" t="n">
        <v>9501009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s="5" t="n">
        <v>17261.83</v>
      </c>
      <c r="AZ8" s="5" t="n">
        <v>0</v>
      </c>
      <c r="BA8" t="n">
        <v>1</v>
      </c>
      <c r="BB8" t="inlineStr">
        <is>
          <t>Individual Especial Semanal</t>
        </is>
      </c>
      <c r="BC8" t="inlineStr">
        <is>
          <t>CERRADA POPOCATEPETL #1-SN</t>
        </is>
      </c>
      <c r="BD8" t="inlineStr">
        <is>
          <t>San Bartolomé Atlatlahuca</t>
        </is>
      </c>
      <c r="BE8" t="inlineStr">
        <is>
          <t>México</t>
        </is>
      </c>
      <c r="BF8" t="inlineStr">
        <is>
          <t>Tenango Del Valle</t>
        </is>
      </c>
      <c r="BG8" t="inlineStr"/>
      <c r="BH8" s="6" t="inlineStr">
        <is>
          <t>Ver en mapa</t>
        </is>
      </c>
      <c r="BI8" t="inlineStr"/>
      <c r="BJ8" t="inlineStr"/>
      <c r="BK8" t="n">
        <v>14</v>
      </c>
      <c r="BL8" t="n">
        <v>14</v>
      </c>
      <c r="BM8" t="inlineStr">
        <is>
          <t>Desembolso en caja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inlineStr">
        <is>
          <t>000010</t>
        </is>
      </c>
      <c r="D9" t="inlineStr">
        <is>
          <t>Estrada Ayala Hector Esdras</t>
        </is>
      </c>
      <c r="E9" t="inlineStr">
        <is>
          <t>000020</t>
        </is>
      </c>
      <c r="F9" t="inlineStr">
        <is>
          <t>Campos Sanchez Victor Humberto</t>
        </is>
      </c>
      <c r="G9" t="inlineStr">
        <is>
          <t>001059</t>
        </is>
      </c>
      <c r="H9" t="n">
        <v>1</v>
      </c>
      <c r="I9" t="inlineStr">
        <is>
          <t>GOMEZ ESTRADA MAURICIO</t>
        </is>
      </c>
      <c r="J9" s="4" t="n">
        <v>45441</v>
      </c>
      <c r="K9" s="4" t="n">
        <v>45690</v>
      </c>
      <c r="L9" s="5" t="n">
        <v>80000</v>
      </c>
      <c r="M9" s="5" t="n">
        <v>84272.62</v>
      </c>
      <c r="N9" t="n">
        <v>377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17017.76</v>
      </c>
      <c r="S9" t="n">
        <v>464</v>
      </c>
      <c r="T9" s="5" t="n">
        <v>2320</v>
      </c>
      <c r="U9" s="5" t="n">
        <v>0</v>
      </c>
      <c r="V9" t="n">
        <v>4.4</v>
      </c>
      <c r="W9" s="5" t="n">
        <v>59540.72</v>
      </c>
      <c r="X9" s="5" t="n">
        <v>78446.08</v>
      </c>
      <c r="Y9" s="5" t="n">
        <v>59540.72</v>
      </c>
      <c r="Z9" s="5" t="n">
        <v>15889.36</v>
      </c>
      <c r="AA9" s="5" t="n">
        <v>696</v>
      </c>
      <c r="AB9" s="5" t="n">
        <v>2320</v>
      </c>
      <c r="AC9" s="5" t="n">
        <v>5000</v>
      </c>
      <c r="AD9" s="4" t="n">
        <v>45592</v>
      </c>
      <c r="AE9" t="inlineStr">
        <is>
          <t>Entregado</t>
        </is>
      </c>
      <c r="AF9" t="n">
        <v>7225468842</v>
      </c>
      <c r="AG9" t="inlineStr">
        <is>
          <t>mauriciocarg@gmail.com</t>
        </is>
      </c>
      <c r="AH9" t="inlineStr"/>
      <c r="AI9" t="inlineStr">
        <is>
          <t>COMPRAVENTA DE CARNE DE RES Y OTRAS ESPECIES DE GANADO</t>
        </is>
      </c>
      <c r="AJ9" t="n">
        <v>6122014</v>
      </c>
      <c r="AK9" t="inlineStr"/>
      <c r="AL9" t="inlineStr"/>
      <c r="AM9" t="inlineStr">
        <is>
          <t>CARNICOS SUSY GABRIEL TORRE</t>
        </is>
      </c>
      <c r="AN9" t="inlineStr">
        <is>
          <t>7228443623</t>
        </is>
      </c>
      <c r="AO9" t="inlineStr">
        <is>
          <t>MARIA ROBLES</t>
        </is>
      </c>
      <c r="AP9" t="inlineStr">
        <is>
          <t>7223801211</t>
        </is>
      </c>
      <c r="AQ9" t="inlineStr">
        <is>
          <t>ANTONIO PERALTA</t>
        </is>
      </c>
      <c r="AR9" t="inlineStr">
        <is>
          <t>7221194728</t>
        </is>
      </c>
      <c r="AS9" t="inlineStr">
        <is>
          <t>Garantía Prendaria</t>
        </is>
      </c>
      <c r="AT9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9" t="inlineStr">
        <is>
          <t>CAMIONETA PARTNER MAXI PACK</t>
        </is>
      </c>
      <c r="AV9" t="inlineStr"/>
      <c r="AW9" t="inlineStr"/>
      <c r="AX9" t="inlineStr"/>
      <c r="AY9" s="5" t="n">
        <v>78446.08</v>
      </c>
      <c r="AZ9" s="5" t="n">
        <v>0</v>
      </c>
      <c r="BA9" t="n">
        <v>1</v>
      </c>
      <c r="BB9" t="inlineStr">
        <is>
          <t>Individual mensual con garantia nivel I TI</t>
        </is>
      </c>
      <c r="BC9" t="inlineStr">
        <is>
          <t>ZARAGOZA NTE #111-SN</t>
        </is>
      </c>
      <c r="BD9" t="inlineStr">
        <is>
          <t>Tenango de Arista</t>
        </is>
      </c>
      <c r="BE9" t="inlineStr">
        <is>
          <t>México</t>
        </is>
      </c>
      <c r="BF9" t="inlineStr">
        <is>
          <t>Tenango Del Valle</t>
        </is>
      </c>
      <c r="BG9" t="inlineStr"/>
      <c r="BH9" s="6" t="inlineStr">
        <is>
          <t>Ver en mapa</t>
        </is>
      </c>
      <c r="BI9" t="inlineStr"/>
      <c r="BJ9" t="inlineStr"/>
      <c r="BK9" t="n">
        <v>16</v>
      </c>
      <c r="BL9" t="n">
        <v>16</v>
      </c>
      <c r="BM9" t="inlineStr">
        <is>
          <t>Transferencia electrónica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inlineStr">
        <is>
          <t>000016</t>
        </is>
      </c>
      <c r="D10" t="inlineStr">
        <is>
          <t>Basurto Lara Carmen Evelia</t>
        </is>
      </c>
      <c r="E10" t="inlineStr">
        <is>
          <t>000020</t>
        </is>
      </c>
      <c r="F10" t="inlineStr">
        <is>
          <t>Campos Sanchez Victor Humberto</t>
        </is>
      </c>
      <c r="G10" t="inlineStr">
        <is>
          <t>001056</t>
        </is>
      </c>
      <c r="H10" t="n">
        <v>1</v>
      </c>
      <c r="I10" t="inlineStr">
        <is>
          <t>CELESTINO SEGUNDO MARIA DEL CARMEN</t>
        </is>
      </c>
      <c r="J10" s="4" t="n">
        <v>45436</v>
      </c>
      <c r="K10" s="4" t="n">
        <v>45801</v>
      </c>
      <c r="L10" s="5" t="n">
        <v>25000</v>
      </c>
      <c r="M10" s="5" t="n">
        <v>26335.19</v>
      </c>
      <c r="N10" t="n">
        <v>294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4230.97</v>
      </c>
      <c r="S10" t="n">
        <v>696</v>
      </c>
      <c r="T10" s="5" t="n">
        <v>3898.82</v>
      </c>
      <c r="U10" s="5" t="n">
        <v>0</v>
      </c>
      <c r="V10" t="n">
        <v>6</v>
      </c>
      <c r="W10" s="5" t="n">
        <v>17352.87</v>
      </c>
      <c r="X10" s="5" t="n">
        <v>29458.64</v>
      </c>
      <c r="Y10" s="5" t="n">
        <v>17352.87</v>
      </c>
      <c r="Z10" s="5" t="n">
        <v>7684.95</v>
      </c>
      <c r="AA10" s="5" t="n">
        <v>522</v>
      </c>
      <c r="AB10" s="5" t="n">
        <v>3898.82</v>
      </c>
      <c r="AC10" s="5" t="n">
        <v>2250</v>
      </c>
      <c r="AD10" s="4" t="n">
        <v>45656</v>
      </c>
      <c r="AE10" t="inlineStr">
        <is>
          <t>Entregado</t>
        </is>
      </c>
      <c r="AF10" t="n">
        <v>4471660443</v>
      </c>
      <c r="AG10" t="inlineStr">
        <is>
          <t>carmencelestino@gmail.com</t>
        </is>
      </c>
      <c r="AH10" t="inlineStr"/>
      <c r="AI10" t="inlineStr">
        <is>
          <t>COMPRAVENTA DE ARTICULOS PARA DECORACION</t>
        </is>
      </c>
      <c r="AJ10" t="n">
        <v>6322010</v>
      </c>
      <c r="AK10" t="inlineStr"/>
      <c r="AL10" t="inlineStr"/>
      <c r="AM10" t="inlineStr">
        <is>
          <t>ADRIANA TAPIA BRAVO</t>
        </is>
      </c>
      <c r="AN10" t="inlineStr">
        <is>
          <t>4471044505</t>
        </is>
      </c>
      <c r="AO10" t="inlineStr">
        <is>
          <t>JUANA RODEA TAPIA</t>
        </is>
      </c>
      <c r="AP10" t="inlineStr">
        <is>
          <t>4471735169</t>
        </is>
      </c>
      <c r="AQ10" t="inlineStr">
        <is>
          <t>DOLORES SOLIS</t>
        </is>
      </c>
      <c r="AR10" t="inlineStr">
        <is>
          <t>4471731819</t>
        </is>
      </c>
      <c r="AS10" t="inlineStr">
        <is>
          <t>Garantía Prendaria</t>
        </is>
      </c>
      <c r="AT10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10" t="inlineStr">
        <is>
          <t>CAMIONETA EXPLORER XLT</t>
        </is>
      </c>
      <c r="AV10" t="inlineStr"/>
      <c r="AW10" t="inlineStr"/>
      <c r="AX10" t="inlineStr"/>
      <c r="AY10" s="5" t="n">
        <v>29458.64</v>
      </c>
      <c r="AZ10" s="5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LAZARO CARDENAS #25-SN</t>
        </is>
      </c>
      <c r="BD10" t="inlineStr">
        <is>
          <t>Guadalupe</t>
        </is>
      </c>
      <c r="BE10" t="inlineStr">
        <is>
          <t>Michoacán</t>
        </is>
      </c>
      <c r="BF10" t="inlineStr">
        <is>
          <t>Maravatio</t>
        </is>
      </c>
      <c r="BG10" t="inlineStr"/>
      <c r="BH10" s="6" t="inlineStr">
        <is>
          <t>Ver en mapa</t>
        </is>
      </c>
      <c r="BI10" t="inlineStr"/>
      <c r="BJ10" t="inlineStr"/>
      <c r="BK10" t="n">
        <v>15</v>
      </c>
      <c r="BL10" t="n">
        <v>15</v>
      </c>
      <c r="BM10" t="inlineStr">
        <is>
          <t>Transferencia electrónica</t>
        </is>
      </c>
    </row>
    <row r="11">
      <c r="A11" t="inlineStr">
        <is>
          <t>Región Estado México</t>
        </is>
      </c>
      <c r="B11" t="inlineStr">
        <is>
          <t>Valle de bravo</t>
        </is>
      </c>
      <c r="C11" t="inlineStr">
        <is>
          <t>000014</t>
        </is>
      </c>
      <c r="D11" t="inlineStr">
        <is>
          <t>Rios Osorio Maritere</t>
        </is>
      </c>
      <c r="E11" t="inlineStr">
        <is>
          <t>000085</t>
        </is>
      </c>
      <c r="F11" t="inlineStr">
        <is>
          <t>Campuzano Sanchez Humbert</t>
        </is>
      </c>
      <c r="G11" t="inlineStr">
        <is>
          <t>001035</t>
        </is>
      </c>
      <c r="H11" t="n">
        <v>2</v>
      </c>
      <c r="I11" t="inlineStr">
        <is>
          <t>RAMIREZ DIAZ REBECA</t>
        </is>
      </c>
      <c r="J11" s="4" t="n">
        <v>45492</v>
      </c>
      <c r="K11" s="4" t="n">
        <v>45857</v>
      </c>
      <c r="L11" s="5" t="n">
        <v>40000</v>
      </c>
      <c r="M11" s="5" t="n">
        <v>42136.31</v>
      </c>
      <c r="N11" t="n">
        <v>209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6476.17</v>
      </c>
      <c r="S11" t="n">
        <v>696</v>
      </c>
      <c r="T11" s="5" t="n">
        <v>2900</v>
      </c>
      <c r="U11" s="5" t="n">
        <v>0</v>
      </c>
      <c r="V11" t="n">
        <v>4.9</v>
      </c>
      <c r="W11" s="5" t="n">
        <v>23860.74</v>
      </c>
      <c r="X11" s="5" t="n">
        <v>34611.04</v>
      </c>
      <c r="Y11" s="5" t="n">
        <v>23860.73</v>
      </c>
      <c r="Z11" s="5" t="n">
        <v>7502.31</v>
      </c>
      <c r="AA11" s="5" t="n">
        <v>348</v>
      </c>
      <c r="AB11" s="5" t="n">
        <v>2900</v>
      </c>
      <c r="AC11" s="5" t="n">
        <v>1000</v>
      </c>
      <c r="AD11" s="4" t="n">
        <v>45771</v>
      </c>
      <c r="AE11" t="inlineStr">
        <is>
          <t>Entregado</t>
        </is>
      </c>
      <c r="AF11" t="n">
        <v>7222671821</v>
      </c>
      <c r="AG11" t="inlineStr">
        <is>
          <t>rebelu_2704@hotmail.com</t>
        </is>
      </c>
      <c r="AH11" t="inlineStr"/>
      <c r="AI11" t="inlineStr">
        <is>
          <t>RESTAURANTE</t>
        </is>
      </c>
      <c r="AJ11" t="n">
        <v>8711021</v>
      </c>
      <c r="AK11" t="inlineStr">
        <is>
          <t>FAITAN GUERRA DANTE</t>
        </is>
      </c>
      <c r="AL11" t="inlineStr">
        <is>
          <t>5529416705.0</t>
        </is>
      </c>
      <c r="AM11" t="inlineStr">
        <is>
          <t>MIGUEL ANGEL PAGAZO PAGAZO</t>
        </is>
      </c>
      <c r="AN11" t="inlineStr">
        <is>
          <t>7221455287</t>
        </is>
      </c>
      <c r="AO11" t="inlineStr">
        <is>
          <t>LUIS ANTONIO MERCED CRUZ</t>
        </is>
      </c>
      <c r="AP11" t="inlineStr">
        <is>
          <t>5553343631</t>
        </is>
      </c>
      <c r="AQ11" t="inlineStr">
        <is>
          <t>MAURICIO MERCADO ALVAREZ</t>
        </is>
      </c>
      <c r="AR11" t="inlineStr">
        <is>
          <t>7224863196</t>
        </is>
      </c>
      <c r="AS11" t="inlineStr"/>
      <c r="AT11" t="inlineStr"/>
      <c r="AU11" t="inlineStr"/>
      <c r="AV11" t="inlineStr"/>
      <c r="AW11" t="inlineStr"/>
      <c r="AX11" t="inlineStr"/>
      <c r="AY11" s="5" t="n">
        <v>34611.05</v>
      </c>
      <c r="AZ11" s="5" t="n">
        <v>0</v>
      </c>
      <c r="BA11" t="n">
        <v>1</v>
      </c>
      <c r="BB11" t="inlineStr">
        <is>
          <t>Individual mensual garantia liquida nivel I TI</t>
        </is>
      </c>
      <c r="BC11" t="inlineStr">
        <is>
          <t>SAN JOSE  #300-SN</t>
        </is>
      </c>
      <c r="BD11" t="inlineStr">
        <is>
          <t>Valle de Bravo</t>
        </is>
      </c>
      <c r="BE11" t="inlineStr">
        <is>
          <t>México</t>
        </is>
      </c>
      <c r="BF11" t="inlineStr">
        <is>
          <t>Valle De Bravo</t>
        </is>
      </c>
      <c r="BG11" t="inlineStr"/>
      <c r="BH11" s="6" t="inlineStr">
        <is>
          <t>Ver en mapa</t>
        </is>
      </c>
      <c r="BI11" t="inlineStr"/>
      <c r="BJ11" t="inlineStr"/>
      <c r="BK11" t="n">
        <v>14</v>
      </c>
      <c r="BL11" t="n">
        <v>14</v>
      </c>
      <c r="BM11" t="inlineStr">
        <is>
          <t>Transferencia electrónica</t>
        </is>
      </c>
    </row>
    <row r="12">
      <c r="A12" t="inlineStr">
        <is>
          <t>Región Estado México</t>
        </is>
      </c>
      <c r="B12" t="inlineStr">
        <is>
          <t>Maravatio</t>
        </is>
      </c>
      <c r="C12" t="inlineStr">
        <is>
          <t>000017</t>
        </is>
      </c>
      <c r="D12" t="inlineStr">
        <is>
          <t>Maya Luna Norma</t>
        </is>
      </c>
      <c r="E12" t="inlineStr">
        <is>
          <t>000080</t>
        </is>
      </c>
      <c r="F12" t="inlineStr">
        <is>
          <t>Lopez Ramirez Irving Omar</t>
        </is>
      </c>
      <c r="G12" t="inlineStr">
        <is>
          <t>001062</t>
        </is>
      </c>
      <c r="H12" t="n">
        <v>1</v>
      </c>
      <c r="I12" t="inlineStr">
        <is>
          <t>LOPEZ ESPINOZA JESUS ARMANDO</t>
        </is>
      </c>
      <c r="J12" s="4" t="n">
        <v>45453</v>
      </c>
      <c r="K12" s="4" t="n">
        <v>45827</v>
      </c>
      <c r="L12" s="5" t="n">
        <v>60000</v>
      </c>
      <c r="M12" s="5" t="n">
        <v>63204.47</v>
      </c>
      <c r="N12" t="n">
        <v>209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10073.12</v>
      </c>
      <c r="S12" t="n">
        <v>696</v>
      </c>
      <c r="T12" s="5" t="n">
        <v>1740</v>
      </c>
      <c r="U12" s="5" t="n">
        <v>0</v>
      </c>
      <c r="V12" t="n">
        <v>3.4</v>
      </c>
      <c r="W12" s="5" t="n">
        <v>27912.04</v>
      </c>
      <c r="X12" s="5" t="n">
        <v>35824.44</v>
      </c>
      <c r="Y12" s="5" t="n">
        <v>27912.04</v>
      </c>
      <c r="Z12" s="5" t="n">
        <v>5824.400000000001</v>
      </c>
      <c r="AA12" s="5" t="n">
        <v>348</v>
      </c>
      <c r="AB12" s="5" t="n">
        <v>1740</v>
      </c>
      <c r="AC12" s="5" t="n">
        <v>500</v>
      </c>
      <c r="AD12" s="4" t="n">
        <v>45891</v>
      </c>
      <c r="AE12" t="inlineStr">
        <is>
          <t>Entregado</t>
        </is>
      </c>
      <c r="AF12" t="n">
        <v>4476902875</v>
      </c>
      <c r="AG12" t="inlineStr">
        <is>
          <t>armando.zurimi@gmail.com</t>
        </is>
      </c>
      <c r="AH12" t="inlineStr"/>
      <c r="AI12" t="inlineStr">
        <is>
          <t>RESTAURANTE</t>
        </is>
      </c>
      <c r="AJ12" t="n">
        <v>8711021</v>
      </c>
      <c r="AK12" t="inlineStr"/>
      <c r="AL12" t="inlineStr"/>
      <c r="AM12" t="inlineStr">
        <is>
          <t>ESTEPHANI LOPEZ JIMENEZ</t>
        </is>
      </c>
      <c r="AN12" t="inlineStr">
        <is>
          <t>4471032764</t>
        </is>
      </c>
      <c r="AO12" t="inlineStr">
        <is>
          <t>MARTHA ESPINOZA JIMENEZ</t>
        </is>
      </c>
      <c r="AP12" t="inlineStr">
        <is>
          <t>4471736177</t>
        </is>
      </c>
      <c r="AQ12" t="inlineStr">
        <is>
          <t>ERNESTO RUBIO MARTINEZ</t>
        </is>
      </c>
      <c r="AR12" t="inlineStr">
        <is>
          <t>4471005257</t>
        </is>
      </c>
      <c r="AS12" t="inlineStr">
        <is>
          <t>Garantía Prendaria</t>
        </is>
      </c>
      <c r="AT12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2" t="inlineStr">
        <is>
          <t>AUTOMOVIL BORA STYLE</t>
        </is>
      </c>
      <c r="AV12" t="inlineStr"/>
      <c r="AW12" t="inlineStr"/>
      <c r="AX12" t="inlineStr"/>
      <c r="AY12" s="5" t="n">
        <v>35824.44</v>
      </c>
      <c r="AZ12" s="5" t="n">
        <v>0</v>
      </c>
      <c r="BA12" t="n">
        <v>1</v>
      </c>
      <c r="BB12" t="inlineStr">
        <is>
          <t>Individual mensual con garantia nivel I TI</t>
        </is>
      </c>
      <c r="BC12" t="inlineStr">
        <is>
          <t>FRANCISCO J MUJICA  #220-SN</t>
        </is>
      </c>
      <c r="BD12" t="inlineStr">
        <is>
          <t>INFONAVIT</t>
        </is>
      </c>
      <c r="BE12" t="inlineStr">
        <is>
          <t>Michoacán</t>
        </is>
      </c>
      <c r="BF12" t="inlineStr">
        <is>
          <t>Maravatio</t>
        </is>
      </c>
      <c r="BG12" t="inlineStr"/>
      <c r="BH12" s="6" t="inlineStr">
        <is>
          <t>Ver en mapa</t>
        </is>
      </c>
      <c r="BI12" t="inlineStr"/>
      <c r="BJ12" t="inlineStr"/>
      <c r="BK12" t="n">
        <v>15</v>
      </c>
      <c r="BL12" t="n">
        <v>15</v>
      </c>
      <c r="BM12" t="inlineStr">
        <is>
          <t>Transferencia electrónica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000078</t>
        </is>
      </c>
      <c r="F13" t="inlineStr">
        <is>
          <t>Atilano Saucedo Fortino</t>
        </is>
      </c>
      <c r="G13" t="inlineStr">
        <is>
          <t>001245</t>
        </is>
      </c>
      <c r="H13" t="n">
        <v>1</v>
      </c>
      <c r="I13" t="inlineStr">
        <is>
          <t>ACOSTA ACOSTA ELENA</t>
        </is>
      </c>
      <c r="J13" s="4" t="n">
        <v>45761</v>
      </c>
      <c r="K13" s="4" t="n">
        <v>45944</v>
      </c>
      <c r="L13" s="5" t="n">
        <v>10000</v>
      </c>
      <c r="M13" s="5" t="n">
        <v>10534.08</v>
      </c>
      <c r="N13" t="n">
        <v>153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2351.3</v>
      </c>
      <c r="S13" t="n">
        <v>348</v>
      </c>
      <c r="T13" s="5" t="n">
        <v>2900</v>
      </c>
      <c r="U13" s="5" t="n">
        <v>0</v>
      </c>
      <c r="V13" t="n">
        <v>5.600000000000001</v>
      </c>
      <c r="W13" s="5" t="n">
        <v>10129.7</v>
      </c>
      <c r="X13" s="5" t="n">
        <v>16007.83</v>
      </c>
      <c r="Y13" s="5" t="n">
        <v>10129.7</v>
      </c>
      <c r="Z13" s="5" t="n">
        <v>2688.12</v>
      </c>
      <c r="AA13" s="5" t="n">
        <v>290.01</v>
      </c>
      <c r="AB13" s="5" t="n">
        <v>2900</v>
      </c>
      <c r="AC13" s="5" t="n">
        <v>1000</v>
      </c>
      <c r="AD13" s="4" t="n">
        <v>45932</v>
      </c>
      <c r="AE13" t="inlineStr">
        <is>
          <t>Entregado</t>
        </is>
      </c>
      <c r="AF13" t="n">
        <v>7203071835</v>
      </c>
      <c r="AG13" t="inlineStr">
        <is>
          <t>elacosta@gmail.com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SEGOVIO VICTOR MANUEL</t>
        </is>
      </c>
      <c r="AL13" t="inlineStr"/>
      <c r="AM13" t="inlineStr">
        <is>
          <t>ROBERTO PALMA URBANO</t>
        </is>
      </c>
      <c r="AN13" t="inlineStr">
        <is>
          <t>6645477087</t>
        </is>
      </c>
      <c r="AO13" t="inlineStr">
        <is>
          <t>MA DEL SOCORRO DOMINGUEZ</t>
        </is>
      </c>
      <c r="AP13" t="inlineStr">
        <is>
          <t>7296081362</t>
        </is>
      </c>
      <c r="AQ13" t="inlineStr">
        <is>
          <t>GABRIEL JUANA PEREZ DOMINGUEZ</t>
        </is>
      </c>
      <c r="AR13" t="inlineStr">
        <is>
          <t>7221696574</t>
        </is>
      </c>
      <c r="AS13" t="inlineStr"/>
      <c r="AT13" t="inlineStr"/>
      <c r="AU13" t="inlineStr"/>
      <c r="AV13" t="inlineStr"/>
      <c r="AW13" t="inlineStr"/>
      <c r="AX13" t="inlineStr"/>
      <c r="AY13" s="5" t="n">
        <v>16007.83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JUAN ESCUTIA #331-SN</t>
        </is>
      </c>
      <c r="BD13" t="inlineStr">
        <is>
          <t>San José el Cuartel</t>
        </is>
      </c>
      <c r="BE13" t="inlineStr">
        <is>
          <t>México</t>
        </is>
      </c>
      <c r="BF13" t="inlineStr">
        <is>
          <t>Tenancingo</t>
        </is>
      </c>
      <c r="BG13" t="inlineStr"/>
      <c r="BH13" s="6" t="inlineStr">
        <is>
          <t>Ver en mapa</t>
        </is>
      </c>
      <c r="BI13" t="inlineStr"/>
      <c r="BJ13" t="inlineStr"/>
      <c r="BK13" t="n">
        <v>6</v>
      </c>
      <c r="BL13" t="n">
        <v>6</v>
      </c>
      <c r="BM13" t="inlineStr">
        <is>
          <t>Transferencia electrónica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inlineStr">
        <is>
          <t>000037</t>
        </is>
      </c>
      <c r="D14" t="inlineStr">
        <is>
          <t>CREDIFLEXI CREDIFLEXI CREDIFLEXI</t>
        </is>
      </c>
      <c r="E14" t="inlineStr">
        <is>
          <t>000080</t>
        </is>
      </c>
      <c r="F14" t="inlineStr">
        <is>
          <t>Lopez Ramirez Irving Omar</t>
        </is>
      </c>
      <c r="G14" t="inlineStr">
        <is>
          <t>001257</t>
        </is>
      </c>
      <c r="H14" t="n">
        <v>1</v>
      </c>
      <c r="I14" t="inlineStr">
        <is>
          <t>ARMENTA GARCIA AZUCENA</t>
        </is>
      </c>
      <c r="J14" s="4" t="n">
        <v>45768</v>
      </c>
      <c r="K14" s="4" t="n">
        <v>45951</v>
      </c>
      <c r="L14" s="5" t="n">
        <v>5000</v>
      </c>
      <c r="M14" s="5" t="n">
        <v>5267.04</v>
      </c>
      <c r="N14" t="n">
        <v>146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s="5" t="n">
        <v>2900</v>
      </c>
      <c r="U14" s="5" t="n">
        <v>0</v>
      </c>
      <c r="V14" t="n">
        <v>4.2</v>
      </c>
      <c r="W14" s="5" t="n">
        <v>4659.52</v>
      </c>
      <c r="X14" s="5" t="n">
        <v>8451.581816</v>
      </c>
      <c r="Y14" s="5" t="n">
        <v>3781.68</v>
      </c>
      <c r="Z14" s="5" t="n">
        <v>1537.9</v>
      </c>
      <c r="AA14" s="5" t="n">
        <v>232</v>
      </c>
      <c r="AB14" s="5" t="n">
        <v>2900</v>
      </c>
      <c r="AC14" s="5" t="n">
        <v>1050</v>
      </c>
      <c r="AD14" s="4" t="n">
        <v>45798</v>
      </c>
      <c r="AE14" t="inlineStr">
        <is>
          <t>Entregado</t>
        </is>
      </c>
      <c r="AF14" t="n">
        <v>4471516545</v>
      </c>
      <c r="AG14" t="inlineStr">
        <is>
          <t>azucenaarmenta65@gmail.com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JOSEFINA ALONZO</t>
        </is>
      </c>
      <c r="AN14" t="inlineStr">
        <is>
          <t>4471252542</t>
        </is>
      </c>
      <c r="AO14" t="inlineStr">
        <is>
          <t>MICHEL ESTEFANI LIRA MIRRANDA</t>
        </is>
      </c>
      <c r="AP14" t="inlineStr">
        <is>
          <t>4471060791</t>
        </is>
      </c>
      <c r="AQ14" t="inlineStr">
        <is>
          <t>ILIANA ABIGAIL MANRIQUEZ</t>
        </is>
      </c>
      <c r="AR14" t="inlineStr">
        <is>
          <t>4472036183</t>
        </is>
      </c>
      <c r="AS14" t="inlineStr"/>
      <c r="AT14" t="inlineStr"/>
      <c r="AU14" t="inlineStr"/>
      <c r="AV14" t="inlineStr"/>
      <c r="AW14" t="inlineStr"/>
      <c r="AX14" t="inlineStr"/>
      <c r="AY14" s="5" t="n">
        <v>9713.9</v>
      </c>
      <c r="AZ14" s="5" t="n">
        <v>0</v>
      </c>
      <c r="BA14" t="n">
        <v>1</v>
      </c>
      <c r="BB14" t="inlineStr">
        <is>
          <t>Individual sin Garantía</t>
        </is>
      </c>
      <c r="BC14" t="inlineStr">
        <is>
          <t>SAN FRANCISCO #13-SN</t>
        </is>
      </c>
      <c r="BD14" t="inlineStr">
        <is>
          <t>Uripitio</t>
        </is>
      </c>
      <c r="BE14" t="inlineStr">
        <is>
          <t>Michoacán</t>
        </is>
      </c>
      <c r="BF14" t="inlineStr">
        <is>
          <t>Maravatio</t>
        </is>
      </c>
      <c r="BG14" t="inlineStr"/>
      <c r="BH14" s="6" t="inlineStr">
        <is>
          <t>Ver en mapa</t>
        </is>
      </c>
      <c r="BI14" t="inlineStr"/>
      <c r="BJ14" t="inlineStr"/>
      <c r="BK14" t="n">
        <v>5</v>
      </c>
      <c r="BL14" t="n">
        <v>5</v>
      </c>
      <c r="BM14" t="inlineStr">
        <is>
          <t>Transferencia electrónica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000080</t>
        </is>
      </c>
      <c r="F15" t="inlineStr">
        <is>
          <t>Lopez Ramirez Irving Omar</t>
        </is>
      </c>
      <c r="G15" t="inlineStr">
        <is>
          <t>001270</t>
        </is>
      </c>
      <c r="H15" t="n">
        <v>1</v>
      </c>
      <c r="I15" t="inlineStr">
        <is>
          <t>MORENO AGUILLON GEOVANNI MARTYN</t>
        </is>
      </c>
      <c r="J15" s="4" t="n">
        <v>45772</v>
      </c>
      <c r="K15" s="4" t="n">
        <v>45955</v>
      </c>
      <c r="L15" s="5" t="n">
        <v>7000</v>
      </c>
      <c r="M15" s="5" t="n">
        <v>7373.85</v>
      </c>
      <c r="N15" t="n">
        <v>141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1825.24</v>
      </c>
      <c r="S15" t="n">
        <v>348</v>
      </c>
      <c r="T15" s="5" t="n">
        <v>2900</v>
      </c>
      <c r="U15" s="5" t="n">
        <v>0</v>
      </c>
      <c r="V15" t="n">
        <v>5</v>
      </c>
      <c r="W15" s="5" t="n">
        <v>7373.85</v>
      </c>
      <c r="X15" s="5" t="n">
        <v>12026.2073525</v>
      </c>
      <c r="Y15" s="5" t="n">
        <v>6144.88</v>
      </c>
      <c r="Z15" s="5" t="n">
        <v>2691.33</v>
      </c>
      <c r="AA15" s="5" t="n">
        <v>290</v>
      </c>
      <c r="AB15" s="5" t="n">
        <v>2900</v>
      </c>
      <c r="AC15" s="5" t="inlineStr"/>
      <c r="AD15" s="4" t="inlineStr"/>
      <c r="AE15" t="inlineStr">
        <is>
          <t>Entregado</t>
        </is>
      </c>
      <c r="AF15" t="n">
        <v>3349586209</v>
      </c>
      <c r="AG15" t="inlineStr">
        <is>
          <t>morenogeovanni633@gmail.com</t>
        </is>
      </c>
      <c r="AH15" t="inlineStr"/>
      <c r="AI15" t="inlineStr">
        <is>
          <t>COMPRAVENTA DE MUEBLES</t>
        </is>
      </c>
      <c r="AJ15" t="n">
        <v>6312011</v>
      </c>
      <c r="AK15" t="inlineStr">
        <is>
          <t>HERNANDEZ GONZALEZ EVA</t>
        </is>
      </c>
      <c r="AL15" t="inlineStr">
        <is>
          <t>3349586209.0</t>
        </is>
      </c>
      <c r="AM15" t="inlineStr">
        <is>
          <t>MARTIN AGUILAR HERNANDEZ</t>
        </is>
      </c>
      <c r="AN15" t="inlineStr">
        <is>
          <t>4622905488</t>
        </is>
      </c>
      <c r="AO15" t="inlineStr">
        <is>
          <t>BENJAMIN ACOSTA GARCIA</t>
        </is>
      </c>
      <c r="AP15" t="inlineStr">
        <is>
          <t>3311713150</t>
        </is>
      </c>
      <c r="AQ15" t="inlineStr">
        <is>
          <t>EDGARDO MORENO BAUUTISTA</t>
        </is>
      </c>
      <c r="AR15" t="inlineStr">
        <is>
          <t>4778198022</t>
        </is>
      </c>
      <c r="AS15" t="inlineStr"/>
      <c r="AT15" t="inlineStr"/>
      <c r="AU15" t="inlineStr"/>
      <c r="AV15" t="inlineStr"/>
      <c r="AW15" t="inlineStr"/>
      <c r="AX15" t="inlineStr"/>
      <c r="AY15" s="5" t="n">
        <v>13793.45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FRANCISCO J MUJICA #232-SN</t>
        </is>
      </c>
      <c r="BD15" t="inlineStr">
        <is>
          <t>INFONAVIT</t>
        </is>
      </c>
      <c r="BE15" t="inlineStr">
        <is>
          <t>Michoacán</t>
        </is>
      </c>
      <c r="BF15" t="inlineStr">
        <is>
          <t>Maravatio</t>
        </is>
      </c>
      <c r="BG15" t="inlineStr"/>
      <c r="BH15" s="6" t="inlineStr">
        <is>
          <t>Ver en mapa</t>
        </is>
      </c>
      <c r="BI15" t="inlineStr"/>
      <c r="BJ15" t="inlineStr"/>
      <c r="BK15" t="n">
        <v>5</v>
      </c>
      <c r="BL15" t="n">
        <v>5</v>
      </c>
      <c r="BM15" t="inlineStr">
        <is>
          <t>Transferencia electrónica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000078</t>
        </is>
      </c>
      <c r="F16" t="inlineStr">
        <is>
          <t>Atilano Saucedo Fortino</t>
        </is>
      </c>
      <c r="G16" t="inlineStr">
        <is>
          <t>001285</t>
        </is>
      </c>
      <c r="H16" t="n">
        <v>1</v>
      </c>
      <c r="I16" t="inlineStr">
        <is>
          <t>GONZALEZ GUADARRAMA EDUARDO</t>
        </is>
      </c>
      <c r="J16" s="4" t="n">
        <v>45777</v>
      </c>
      <c r="K16" s="4" t="n">
        <v>46142</v>
      </c>
      <c r="L16" s="5" t="n">
        <v>12000</v>
      </c>
      <c r="M16" s="5" t="n">
        <v>12640.89</v>
      </c>
      <c r="N16" t="n">
        <v>137</v>
      </c>
      <c r="O16" t="inlineStr">
        <is>
          <t>&gt;90</t>
        </is>
      </c>
      <c r="P16" t="n">
        <v>12</v>
      </c>
      <c r="Q16" t="inlineStr">
        <is>
          <t>Mensual</t>
        </is>
      </c>
      <c r="R16" t="n">
        <v>2031.63</v>
      </c>
      <c r="S16" t="n">
        <v>696</v>
      </c>
      <c r="T16" s="5" t="n">
        <v>2900</v>
      </c>
      <c r="U16" s="5" t="n">
        <v>0</v>
      </c>
      <c r="V16" t="n">
        <v>5</v>
      </c>
      <c r="W16" s="5" t="n">
        <v>12640.89</v>
      </c>
      <c r="X16" s="5" t="n">
        <v>13058.1475</v>
      </c>
      <c r="Y16" s="5" t="n">
        <v>5267.04</v>
      </c>
      <c r="Z16" s="5" t="n">
        <v>4601.11</v>
      </c>
      <c r="AA16" s="5" t="n">
        <v>290</v>
      </c>
      <c r="AB16" s="5" t="n">
        <v>2900</v>
      </c>
      <c r="AC16" s="5" t="inlineStr"/>
      <c r="AD16" s="4" t="inlineStr"/>
      <c r="AE16" t="inlineStr">
        <is>
          <t>Entregado</t>
        </is>
      </c>
      <c r="AF16" t="n">
        <v>7222031200</v>
      </c>
      <c r="AG16" t="inlineStr">
        <is>
          <t>pgg250789@gmail.com</t>
        </is>
      </c>
      <c r="AH16" t="inlineStr"/>
      <c r="AI16" t="inlineStr">
        <is>
          <t>RESTAURANTE</t>
        </is>
      </c>
      <c r="AJ16" t="n">
        <v>8711021</v>
      </c>
      <c r="AK16" t="inlineStr">
        <is>
          <t>GARCIA GALLEGOS PATRICIA</t>
        </is>
      </c>
      <c r="AL16" t="inlineStr"/>
      <c r="AM16" t="inlineStr">
        <is>
          <t>LETICIA GARCIA GALLEGOS</t>
        </is>
      </c>
      <c r="AN16" t="inlineStr">
        <is>
          <t>7223878493</t>
        </is>
      </c>
      <c r="AO16" t="inlineStr">
        <is>
          <t>MARIA GABRIELA BAUTISTA GARCIA</t>
        </is>
      </c>
      <c r="AP16" t="inlineStr">
        <is>
          <t>7224940976</t>
        </is>
      </c>
      <c r="AQ16" t="inlineStr">
        <is>
          <t>VICTOR BALCAZAR</t>
        </is>
      </c>
      <c r="AR16" t="inlineStr">
        <is>
          <t>7226835984</t>
        </is>
      </c>
      <c r="AS16" t="inlineStr"/>
      <c r="AT16" t="inlineStr"/>
      <c r="AU16" t="inlineStr"/>
      <c r="AV16" t="inlineStr"/>
      <c r="AW16" t="inlineStr"/>
      <c r="AX16" t="inlineStr"/>
      <c r="AY16" s="5" t="n">
        <v>26873.55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CEDROS #122-SN</t>
        </is>
      </c>
      <c r="BD16" t="inlineStr">
        <is>
          <t>Shiperes</t>
        </is>
      </c>
      <c r="BE16" t="inlineStr">
        <is>
          <t>México</t>
        </is>
      </c>
      <c r="BF16" t="inlineStr">
        <is>
          <t>Tenancingo</t>
        </is>
      </c>
      <c r="BG16" t="inlineStr"/>
      <c r="BH16" s="6" t="inlineStr">
        <is>
          <t>Ver en mapa</t>
        </is>
      </c>
      <c r="BI16" t="inlineStr"/>
      <c r="BJ16" t="inlineStr"/>
      <c r="BK16" t="n">
        <v>5</v>
      </c>
      <c r="BL16" t="n">
        <v>5</v>
      </c>
      <c r="BM16" t="inlineStr">
        <is>
          <t>Transferencia electrónica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inlineStr">
        <is>
          <t>000037</t>
        </is>
      </c>
      <c r="D17" t="inlineStr">
        <is>
          <t>CREDIFLEXI CREDIFLEXI CREDIFLEXI</t>
        </is>
      </c>
      <c r="E17" t="inlineStr">
        <is>
          <t>000078</t>
        </is>
      </c>
      <c r="F17" t="inlineStr">
        <is>
          <t>Atilano Saucedo Fortino</t>
        </is>
      </c>
      <c r="G17" t="inlineStr">
        <is>
          <t>001274</t>
        </is>
      </c>
      <c r="H17" t="n">
        <v>1</v>
      </c>
      <c r="I17" t="inlineStr">
        <is>
          <t>BERNAL BERNAL MARIA YESSENIA</t>
        </is>
      </c>
      <c r="J17" s="4" t="n">
        <v>45777</v>
      </c>
      <c r="K17" s="4" t="n">
        <v>45960</v>
      </c>
      <c r="L17" s="5" t="n">
        <v>15000</v>
      </c>
      <c r="M17" s="5" t="n">
        <v>15801.12</v>
      </c>
      <c r="N17" t="n">
        <v>137</v>
      </c>
      <c r="O17" t="inlineStr">
        <is>
          <t>&gt;90</t>
        </is>
      </c>
      <c r="P17" t="n">
        <v>6</v>
      </c>
      <c r="Q17" t="inlineStr">
        <is>
          <t>Mensual</t>
        </is>
      </c>
      <c r="R17" t="n">
        <v>3844.95</v>
      </c>
      <c r="S17" t="n">
        <v>348</v>
      </c>
      <c r="T17" s="5" t="n">
        <v>2900</v>
      </c>
      <c r="U17" s="5" t="n">
        <v>0</v>
      </c>
      <c r="V17" t="n">
        <v>5</v>
      </c>
      <c r="W17" s="5" t="n">
        <v>15801.12</v>
      </c>
      <c r="X17" s="5" t="n">
        <v>22124.75</v>
      </c>
      <c r="Y17" s="5" t="n">
        <v>13167.6</v>
      </c>
      <c r="Z17" s="5" t="n">
        <v>5767.150000000001</v>
      </c>
      <c r="AA17" s="5" t="n">
        <v>290</v>
      </c>
      <c r="AB17" s="5" t="n">
        <v>2900</v>
      </c>
      <c r="AC17" s="5" t="inlineStr"/>
      <c r="AD17" s="4" t="inlineStr"/>
      <c r="AE17" t="inlineStr">
        <is>
          <t>Entregado</t>
        </is>
      </c>
      <c r="AF17" t="n">
        <v>7224191963</v>
      </c>
      <c r="AG17" t="inlineStr">
        <is>
          <t>maryessbb@gmail.com</t>
        </is>
      </c>
      <c r="AH17" t="inlineStr"/>
      <c r="AI17" t="inlineStr">
        <is>
          <t>CULTIVO DE FLORES Y PLANTAS DE ORNATO</t>
        </is>
      </c>
      <c r="AJ17" t="n">
        <v>131011</v>
      </c>
      <c r="AK17" t="inlineStr">
        <is>
          <t>MORALES VAZQUEZ JESUS ARMANDO</t>
        </is>
      </c>
      <c r="AL17" t="inlineStr"/>
      <c r="AM17" t="inlineStr">
        <is>
          <t>MARI CARMEN MORALES VAZQUEZ</t>
        </is>
      </c>
      <c r="AN17" t="inlineStr">
        <is>
          <t>7225656079</t>
        </is>
      </c>
      <c r="AO17" t="inlineStr">
        <is>
          <t>ROSA ELENA BERNAL BERNAL</t>
        </is>
      </c>
      <c r="AP17" t="inlineStr">
        <is>
          <t>7221065423</t>
        </is>
      </c>
      <c r="AQ17" t="inlineStr">
        <is>
          <t>ARNULFO BERNAL TRUJILLO</t>
        </is>
      </c>
      <c r="AR17" t="inlineStr">
        <is>
          <t>7291078655</t>
        </is>
      </c>
      <c r="AS17" t="inlineStr"/>
      <c r="AT17" t="inlineStr"/>
      <c r="AU17" t="inlineStr"/>
      <c r="AV17" t="inlineStr"/>
      <c r="AW17" t="inlineStr"/>
      <c r="AX17" t="inlineStr"/>
      <c r="AY17" s="5" t="n">
        <v>25911.69</v>
      </c>
      <c r="AZ17" s="5" t="n">
        <v>0</v>
      </c>
      <c r="BA17" t="n">
        <v>1</v>
      </c>
      <c r="BB17" t="inlineStr">
        <is>
          <t>Individual sin Garantía</t>
        </is>
      </c>
      <c r="BC17" t="inlineStr">
        <is>
          <t>DOM CON  #SN-SN</t>
        </is>
      </c>
      <c r="BD17" t="inlineStr">
        <is>
          <t>Villa Guerrero</t>
        </is>
      </c>
      <c r="BE17" t="inlineStr">
        <is>
          <t>México</t>
        </is>
      </c>
      <c r="BF17" t="inlineStr">
        <is>
          <t>Villa Guerrero</t>
        </is>
      </c>
      <c r="BG17" t="inlineStr"/>
      <c r="BH17" s="6" t="inlineStr">
        <is>
          <t>Ver en mapa</t>
        </is>
      </c>
      <c r="BI17" t="inlineStr"/>
      <c r="BJ17" t="inlineStr"/>
      <c r="BK17" t="n">
        <v>5</v>
      </c>
      <c r="BL17" t="n">
        <v>5</v>
      </c>
      <c r="BM17" t="inlineStr">
        <is>
          <t>Transferencia electrónica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000037</t>
        </is>
      </c>
      <c r="D18" t="inlineStr">
        <is>
          <t>CREDIFLEXI CREDIFLEXI CREDIFLEXI</t>
        </is>
      </c>
      <c r="E18" t="inlineStr">
        <is>
          <t>000085</t>
        </is>
      </c>
      <c r="F18" t="inlineStr">
        <is>
          <t>Campuzano Sanchez Humbert</t>
        </is>
      </c>
      <c r="G18" t="inlineStr">
        <is>
          <t>001295</t>
        </is>
      </c>
      <c r="H18" t="n">
        <v>1</v>
      </c>
      <c r="I18" t="inlineStr">
        <is>
          <t>TRINIDAD ORTEGA MARIBEL</t>
        </is>
      </c>
      <c r="J18" s="4" t="n">
        <v>45784</v>
      </c>
      <c r="K18" s="4" t="n">
        <v>45968</v>
      </c>
      <c r="L18" s="5" t="n">
        <v>5000</v>
      </c>
      <c r="M18" s="5" t="n">
        <v>5267.04</v>
      </c>
      <c r="N18" t="n">
        <v>127</v>
      </c>
      <c r="O18" t="inlineStr">
        <is>
          <t>&gt;90</t>
        </is>
      </c>
      <c r="P18" t="n">
        <v>6</v>
      </c>
      <c r="Q18" t="inlineStr">
        <is>
          <t>Mensual</t>
        </is>
      </c>
      <c r="R18" t="n">
        <v>1322.42</v>
      </c>
      <c r="S18" t="n">
        <v>348</v>
      </c>
      <c r="T18" s="5" t="n">
        <v>2320</v>
      </c>
      <c r="U18" s="5" t="n">
        <v>0</v>
      </c>
      <c r="V18" t="n">
        <v>4.600000000000001</v>
      </c>
      <c r="W18" s="5" t="n">
        <v>5091.62</v>
      </c>
      <c r="X18" s="5" t="n">
        <v>8312.09</v>
      </c>
      <c r="Y18" s="5" t="n">
        <v>4213.78</v>
      </c>
      <c r="Z18" s="5" t="n">
        <v>1546.31</v>
      </c>
      <c r="AA18" s="5" t="n">
        <v>232</v>
      </c>
      <c r="AB18" s="5" t="n">
        <v>2320</v>
      </c>
      <c r="AC18" s="5" t="n">
        <v>1200</v>
      </c>
      <c r="AD18" s="4" t="n">
        <v>45826</v>
      </c>
      <c r="AE18" t="inlineStr">
        <is>
          <t>Entregado</t>
        </is>
      </c>
      <c r="AF18" t="n">
        <v>7205451836</v>
      </c>
      <c r="AG18" t="inlineStr">
        <is>
          <t>maribeltrinidad78@gmail.com</t>
        </is>
      </c>
      <c r="AH18" t="inlineStr"/>
      <c r="AI18" t="inlineStr">
        <is>
          <t>COMPRAVENTA DE LEGUMBRES Y HORTALIZAS</t>
        </is>
      </c>
      <c r="AJ18" t="n">
        <v>6112023</v>
      </c>
      <c r="AK18" t="inlineStr"/>
      <c r="AL18" t="inlineStr"/>
      <c r="AM18" t="inlineStr">
        <is>
          <t>MARIA GUADALUPE EMETERIO</t>
        </is>
      </c>
      <c r="AN18" t="inlineStr">
        <is>
          <t>7297364541</t>
        </is>
      </c>
      <c r="AO18" t="inlineStr">
        <is>
          <t>JERONIMO RAMIREZ DE LA CRUZ</t>
        </is>
      </c>
      <c r="AP18" t="inlineStr">
        <is>
          <t>7471491786</t>
        </is>
      </c>
      <c r="AQ18" t="inlineStr">
        <is>
          <t>JOSEFINA EMETERIO GARCIA</t>
        </is>
      </c>
      <c r="AR18" t="inlineStr">
        <is>
          <t>5513416476</t>
        </is>
      </c>
      <c r="AS18" t="inlineStr"/>
      <c r="AT18" t="inlineStr"/>
      <c r="AU18" t="inlineStr"/>
      <c r="AV18" t="inlineStr"/>
      <c r="AW18" t="inlineStr"/>
      <c r="AX18" t="inlineStr"/>
      <c r="AY18" s="5" t="n">
        <v>9576.5</v>
      </c>
      <c r="AZ18" s="5" t="n">
        <v>0</v>
      </c>
      <c r="BA18" t="n">
        <v>1</v>
      </c>
      <c r="BB18" t="inlineStr">
        <is>
          <t>Individual sin Garantía</t>
        </is>
      </c>
      <c r="BC18" t="inlineStr">
        <is>
          <t>DOM CON #SN-SN</t>
        </is>
      </c>
      <c r="BD18" t="inlineStr">
        <is>
          <t>San Mateo</t>
        </is>
      </c>
      <c r="BE18" t="inlineStr">
        <is>
          <t>México</t>
        </is>
      </c>
      <c r="BF18" t="inlineStr">
        <is>
          <t>Amanalco</t>
        </is>
      </c>
      <c r="BG18" t="inlineStr"/>
      <c r="BH18" s="6" t="inlineStr">
        <is>
          <t>Ver en mapa</t>
        </is>
      </c>
      <c r="BI18" t="inlineStr"/>
      <c r="BJ18" t="inlineStr"/>
      <c r="BK18" t="n">
        <v>5</v>
      </c>
      <c r="BL18" t="n">
        <v>5</v>
      </c>
      <c r="BM18" t="inlineStr">
        <is>
          <t>Transferencia electrónica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inlineStr">
        <is>
          <t>000042</t>
        </is>
      </c>
      <c r="D19" t="inlineStr">
        <is>
          <t>Avila Nieto Luis Alfredo</t>
        </is>
      </c>
      <c r="E19" t="inlineStr">
        <is>
          <t>000078</t>
        </is>
      </c>
      <c r="F19" t="inlineStr">
        <is>
          <t>Atilano Saucedo Fortino</t>
        </is>
      </c>
      <c r="G19" t="inlineStr">
        <is>
          <t>001324</t>
        </is>
      </c>
      <c r="H19" t="n">
        <v>1</v>
      </c>
      <c r="I19" t="inlineStr">
        <is>
          <t>AGUILAR ORTIZ DIANA KAREN</t>
        </is>
      </c>
      <c r="J19" s="4" t="n">
        <v>45797</v>
      </c>
      <c r="K19" s="4" t="n">
        <v>45965</v>
      </c>
      <c r="L19" s="5" t="n">
        <v>5000</v>
      </c>
      <c r="M19" s="5" t="n">
        <v>5267.04</v>
      </c>
      <c r="N19" t="n">
        <v>126</v>
      </c>
      <c r="O19" t="inlineStr">
        <is>
          <t>&gt;90</t>
        </is>
      </c>
      <c r="P19" t="n">
        <v>24</v>
      </c>
      <c r="Q19" t="inlineStr">
        <is>
          <t>Semanal</t>
        </is>
      </c>
      <c r="R19" t="n">
        <v>365.7</v>
      </c>
      <c r="S19" t="n">
        <v>1392</v>
      </c>
      <c r="T19" s="5" t="n">
        <v>10440</v>
      </c>
      <c r="U19" s="5" t="n">
        <v>21</v>
      </c>
      <c r="V19" t="n">
        <v>18.8</v>
      </c>
      <c r="W19" s="5" t="n">
        <v>4828.12</v>
      </c>
      <c r="X19" s="5" t="n">
        <v>17253.7100128</v>
      </c>
      <c r="Y19" s="5" t="n">
        <v>4169.74</v>
      </c>
      <c r="Z19" s="5" t="n">
        <v>1599.97</v>
      </c>
      <c r="AA19" s="5" t="n">
        <v>1044</v>
      </c>
      <c r="AB19" s="5" t="n">
        <v>10440</v>
      </c>
      <c r="AC19" s="5" t="n">
        <v>500</v>
      </c>
      <c r="AD19" s="4" t="n">
        <v>45812</v>
      </c>
      <c r="AE19" t="inlineStr">
        <is>
          <t>Entregado</t>
        </is>
      </c>
      <c r="AF19" t="n">
        <v>5615319505</v>
      </c>
      <c r="AG19" t="inlineStr">
        <is>
          <t>da2789515@gmail.com</t>
        </is>
      </c>
      <c r="AH19" t="inlineStr"/>
      <c r="AI19" t="inlineStr">
        <is>
          <t>TORTILLERIA</t>
        </is>
      </c>
      <c r="AJ19" t="n">
        <v>2093011</v>
      </c>
      <c r="AK19" t="inlineStr"/>
      <c r="AL19" t="inlineStr"/>
      <c r="AM19" t="inlineStr">
        <is>
          <t>ADRIANA BLANCAS RAMIREZ</t>
        </is>
      </c>
      <c r="AN19" t="inlineStr">
        <is>
          <t>7293002621</t>
        </is>
      </c>
      <c r="AO19" t="inlineStr">
        <is>
          <t>BERENICE RUBI ESTRADA TETATZIN</t>
        </is>
      </c>
      <c r="AP19" t="inlineStr">
        <is>
          <t>7228010787</t>
        </is>
      </c>
      <c r="AQ19" t="inlineStr">
        <is>
          <t>ANAHI RAMIREZ ZAMORA</t>
        </is>
      </c>
      <c r="AR19" t="inlineStr">
        <is>
          <t>7228010787</t>
        </is>
      </c>
      <c r="AS19" t="inlineStr"/>
      <c r="AT19" t="inlineStr"/>
      <c r="AU19" t="inlineStr"/>
      <c r="AV19" t="inlineStr"/>
      <c r="AW19" t="inlineStr"/>
      <c r="AX19" t="inlineStr"/>
      <c r="AY19" s="5" t="n">
        <v>18176.81</v>
      </c>
      <c r="AZ19" s="5" t="n">
        <v>0</v>
      </c>
      <c r="BA19" t="n">
        <v>1</v>
      </c>
      <c r="BB19" t="inlineStr">
        <is>
          <t>Individual sin Garantía</t>
        </is>
      </c>
      <c r="BC19" t="inlineStr">
        <is>
          <t>CLL BENITO JUAREZ #2-SN</t>
        </is>
      </c>
      <c r="BD19" t="inlineStr">
        <is>
          <t>San Nicolás</t>
        </is>
      </c>
      <c r="BE19" t="inlineStr">
        <is>
          <t>México</t>
        </is>
      </c>
      <c r="BF19" t="inlineStr">
        <is>
          <t>Malinalco</t>
        </is>
      </c>
      <c r="BG19" t="inlineStr"/>
      <c r="BH19" s="6" t="inlineStr">
        <is>
          <t>Ver en mapa</t>
        </is>
      </c>
      <c r="BI19" t="inlineStr"/>
      <c r="BJ19" t="inlineStr"/>
      <c r="BK19" t="n">
        <v>21</v>
      </c>
      <c r="BL19" t="n">
        <v>21</v>
      </c>
      <c r="BM19" t="inlineStr">
        <is>
          <t>Transferencia electrónica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inlineStr">
        <is>
          <t>000016</t>
        </is>
      </c>
      <c r="D20" t="inlineStr">
        <is>
          <t>Basurto Lara Carmen Evelia</t>
        </is>
      </c>
      <c r="E20" t="inlineStr">
        <is>
          <t>000080</t>
        </is>
      </c>
      <c r="F20" t="inlineStr">
        <is>
          <t>Lopez Ramirez Irving Omar</t>
        </is>
      </c>
      <c r="G20" t="inlineStr">
        <is>
          <t>001076</t>
        </is>
      </c>
      <c r="H20" t="n">
        <v>1</v>
      </c>
      <c r="I20" t="inlineStr">
        <is>
          <t>GONZALEZ BELTRAN JOSE EMANUEL</t>
        </is>
      </c>
      <c r="J20" s="4" t="n">
        <v>45527</v>
      </c>
      <c r="K20" s="4" t="n">
        <v>45915</v>
      </c>
      <c r="L20" s="5" t="n">
        <v>30000</v>
      </c>
      <c r="M20" s="5" t="n">
        <v>31602.23</v>
      </c>
      <c r="N20" t="n">
        <v>120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5448.58</v>
      </c>
      <c r="S20" t="n">
        <v>696</v>
      </c>
      <c r="T20" s="5" t="n">
        <v>2320</v>
      </c>
      <c r="U20" s="5" t="n">
        <v>0</v>
      </c>
      <c r="V20" t="n">
        <v>3.4</v>
      </c>
      <c r="W20" s="5" t="n">
        <v>15454.08</v>
      </c>
      <c r="X20" s="5" t="n">
        <v>21082.96</v>
      </c>
      <c r="Y20" s="5" t="n">
        <v>15454.09</v>
      </c>
      <c r="Z20" s="5" t="n">
        <v>3134.87</v>
      </c>
      <c r="AA20" s="5" t="n">
        <v>174</v>
      </c>
      <c r="AB20" s="5" t="n">
        <v>2320</v>
      </c>
      <c r="AC20" s="5" t="n">
        <v>3000</v>
      </c>
      <c r="AD20" s="4" t="n">
        <v>45912</v>
      </c>
      <c r="AE20" t="inlineStr">
        <is>
          <t>Entregado</t>
        </is>
      </c>
      <c r="AF20" t="n">
        <v>4171576513</v>
      </c>
      <c r="AG20" t="inlineStr">
        <is>
          <t>josebeltran18@gmail.com</t>
        </is>
      </c>
      <c r="AH20" t="inlineStr"/>
      <c r="AI20" t="inlineStr">
        <is>
          <t>FABRICACION DE MUEBLES DE MADERA</t>
        </is>
      </c>
      <c r="AJ20" t="n">
        <v>2711019</v>
      </c>
      <c r="AK20" t="inlineStr">
        <is>
          <t>BAUTISTA GARCIA MARIA DEL ROSARIO</t>
        </is>
      </c>
      <c r="AL20" t="inlineStr"/>
      <c r="AM20" t="inlineStr">
        <is>
          <t>MIGUEL GONZALEZ BAUTISTA</t>
        </is>
      </c>
      <c r="AN20" t="inlineStr">
        <is>
          <t>4471466258</t>
        </is>
      </c>
      <c r="AO20" t="inlineStr">
        <is>
          <t>SANDRA MARIELA GARCIA MEJIA</t>
        </is>
      </c>
      <c r="AP20" t="inlineStr">
        <is>
          <t>4471260680</t>
        </is>
      </c>
      <c r="AQ20" t="inlineStr">
        <is>
          <t>FELIPE MUÑOZ</t>
        </is>
      </c>
      <c r="AR20" t="inlineStr">
        <is>
          <t>4471083180</t>
        </is>
      </c>
      <c r="AS20" t="inlineStr">
        <is>
          <t>Garantía Prendaria</t>
        </is>
      </c>
      <c r="AT20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20" t="inlineStr">
        <is>
          <t>VEHICULO GRAND CARAVAN SPORT SV</t>
        </is>
      </c>
      <c r="AV20" t="inlineStr"/>
      <c r="AW20" t="inlineStr"/>
      <c r="AX20" t="inlineStr"/>
      <c r="AY20" s="5" t="n">
        <v>21082.95</v>
      </c>
      <c r="AZ20" s="5" t="n">
        <v>0</v>
      </c>
      <c r="BA20" t="n">
        <v>1</v>
      </c>
      <c r="BB20" t="inlineStr">
        <is>
          <t>Individual mensual con garantia nivel I TI</t>
        </is>
      </c>
      <c r="BC20" t="inlineStr">
        <is>
          <t>REVOLUCION #591 C-SN</t>
        </is>
      </c>
      <c r="BD20" t="inlineStr">
        <is>
          <t>San Miguel Curinhuato</t>
        </is>
      </c>
      <c r="BE20" t="inlineStr">
        <is>
          <t>Michoacán</t>
        </is>
      </c>
      <c r="BF20" t="inlineStr">
        <is>
          <t>Maravatio</t>
        </is>
      </c>
      <c r="BG20" t="inlineStr"/>
      <c r="BH20" s="6" t="inlineStr">
        <is>
          <t>Ver en mapa</t>
        </is>
      </c>
      <c r="BI20" t="inlineStr"/>
      <c r="BJ20" t="inlineStr"/>
      <c r="BK20" t="n">
        <v>7</v>
      </c>
      <c r="BL20" t="n">
        <v>6</v>
      </c>
      <c r="BM20" t="inlineStr">
        <is>
          <t>Transferencia electrónica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inlineStr">
        <is>
          <t>000042</t>
        </is>
      </c>
      <c r="D21" t="inlineStr">
        <is>
          <t>Avila Nieto Luis Alfredo</t>
        </is>
      </c>
      <c r="E21" t="inlineStr">
        <is>
          <t>000078</t>
        </is>
      </c>
      <c r="F21" t="inlineStr">
        <is>
          <t>Atilano Saucedo Fortino</t>
        </is>
      </c>
      <c r="G21" t="inlineStr">
        <is>
          <t>001341</t>
        </is>
      </c>
      <c r="H21" t="n">
        <v>1</v>
      </c>
      <c r="I21" t="inlineStr">
        <is>
          <t>DOMINGUEZ VELAZQUEZ GABRIELA</t>
        </is>
      </c>
      <c r="J21" s="4" t="n">
        <v>45803</v>
      </c>
      <c r="K21" s="4" t="n">
        <v>45971</v>
      </c>
      <c r="L21" s="5" t="n">
        <v>5000</v>
      </c>
      <c r="M21" s="5" t="n">
        <v>5267.04</v>
      </c>
      <c r="N21" t="n">
        <v>113</v>
      </c>
      <c r="O21" t="inlineStr">
        <is>
          <t>&gt;90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s="5" t="n">
        <v>5220</v>
      </c>
      <c r="U21" s="5" t="n">
        <v>10</v>
      </c>
      <c r="V21" t="n">
        <v>9</v>
      </c>
      <c r="W21" s="5" t="n">
        <v>4828.12</v>
      </c>
      <c r="X21" s="5" t="n">
        <v>11280.01</v>
      </c>
      <c r="Y21" s="5" t="n">
        <v>3950.28</v>
      </c>
      <c r="Z21" s="5" t="n">
        <v>1588.33</v>
      </c>
      <c r="AA21" s="5" t="n">
        <v>521.4</v>
      </c>
      <c r="AB21" s="5" t="n">
        <v>5220</v>
      </c>
      <c r="AC21" s="5" t="n">
        <v>674</v>
      </c>
      <c r="AD21" s="4" t="n">
        <v>45817</v>
      </c>
      <c r="AE21" t="inlineStr">
        <is>
          <t>Entregado</t>
        </is>
      </c>
      <c r="AF21" t="n">
        <v>7228634600</v>
      </c>
      <c r="AG21" t="inlineStr">
        <is>
          <t>gabita24.a2@gmail.com</t>
        </is>
      </c>
      <c r="AH21" t="inlineStr"/>
      <c r="AI21" t="inlineStr">
        <is>
          <t>SERVICIOS DE ALIMENTOS EN LENCERIAS TAQUERIAS Y TORTERIAS</t>
        </is>
      </c>
      <c r="AJ21" t="n">
        <v>8712011</v>
      </c>
      <c r="AK21" t="inlineStr"/>
      <c r="AL21" t="inlineStr"/>
      <c r="AM21" t="inlineStr">
        <is>
          <t>LUCIA EUSEVIA SANDOVAL</t>
        </is>
      </c>
      <c r="AN21" t="inlineStr">
        <is>
          <t>7221218282</t>
        </is>
      </c>
      <c r="AO21" t="inlineStr">
        <is>
          <t>LETICIA MEDINA PAREDES</t>
        </is>
      </c>
      <c r="AP21" t="inlineStr">
        <is>
          <t>7223018763</t>
        </is>
      </c>
      <c r="AQ21" t="inlineStr">
        <is>
          <t>DIANA GRANADOS REZA</t>
        </is>
      </c>
      <c r="AR21" t="inlineStr">
        <is>
          <t>7299507509</t>
        </is>
      </c>
      <c r="AS21" t="inlineStr"/>
      <c r="AT21" t="inlineStr"/>
      <c r="AU21" t="inlineStr"/>
      <c r="AV21" t="inlineStr"/>
      <c r="AW21" t="inlineStr"/>
      <c r="AX21" t="inlineStr"/>
      <c r="AY21" s="5" t="n">
        <v>12510.81</v>
      </c>
      <c r="AZ21" s="5" t="n">
        <v>0</v>
      </c>
      <c r="BA21" t="n">
        <v>1</v>
      </c>
      <c r="BB21" t="inlineStr">
        <is>
          <t>Individual sin Garantía</t>
        </is>
      </c>
      <c r="BC21" t="inlineStr">
        <is>
          <t>PASANDO EL PANTEON #SN-SN</t>
        </is>
      </c>
      <c r="BD21" t="inlineStr">
        <is>
          <t>Portezuelos Uno (San Andrés)</t>
        </is>
      </c>
      <c r="BE21" t="inlineStr">
        <is>
          <t>México</t>
        </is>
      </c>
      <c r="BF21" t="inlineStr">
        <is>
          <t>Ixtapan De La Sal</t>
        </is>
      </c>
      <c r="BG21" t="inlineStr"/>
      <c r="BH21" s="6" t="inlineStr">
        <is>
          <t>Ver en mapa</t>
        </is>
      </c>
      <c r="BI21" t="inlineStr"/>
      <c r="BJ21" t="inlineStr"/>
      <c r="BK21" t="n">
        <v>9</v>
      </c>
      <c r="BL21" t="n">
        <v>9</v>
      </c>
      <c r="BM21" t="inlineStr">
        <is>
          <t>Transferencia electrónica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inlineStr">
        <is>
          <t>000042</t>
        </is>
      </c>
      <c r="D22" t="inlineStr">
        <is>
          <t>Avila Nieto Luis Alfredo</t>
        </is>
      </c>
      <c r="E22" t="inlineStr">
        <is>
          <t>000078</t>
        </is>
      </c>
      <c r="F22" t="inlineStr">
        <is>
          <t>Atilano Saucedo Fortino</t>
        </is>
      </c>
      <c r="G22" t="inlineStr">
        <is>
          <t>001342</t>
        </is>
      </c>
      <c r="H22" t="n">
        <v>1</v>
      </c>
      <c r="I22" t="inlineStr">
        <is>
          <t>GAMA GONZALEZ PEDRO</t>
        </is>
      </c>
      <c r="J22" s="4" t="n">
        <v>45803</v>
      </c>
      <c r="K22" s="4" t="n">
        <v>45987</v>
      </c>
      <c r="L22" s="5" t="n">
        <v>5000</v>
      </c>
      <c r="M22" s="5" t="n">
        <v>5267.04</v>
      </c>
      <c r="N22" t="n">
        <v>110</v>
      </c>
      <c r="O22" t="inlineStr">
        <is>
          <t>&gt;90</t>
        </is>
      </c>
      <c r="P22" t="n">
        <v>6</v>
      </c>
      <c r="Q22" t="inlineStr">
        <is>
          <t>Mensual</t>
        </is>
      </c>
      <c r="R22" t="n">
        <v>1322.42</v>
      </c>
      <c r="S22" t="n">
        <v>348</v>
      </c>
      <c r="T22" s="5" t="n">
        <v>2320</v>
      </c>
      <c r="U22" s="5" t="n">
        <v>0</v>
      </c>
      <c r="V22" t="n">
        <v>4</v>
      </c>
      <c r="W22" s="5" t="n">
        <v>5267.04</v>
      </c>
      <c r="X22" s="5" t="n">
        <v>7609.67</v>
      </c>
      <c r="Y22" s="5" t="n">
        <v>3511.36</v>
      </c>
      <c r="Z22" s="5" t="n">
        <v>1546.31</v>
      </c>
      <c r="AA22" s="5" t="n">
        <v>232</v>
      </c>
      <c r="AB22" s="5" t="n">
        <v>2320</v>
      </c>
      <c r="AC22" s="5" t="inlineStr"/>
      <c r="AD22" s="4" t="inlineStr"/>
      <c r="AE22" t="inlineStr">
        <is>
          <t>Entregado</t>
        </is>
      </c>
      <c r="AF22" t="n">
        <v>7228065155</v>
      </c>
      <c r="AG22" t="inlineStr">
        <is>
          <t>espinoza222318@gmail.com</t>
        </is>
      </c>
      <c r="AH22" t="inlineStr"/>
      <c r="AI22" t="inlineStr">
        <is>
          <t>PENSIONADO</t>
        </is>
      </c>
      <c r="AJ22" t="n">
        <v>9900907</v>
      </c>
      <c r="AK22" t="inlineStr"/>
      <c r="AL22" t="inlineStr"/>
      <c r="AM22" t="inlineStr">
        <is>
          <t>REYNA GARCIA GONZALEZ</t>
        </is>
      </c>
      <c r="AN22" t="inlineStr">
        <is>
          <t>5565256507</t>
        </is>
      </c>
      <c r="AO22" t="inlineStr">
        <is>
          <t>VICTOR CORNELIO GARCIA SOTELO</t>
        </is>
      </c>
      <c r="AP22" t="inlineStr">
        <is>
          <t>7223554519</t>
        </is>
      </c>
      <c r="AQ22" t="inlineStr">
        <is>
          <t>MARIA TERESA ROGEL GARCIA</t>
        </is>
      </c>
      <c r="AR22" t="inlineStr">
        <is>
          <t>7226018034</t>
        </is>
      </c>
      <c r="AS22" t="inlineStr"/>
      <c r="AT22" t="inlineStr"/>
      <c r="AU22" t="inlineStr"/>
      <c r="AV22" t="inlineStr"/>
      <c r="AW22" t="inlineStr"/>
      <c r="AX22" t="inlineStr"/>
      <c r="AY22" s="5" t="n">
        <v>10138.5</v>
      </c>
      <c r="AZ22" s="5" t="n">
        <v>0</v>
      </c>
      <c r="BA22" t="n">
        <v>1</v>
      </c>
      <c r="BB22" t="inlineStr">
        <is>
          <t>Individual sin Garantía</t>
        </is>
      </c>
      <c r="BC22" t="inlineStr">
        <is>
          <t>5 DE MAYO #SN-SN</t>
        </is>
      </c>
      <c r="BD22" t="inlineStr">
        <is>
          <t>Ixtapan de la Sal</t>
        </is>
      </c>
      <c r="BE22" t="inlineStr">
        <is>
          <t>México</t>
        </is>
      </c>
      <c r="BF22" t="inlineStr">
        <is>
          <t>Ixtapan De La Sal</t>
        </is>
      </c>
      <c r="BG22" t="inlineStr"/>
      <c r="BH22" s="6" t="inlineStr">
        <is>
          <t>Ver en mapa</t>
        </is>
      </c>
      <c r="BI22" t="inlineStr"/>
      <c r="BJ22" t="inlineStr"/>
      <c r="BK22" t="n">
        <v>4</v>
      </c>
      <c r="BL22" t="n">
        <v>4</v>
      </c>
      <c r="BM22" t="inlineStr">
        <is>
          <t>Transferencia electrónica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inlineStr">
        <is>
          <t>000024</t>
        </is>
      </c>
      <c r="D23" t="inlineStr">
        <is>
          <t>Navor Segura Cesar</t>
        </is>
      </c>
      <c r="E23" t="inlineStr">
        <is>
          <t>000079</t>
        </is>
      </c>
      <c r="F23" t="inlineStr">
        <is>
          <t>Gomez Campos Olga Janet</t>
        </is>
      </c>
      <c r="G23" t="inlineStr">
        <is>
          <t>001060</t>
        </is>
      </c>
      <c r="H23" t="n">
        <v>1</v>
      </c>
      <c r="I23" t="inlineStr">
        <is>
          <t>BASTIDA SANCHEZ BERNARDO</t>
        </is>
      </c>
      <c r="J23" s="4" t="n">
        <v>45443</v>
      </c>
      <c r="K23" s="4" t="n">
        <v>45992</v>
      </c>
      <c r="L23" s="5" t="n">
        <v>130000</v>
      </c>
      <c r="M23" s="5" t="n">
        <v>136943.01</v>
      </c>
      <c r="N23" t="n">
        <v>105</v>
      </c>
      <c r="O23" t="inlineStr">
        <is>
          <t>&gt;90</t>
        </is>
      </c>
      <c r="P23" t="n">
        <v>18</v>
      </c>
      <c r="Q23" t="inlineStr">
        <is>
          <t>Mensual</t>
        </is>
      </c>
      <c r="R23" t="n">
        <v>18565.19</v>
      </c>
      <c r="S23" t="n">
        <v>1044</v>
      </c>
      <c r="T23" s="5" t="n">
        <v>2320</v>
      </c>
      <c r="U23" s="5" t="n">
        <v>0</v>
      </c>
      <c r="V23" t="n">
        <v>3.1</v>
      </c>
      <c r="W23" s="5" t="n">
        <v>68661.03</v>
      </c>
      <c r="X23" s="5" t="n">
        <v>59296.05</v>
      </c>
      <c r="Y23" s="5" t="n">
        <v>37217.96</v>
      </c>
      <c r="Z23" s="5" t="n">
        <v>19584.09</v>
      </c>
      <c r="AA23" s="5" t="n">
        <v>174</v>
      </c>
      <c r="AB23" s="5" t="n">
        <v>2320</v>
      </c>
      <c r="AC23" s="5" t="n">
        <v>6000</v>
      </c>
      <c r="AD23" s="4" t="n">
        <v>45941</v>
      </c>
      <c r="AE23" t="inlineStr">
        <is>
          <t>Entregado</t>
        </is>
      </c>
      <c r="AF23" t="n">
        <v>7225133761</v>
      </c>
      <c r="AG23" t="inlineStr">
        <is>
          <t>bernardobartis@gmail.com</t>
        </is>
      </c>
      <c r="AH23" t="inlineStr"/>
      <c r="AI23" t="inlineStr">
        <is>
          <t>CRIA Y EXPLOTACION DE GANADO OVINO</t>
        </is>
      </c>
      <c r="AJ23" t="n">
        <v>222018</v>
      </c>
      <c r="AK23" t="inlineStr"/>
      <c r="AL23" t="inlineStr"/>
      <c r="AM23" t="inlineStr">
        <is>
          <t>CECILIA CARBAJAL MAYA</t>
        </is>
      </c>
      <c r="AN23" t="inlineStr">
        <is>
          <t>7221605882</t>
        </is>
      </c>
      <c r="AO23" t="inlineStr">
        <is>
          <t>MARIA DEL CARMEN DANIEL GOMEZ</t>
        </is>
      </c>
      <c r="AP23" t="inlineStr">
        <is>
          <t>7224167383</t>
        </is>
      </c>
      <c r="AQ23" t="inlineStr">
        <is>
          <t>EUSEBIO MALDONADO ITURBE</t>
        </is>
      </c>
      <c r="AR23" t="inlineStr">
        <is>
          <t>7223956311</t>
        </is>
      </c>
      <c r="AS23" t="inlineStr">
        <is>
          <t>Garantía Prendaria</t>
        </is>
      </c>
      <c r="AT23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3" t="inlineStr">
        <is>
          <t>CAMIONETA PICK UP F-250 117"</t>
        </is>
      </c>
      <c r="AV23" t="inlineStr">
        <is>
          <t>Garantía Prendaria</t>
        </is>
      </c>
      <c r="AW23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3" t="inlineStr">
        <is>
          <t>AUTOMOVIL JETTA SPORTLINE TIPTRONIC</t>
        </is>
      </c>
      <c r="AY23" s="5" t="n">
        <v>90739.12</v>
      </c>
      <c r="AZ23" s="5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SAN NICOLAS AMEALCO #SN-SN</t>
        </is>
      </c>
      <c r="BD23" t="inlineStr">
        <is>
          <t>San Nicolás Amealco</t>
        </is>
      </c>
      <c r="BE23" t="inlineStr">
        <is>
          <t>México</t>
        </is>
      </c>
      <c r="BF23" t="inlineStr">
        <is>
          <t>Almoloya De Juarez</t>
        </is>
      </c>
      <c r="BG23" t="inlineStr"/>
      <c r="BH23" s="6" t="inlineStr">
        <is>
          <t>Ver en mapa</t>
        </is>
      </c>
      <c r="BI23" t="inlineStr"/>
      <c r="BJ23" t="inlineStr"/>
      <c r="BK23" t="n">
        <v>11</v>
      </c>
      <c r="BL23" t="n">
        <v>7</v>
      </c>
      <c r="BM23" t="inlineStr">
        <is>
          <t>Desembolso en caja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inlineStr">
        <is>
          <t>000016</t>
        </is>
      </c>
      <c r="D24" t="inlineStr">
        <is>
          <t>Basurto Lara Carmen Evelia</t>
        </is>
      </c>
      <c r="E24" t="inlineStr">
        <is>
          <t>000080</t>
        </is>
      </c>
      <c r="F24" t="inlineStr">
        <is>
          <t>Lopez Ramirez Irving Omar</t>
        </is>
      </c>
      <c r="G24" t="inlineStr">
        <is>
          <t>001061</t>
        </is>
      </c>
      <c r="H24" t="n">
        <v>1</v>
      </c>
      <c r="I24" t="inlineStr">
        <is>
          <t>RAMIREZ ALVARADO EDUARDO FELIPE</t>
        </is>
      </c>
      <c r="J24" s="4" t="n">
        <v>45447</v>
      </c>
      <c r="K24" s="4" t="n">
        <v>45904</v>
      </c>
      <c r="L24" s="5" t="n">
        <v>80000</v>
      </c>
      <c r="M24" s="5" t="n">
        <v>84272.62</v>
      </c>
      <c r="N24" t="n">
        <v>102</v>
      </c>
      <c r="O24" t="inlineStr">
        <is>
          <t>&gt;90</t>
        </is>
      </c>
      <c r="P24" t="n">
        <v>15</v>
      </c>
      <c r="Q24" t="inlineStr">
        <is>
          <t>Mensual</t>
        </is>
      </c>
      <c r="R24" t="n">
        <v>12168.07</v>
      </c>
      <c r="S24" t="n">
        <v>870</v>
      </c>
      <c r="T24" s="5" t="n">
        <v>1740</v>
      </c>
      <c r="U24" s="5" t="n">
        <v>0</v>
      </c>
      <c r="V24" t="n">
        <v>3</v>
      </c>
      <c r="W24" s="5" t="n">
        <v>29287.44</v>
      </c>
      <c r="X24" s="5" t="n">
        <v>38161.06</v>
      </c>
      <c r="Y24" s="5" t="n">
        <v>29287.43</v>
      </c>
      <c r="Z24" s="5" t="n">
        <v>6959.63</v>
      </c>
      <c r="AA24" s="5" t="n">
        <v>174</v>
      </c>
      <c r="AB24" s="5" t="n">
        <v>1740</v>
      </c>
      <c r="AC24" s="5" t="n">
        <v>12170</v>
      </c>
      <c r="AD24" s="4" t="n">
        <v>45811</v>
      </c>
      <c r="AE24" t="inlineStr">
        <is>
          <t>Entregado</t>
        </is>
      </c>
      <c r="AF24" t="n">
        <v>4471051698</v>
      </c>
      <c r="AG24" t="inlineStr">
        <is>
          <t>arcangellamaravilla248@gmail.com</t>
        </is>
      </c>
      <c r="AH24" t="inlineStr"/>
      <c r="AI24" t="inlineStr">
        <is>
          <t>CULTIVO DE FRESA</t>
        </is>
      </c>
      <c r="AJ24" t="n">
        <v>119017</v>
      </c>
      <c r="AK24" t="inlineStr"/>
      <c r="AL24" t="inlineStr"/>
      <c r="AM24" t="inlineStr">
        <is>
          <t>JOSE ALFREDO VILLANUEVA</t>
        </is>
      </c>
      <c r="AN24" t="inlineStr">
        <is>
          <t>4471505629</t>
        </is>
      </c>
      <c r="AO24" t="inlineStr">
        <is>
          <t>MIGUEL JIMENEZ CABRERA</t>
        </is>
      </c>
      <c r="AP24" t="inlineStr">
        <is>
          <t>4471506587</t>
        </is>
      </c>
      <c r="AQ24" t="inlineStr">
        <is>
          <t>JUAN GUADALUPE RAMIREZ</t>
        </is>
      </c>
      <c r="AR24" t="inlineStr">
        <is>
          <t>7861655445</t>
        </is>
      </c>
      <c r="AS24" t="inlineStr">
        <is>
          <t>Garantía Prendaria</t>
        </is>
      </c>
      <c r="AT24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4" t="inlineStr">
        <is>
          <t>VEHICULO AC F15</t>
        </is>
      </c>
      <c r="AV24" t="inlineStr"/>
      <c r="AW24" t="inlineStr"/>
      <c r="AX24" t="inlineStr"/>
      <c r="AY24" s="5" t="n">
        <v>38161.07</v>
      </c>
      <c r="AZ24" s="5" t="n">
        <v>0</v>
      </c>
      <c r="BA24" t="n">
        <v>1</v>
      </c>
      <c r="BB24" t="inlineStr">
        <is>
          <t>Individual mensual con garantia nivel I TI</t>
        </is>
      </c>
      <c r="BC24" t="inlineStr">
        <is>
          <t>BENIGNO BUSTAMANTE #110A-SN</t>
        </is>
      </c>
      <c r="BD24" t="inlineStr">
        <is>
          <t>San Pedro Tungareo</t>
        </is>
      </c>
      <c r="BE24" t="inlineStr">
        <is>
          <t>Michoacán</t>
        </is>
      </c>
      <c r="BF24" t="inlineStr">
        <is>
          <t>Maravatio</t>
        </is>
      </c>
      <c r="BG24" t="inlineStr"/>
      <c r="BH24" s="6" t="inlineStr">
        <is>
          <t>Ver en mapa</t>
        </is>
      </c>
      <c r="BI24" t="inlineStr"/>
      <c r="BJ24" t="inlineStr"/>
      <c r="BK24" t="n">
        <v>14</v>
      </c>
      <c r="BL24" t="n">
        <v>9</v>
      </c>
      <c r="BM24" t="inlineStr">
        <is>
          <t>Transferencia electrónica</t>
        </is>
      </c>
    </row>
    <row r="25">
      <c r="A25" t="inlineStr">
        <is>
          <t>Región Estado México</t>
        </is>
      </c>
      <c r="B25" t="inlineStr">
        <is>
          <t>Valle de bravo</t>
        </is>
      </c>
      <c r="C25" t="inlineStr">
        <is>
          <t>000029</t>
        </is>
      </c>
      <c r="D25" t="inlineStr">
        <is>
          <t>Colin Garduño Estefani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001378</t>
        </is>
      </c>
      <c r="H25" t="n">
        <v>1</v>
      </c>
      <c r="I25" t="inlineStr">
        <is>
          <t>BAUTISTA REBOLLAR DANIEL</t>
        </is>
      </c>
      <c r="J25" s="4" t="n">
        <v>45814</v>
      </c>
      <c r="K25" s="4" t="n">
        <v>46179</v>
      </c>
      <c r="L25" s="5" t="n">
        <v>30000</v>
      </c>
      <c r="M25" s="5" t="n">
        <v>31602.23</v>
      </c>
      <c r="N25" t="n">
        <v>99</v>
      </c>
      <c r="O25" t="inlineStr">
        <is>
          <t>&gt;90</t>
        </is>
      </c>
      <c r="P25" t="n">
        <v>12</v>
      </c>
      <c r="Q25" t="inlineStr">
        <is>
          <t>Mensual</t>
        </is>
      </c>
      <c r="R25" t="n">
        <v>4992.07</v>
      </c>
      <c r="S25" t="n">
        <v>696</v>
      </c>
      <c r="T25" s="5" t="n">
        <v>2320</v>
      </c>
      <c r="U25" s="5" t="n">
        <v>0</v>
      </c>
      <c r="V25" t="n">
        <v>4</v>
      </c>
      <c r="W25" s="5" t="n">
        <v>31602.23</v>
      </c>
      <c r="X25" s="5" t="n">
        <v>22288.2967</v>
      </c>
      <c r="Y25" s="5" t="n">
        <v>10534.08</v>
      </c>
      <c r="Z25" s="5" t="n">
        <v>9202.219999999999</v>
      </c>
      <c r="AA25" s="5" t="n">
        <v>232</v>
      </c>
      <c r="AB25" s="5" t="n">
        <v>2320</v>
      </c>
      <c r="AC25" s="5" t="inlineStr"/>
      <c r="AD25" s="4" t="inlineStr"/>
      <c r="AE25" t="inlineStr">
        <is>
          <t>Entregado</t>
        </is>
      </c>
      <c r="AF25" t="n">
        <v>7226159497</v>
      </c>
      <c r="AG25" t="inlineStr">
        <is>
          <t>7226159497</t>
        </is>
      </c>
      <c r="AH25" t="inlineStr"/>
      <c r="AI25" t="inlineStr">
        <is>
          <t>FABRICACION DE HELADOS NIEVES Y PALETAS</t>
        </is>
      </c>
      <c r="AJ25" t="n">
        <v>2097013</v>
      </c>
      <c r="AK25" t="inlineStr">
        <is>
          <t>VERONICO POMPA BLANCA YESENIA</t>
        </is>
      </c>
      <c r="AL25" t="inlineStr">
        <is>
          <t>7861219357.0</t>
        </is>
      </c>
      <c r="AM25" t="inlineStr">
        <is>
          <t>WALTER TINOCO BAUTISTA</t>
        </is>
      </c>
      <c r="AN25" t="inlineStr">
        <is>
          <t>7223712601</t>
        </is>
      </c>
      <c r="AO25" t="inlineStr">
        <is>
          <t>FRANCISCO ESQUIVEL</t>
        </is>
      </c>
      <c r="AP25" t="inlineStr">
        <is>
          <t>7226839207</t>
        </is>
      </c>
      <c r="AQ25" t="inlineStr">
        <is>
          <t>ARMANDO DE LA ROSA GARDUÑO</t>
        </is>
      </c>
      <c r="AR25" t="inlineStr">
        <is>
          <t>9517772748</t>
        </is>
      </c>
      <c r="AS25" t="inlineStr"/>
      <c r="AT25" t="inlineStr"/>
      <c r="AU25" t="inlineStr"/>
      <c r="AV25" t="inlineStr"/>
      <c r="AW25" t="inlineStr"/>
      <c r="AX25" t="inlineStr"/>
      <c r="AY25" s="5" t="n">
        <v>61760.88</v>
      </c>
      <c r="AZ25" s="5" t="n">
        <v>0</v>
      </c>
      <c r="BA25" t="n">
        <v>1</v>
      </c>
      <c r="BB25" t="inlineStr">
        <is>
          <t>Individual sin Garantía</t>
        </is>
      </c>
      <c r="BC25" t="inlineStr">
        <is>
          <t>RINCON CHICO  #SN-SN</t>
        </is>
      </c>
      <c r="BD25" t="inlineStr">
        <is>
          <t>Colorines</t>
        </is>
      </c>
      <c r="BE25" t="inlineStr">
        <is>
          <t>México</t>
        </is>
      </c>
      <c r="BF25" t="inlineStr">
        <is>
          <t>Valle De Bravo</t>
        </is>
      </c>
      <c r="BG25" t="inlineStr">
        <is>
          <t>19°10'04.1"N 100°13'11.1"W</t>
        </is>
      </c>
      <c r="BH25" s="6" t="inlineStr">
        <is>
          <t>Ver en mapa</t>
        </is>
      </c>
      <c r="BI25" t="inlineStr"/>
      <c r="BJ25" t="inlineStr"/>
      <c r="BK25" t="n">
        <v>4</v>
      </c>
      <c r="BL25" t="n">
        <v>4</v>
      </c>
      <c r="BM25" t="inlineStr">
        <is>
          <t>Transferencia electrónica</t>
        </is>
      </c>
    </row>
    <row r="26">
      <c r="A26" t="inlineStr">
        <is>
          <t>Región Estado México</t>
        </is>
      </c>
      <c r="B26" t="inlineStr">
        <is>
          <t>Tenancingo</t>
        </is>
      </c>
      <c r="C26" t="inlineStr">
        <is>
          <t>000037</t>
        </is>
      </c>
      <c r="D26" t="inlineStr">
        <is>
          <t>CREDIFLEXI CREDIFLEXI CREDIFLEXI</t>
        </is>
      </c>
      <c r="E26" t="inlineStr">
        <is>
          <t>000078</t>
        </is>
      </c>
      <c r="F26" t="inlineStr">
        <is>
          <t>Atilano Saucedo Fortino</t>
        </is>
      </c>
      <c r="G26" t="inlineStr">
        <is>
          <t>001297</t>
        </is>
      </c>
      <c r="H26" t="n">
        <v>1</v>
      </c>
      <c r="I26" t="inlineStr">
        <is>
          <t>SANCHEZ LOPEZ MARIA ASENCION</t>
        </is>
      </c>
      <c r="J26" s="4" t="n">
        <v>45782</v>
      </c>
      <c r="K26" s="4" t="n">
        <v>45966</v>
      </c>
      <c r="L26" s="5" t="n">
        <v>20000</v>
      </c>
      <c r="M26" s="5" t="n">
        <v>21068.16</v>
      </c>
      <c r="N26" t="n">
        <v>99</v>
      </c>
      <c r="O26" t="inlineStr">
        <is>
          <t>&gt;90</t>
        </is>
      </c>
      <c r="P26" t="n">
        <v>6</v>
      </c>
      <c r="Q26" t="inlineStr">
        <is>
          <t>Mensual</t>
        </is>
      </c>
      <c r="R26" t="n">
        <v>5115.67</v>
      </c>
      <c r="S26" t="n">
        <v>348</v>
      </c>
      <c r="T26" s="5" t="n">
        <v>2320</v>
      </c>
      <c r="U26" s="5" t="n">
        <v>0</v>
      </c>
      <c r="V26" t="n">
        <v>4</v>
      </c>
      <c r="W26" s="5" t="n">
        <v>17556.8</v>
      </c>
      <c r="X26" s="5" t="n">
        <v>22782.35</v>
      </c>
      <c r="Y26" s="5" t="n">
        <v>14045.44</v>
      </c>
      <c r="Z26" s="5" t="n">
        <v>6185.24</v>
      </c>
      <c r="AA26" s="5" t="n">
        <v>231.67</v>
      </c>
      <c r="AB26" s="5" t="n">
        <v>2320</v>
      </c>
      <c r="AC26" s="5" t="n">
        <v>5116</v>
      </c>
      <c r="AD26" s="4" t="n">
        <v>45813</v>
      </c>
      <c r="AE26" t="inlineStr">
        <is>
          <t>Entregado</t>
        </is>
      </c>
      <c r="AF26" t="n">
        <v>7226022373</v>
      </c>
      <c r="AG26" t="inlineStr">
        <is>
          <t>chelsysamchez@gmail.com</t>
        </is>
      </c>
      <c r="AH26" t="inlineStr"/>
      <c r="AI26" t="inlineStr">
        <is>
          <t>COMPRAVENTA DE DULCES</t>
        </is>
      </c>
      <c r="AJ26" t="n">
        <v>6132013</v>
      </c>
      <c r="AK26" t="inlineStr"/>
      <c r="AL26" t="inlineStr"/>
      <c r="AM26" t="inlineStr">
        <is>
          <t>BERTA CORTES  GARCIA</t>
        </is>
      </c>
      <c r="AN26" t="inlineStr">
        <is>
          <t>5576725118</t>
        </is>
      </c>
      <c r="AO26" t="inlineStr">
        <is>
          <t>ISMAEL SANCHEZ VAZQUEZ</t>
        </is>
      </c>
      <c r="AP26" t="inlineStr">
        <is>
          <t>7224612253</t>
        </is>
      </c>
      <c r="AQ26" t="inlineStr">
        <is>
          <t>NATALY LOPEZ ORTIZ</t>
        </is>
      </c>
      <c r="AR26" t="inlineStr">
        <is>
          <t>7203649917</t>
        </is>
      </c>
      <c r="AS26" t="inlineStr"/>
      <c r="AT26" t="inlineStr"/>
      <c r="AU26" t="inlineStr"/>
      <c r="AV26" t="inlineStr"/>
      <c r="AW26" t="inlineStr"/>
      <c r="AX26" t="inlineStr"/>
      <c r="AY26" s="5" t="n">
        <v>27840.02</v>
      </c>
      <c r="AZ26" s="5" t="n">
        <v>0</v>
      </c>
      <c r="BA26" t="n">
        <v>1</v>
      </c>
      <c r="BB26" t="inlineStr">
        <is>
          <t>Individual sin Garantía</t>
        </is>
      </c>
      <c r="BC26" t="inlineStr">
        <is>
          <t>INDEPENDENCIA  #123-SN</t>
        </is>
      </c>
      <c r="BD26" t="inlineStr">
        <is>
          <t>Chalma</t>
        </is>
      </c>
      <c r="BE26" t="inlineStr">
        <is>
          <t>México</t>
        </is>
      </c>
      <c r="BF26" t="inlineStr">
        <is>
          <t>Malinalco</t>
        </is>
      </c>
      <c r="BG26" t="inlineStr"/>
      <c r="BH26" s="6" t="inlineStr">
        <is>
          <t>Ver en mapa</t>
        </is>
      </c>
      <c r="BI26" t="inlineStr"/>
      <c r="BJ26" t="inlineStr"/>
      <c r="BK26" t="n">
        <v>4</v>
      </c>
      <c r="BL26" t="n">
        <v>4</v>
      </c>
      <c r="BM26" t="inlineStr">
        <is>
          <t>Transferencia electrónica</t>
        </is>
      </c>
    </row>
    <row r="27">
      <c r="A27" t="inlineStr">
        <is>
          <t>Región Estado México</t>
        </is>
      </c>
      <c r="B27" t="inlineStr">
        <is>
          <t>Tenancingo</t>
        </is>
      </c>
      <c r="C27" t="inlineStr">
        <is>
          <t>000041</t>
        </is>
      </c>
      <c r="D27" t="inlineStr">
        <is>
          <t>Martinez Perez Juan Daniel</t>
        </is>
      </c>
      <c r="E27" t="inlineStr">
        <is>
          <t>000078</t>
        </is>
      </c>
      <c r="F27" t="inlineStr">
        <is>
          <t>Atilano Saucedo Fortino</t>
        </is>
      </c>
      <c r="G27" t="inlineStr">
        <is>
          <t>001352</t>
        </is>
      </c>
      <c r="H27" t="n">
        <v>1</v>
      </c>
      <c r="I27" t="inlineStr">
        <is>
          <t>ESCOBAR AGUILAR OSCAR</t>
        </is>
      </c>
      <c r="J27" s="4" t="n">
        <v>45805</v>
      </c>
      <c r="K27" s="4" t="n">
        <v>46141</v>
      </c>
      <c r="L27" s="5" t="n">
        <v>10000</v>
      </c>
      <c r="M27" s="5" t="n">
        <v>10534.08</v>
      </c>
      <c r="N27" t="n">
        <v>97</v>
      </c>
      <c r="O27" t="inlineStr">
        <is>
          <t>&gt;90</t>
        </is>
      </c>
      <c r="P27" t="n">
        <v>24</v>
      </c>
      <c r="Q27" t="inlineStr">
        <is>
          <t>Catorcenal</t>
        </is>
      </c>
      <c r="R27" t="n">
        <v>849.88</v>
      </c>
      <c r="S27" t="n">
        <v>1392</v>
      </c>
      <c r="T27" s="5" t="n">
        <v>4060</v>
      </c>
      <c r="U27" s="5" t="n">
        <v>9</v>
      </c>
      <c r="V27" t="n">
        <v>7</v>
      </c>
      <c r="W27" s="5" t="n">
        <v>9656.24</v>
      </c>
      <c r="X27" s="5" t="n">
        <v>10008.94</v>
      </c>
      <c r="Y27" s="5" t="n">
        <v>3072.44</v>
      </c>
      <c r="Z27" s="5" t="n">
        <v>2470.74</v>
      </c>
      <c r="AA27" s="5" t="n">
        <v>405.76</v>
      </c>
      <c r="AB27" s="5" t="n">
        <v>4060</v>
      </c>
      <c r="AC27" s="5" t="n">
        <v>850</v>
      </c>
      <c r="AD27" s="4" t="n">
        <v>45833</v>
      </c>
      <c r="AE27" t="inlineStr">
        <is>
          <t>Entregado</t>
        </is>
      </c>
      <c r="AF27" t="n">
        <v>7292923057</v>
      </c>
      <c r="AG27" t="inlineStr">
        <is>
          <t>oscarescobaraguilar@gmail.com</t>
        </is>
      </c>
      <c r="AH27" t="inlineStr"/>
      <c r="AI27" t="inlineStr">
        <is>
          <t>FABRICACION DE PAN Y PASTELES</t>
        </is>
      </c>
      <c r="AJ27" t="n">
        <v>2071017</v>
      </c>
      <c r="AK27" t="inlineStr"/>
      <c r="AL27" t="inlineStr"/>
      <c r="AM27" t="inlineStr">
        <is>
          <t>YOVANI ZAMORA</t>
        </is>
      </c>
      <c r="AN27" t="inlineStr">
        <is>
          <t>6084501672</t>
        </is>
      </c>
      <c r="AO27" t="inlineStr">
        <is>
          <t>CRISOFORO CORTEZ FRANCO</t>
        </is>
      </c>
      <c r="AP27" t="inlineStr">
        <is>
          <t>7203042712</t>
        </is>
      </c>
      <c r="AQ27" t="inlineStr">
        <is>
          <t>MANUEL VEGA</t>
        </is>
      </c>
      <c r="AR27" t="inlineStr">
        <is>
          <t>7141088208</t>
        </is>
      </c>
      <c r="AS27" t="inlineStr"/>
      <c r="AT27" t="inlineStr"/>
      <c r="AU27" t="inlineStr"/>
      <c r="AV27" t="inlineStr"/>
      <c r="AW27" t="inlineStr"/>
      <c r="AX27" t="inlineStr"/>
      <c r="AY27" s="5" t="n">
        <v>21887.17</v>
      </c>
      <c r="AZ27" s="5" t="n">
        <v>0</v>
      </c>
      <c r="BA27" t="n">
        <v>1</v>
      </c>
      <c r="BB27" t="inlineStr">
        <is>
          <t>Individual sin Garantía</t>
        </is>
      </c>
      <c r="BC27" t="inlineStr">
        <is>
          <t>PROL INDEPENDENCIA #SN-SN</t>
        </is>
      </c>
      <c r="BD27" t="inlineStr">
        <is>
          <t>San Pedro Ejido Tecomatlán</t>
        </is>
      </c>
      <c r="BE27" t="inlineStr">
        <is>
          <t>México</t>
        </is>
      </c>
      <c r="BF27" t="inlineStr">
        <is>
          <t>Tenancingo</t>
        </is>
      </c>
      <c r="BG27" t="inlineStr"/>
      <c r="BH27" s="6" t="inlineStr">
        <is>
          <t>Ver en mapa</t>
        </is>
      </c>
      <c r="BI27" t="inlineStr"/>
      <c r="BJ27" t="inlineStr"/>
      <c r="BK27" t="n">
        <v>7</v>
      </c>
      <c r="BL27" t="n">
        <v>7</v>
      </c>
      <c r="BM27" t="inlineStr">
        <is>
          <t>Transferencia electrónica</t>
        </is>
      </c>
    </row>
    <row r="28">
      <c r="A28" t="inlineStr">
        <is>
          <t>Región Estado México</t>
        </is>
      </c>
      <c r="B28" t="inlineStr">
        <is>
          <t>Valle de bravo</t>
        </is>
      </c>
      <c r="C28" t="inlineStr">
        <is>
          <t>000037</t>
        </is>
      </c>
      <c r="D28" t="inlineStr">
        <is>
          <t>CREDIFLEXI CREDIFLEXI CREDIFLEXI</t>
        </is>
      </c>
      <c r="E28" t="inlineStr">
        <is>
          <t>000085</t>
        </is>
      </c>
      <c r="F28" t="inlineStr">
        <is>
          <t>Campuzano Sanchez Humbert</t>
        </is>
      </c>
      <c r="G28" t="inlineStr">
        <is>
          <t>001304</t>
        </is>
      </c>
      <c r="H28" t="n">
        <v>1</v>
      </c>
      <c r="I28" t="inlineStr">
        <is>
          <t>BLANCO FLORES MIRELLA</t>
        </is>
      </c>
      <c r="J28" s="4" t="n">
        <v>45786</v>
      </c>
      <c r="K28" s="4" t="n">
        <v>46151</v>
      </c>
      <c r="L28" s="5" t="n">
        <v>10000</v>
      </c>
      <c r="M28" s="5" t="n">
        <v>10534.08</v>
      </c>
      <c r="N28" t="n">
        <v>97</v>
      </c>
      <c r="O28" t="inlineStr">
        <is>
          <t>&gt;90</t>
        </is>
      </c>
      <c r="P28" t="n">
        <v>12</v>
      </c>
      <c r="Q28" t="inlineStr">
        <is>
          <t>Mensual</t>
        </is>
      </c>
      <c r="R28" t="n">
        <v>1702.69</v>
      </c>
      <c r="S28" t="n">
        <v>696</v>
      </c>
      <c r="T28" s="5" t="n">
        <v>2320</v>
      </c>
      <c r="U28" s="5" t="n">
        <v>0</v>
      </c>
      <c r="V28" t="n">
        <v>4</v>
      </c>
      <c r="W28" s="5" t="n">
        <v>9656.24</v>
      </c>
      <c r="X28" s="5" t="n">
        <v>9130.460000000001</v>
      </c>
      <c r="Y28" s="5" t="n">
        <v>3511.36</v>
      </c>
      <c r="Z28" s="5" t="n">
        <v>3067.41</v>
      </c>
      <c r="AA28" s="5" t="n">
        <v>231.69</v>
      </c>
      <c r="AB28" s="5" t="n">
        <v>2320</v>
      </c>
      <c r="AC28" s="5" t="n">
        <v>1703</v>
      </c>
      <c r="AD28" s="4" t="n">
        <v>45817</v>
      </c>
      <c r="AE28" t="inlineStr">
        <is>
          <t>Entregado</t>
        </is>
      </c>
      <c r="AF28" t="n">
        <v>7226786248</v>
      </c>
      <c r="AG28" t="inlineStr">
        <is>
          <t>m2152334@gmail.com</t>
        </is>
      </c>
      <c r="AH28" t="inlineStr"/>
      <c r="AI28" t="inlineStr">
        <is>
          <t>EMPLEADO PRIVADO</t>
        </is>
      </c>
      <c r="AJ28" t="n">
        <v>8944098</v>
      </c>
      <c r="AK28" t="inlineStr"/>
      <c r="AL28" t="inlineStr"/>
      <c r="AM28" t="inlineStr">
        <is>
          <t>KARINA REYES URBINA</t>
        </is>
      </c>
      <c r="AN28" t="inlineStr">
        <is>
          <t>7294499383</t>
        </is>
      </c>
      <c r="AO28" t="inlineStr">
        <is>
          <t>NANCI CASTILLO VYVA</t>
        </is>
      </c>
      <c r="AP28" t="inlineStr">
        <is>
          <t>7223487516</t>
        </is>
      </c>
      <c r="AQ28" t="inlineStr">
        <is>
          <t>JOSEFINA MARIN CRUZ</t>
        </is>
      </c>
      <c r="AR28" t="inlineStr">
        <is>
          <t>7227871773</t>
        </is>
      </c>
      <c r="AS28" t="inlineStr"/>
      <c r="AT28" t="inlineStr"/>
      <c r="AU28" t="inlineStr"/>
      <c r="AV28" t="inlineStr"/>
      <c r="AW28" t="inlineStr"/>
      <c r="AX28" t="inlineStr"/>
      <c r="AY28" s="5" t="n">
        <v>20643.3</v>
      </c>
      <c r="AZ28" s="5" t="n">
        <v>0</v>
      </c>
      <c r="BA28" t="n">
        <v>1</v>
      </c>
      <c r="BB28" t="inlineStr">
        <is>
          <t>Individual sin Garantía</t>
        </is>
      </c>
      <c r="BC28" t="inlineStr">
        <is>
          <t>CERRADA ISIDRO FABELA EL CALVA  #SN-SN</t>
        </is>
      </c>
      <c r="BD28" t="inlineStr">
        <is>
          <t>Barranca Seca</t>
        </is>
      </c>
      <c r="BE28" t="inlineStr">
        <is>
          <t>México</t>
        </is>
      </c>
      <c r="BF28" t="inlineStr">
        <is>
          <t>Valle De Bravo</t>
        </is>
      </c>
      <c r="BG28" t="inlineStr"/>
      <c r="BH28" s="6" t="inlineStr">
        <is>
          <t>Ver en mapa</t>
        </is>
      </c>
      <c r="BI28" t="inlineStr"/>
      <c r="BJ28" t="inlineStr"/>
      <c r="BK28" t="n">
        <v>4</v>
      </c>
      <c r="BL28" t="n">
        <v>4</v>
      </c>
      <c r="BM28" t="inlineStr">
        <is>
          <t>Transferencia electrónica</t>
        </is>
      </c>
    </row>
    <row r="29">
      <c r="A29" t="inlineStr">
        <is>
          <t>Región Estado México</t>
        </is>
      </c>
      <c r="B29" t="inlineStr">
        <is>
          <t>Maravatio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000080</t>
        </is>
      </c>
      <c r="F29" t="inlineStr">
        <is>
          <t>Lopez Ramirez Irving Omar</t>
        </is>
      </c>
      <c r="G29" t="inlineStr">
        <is>
          <t>001272</t>
        </is>
      </c>
      <c r="H29" t="n">
        <v>1</v>
      </c>
      <c r="I29" t="inlineStr">
        <is>
          <t>GONZALEZ AGUIRRE JOSE</t>
        </is>
      </c>
      <c r="J29" s="4" t="n">
        <v>45772</v>
      </c>
      <c r="K29" s="4" t="n">
        <v>46137</v>
      </c>
      <c r="L29" s="5" t="n">
        <v>10000</v>
      </c>
      <c r="M29" s="5" t="n">
        <v>10534.08</v>
      </c>
      <c r="N29" t="n">
        <v>81</v>
      </c>
      <c r="O29" t="inlineStr">
        <is>
          <t>90</t>
        </is>
      </c>
      <c r="P29" t="n">
        <v>12</v>
      </c>
      <c r="Q29" t="inlineStr">
        <is>
          <t>Mensual</t>
        </is>
      </c>
      <c r="R29" t="n">
        <v>1702.69</v>
      </c>
      <c r="S29" t="n">
        <v>696</v>
      </c>
      <c r="T29" s="5" t="n">
        <v>1740</v>
      </c>
      <c r="U29" s="5" t="n">
        <v>0</v>
      </c>
      <c r="V29" t="n">
        <v>2.9</v>
      </c>
      <c r="W29" s="5" t="n">
        <v>8778.4</v>
      </c>
      <c r="X29" s="5" t="n">
        <v>6630.77</v>
      </c>
      <c r="Y29" s="5" t="n">
        <v>2633.52</v>
      </c>
      <c r="Z29" s="5" t="n">
        <v>2141.25</v>
      </c>
      <c r="AA29" s="5" t="n">
        <v>116</v>
      </c>
      <c r="AB29" s="5" t="n">
        <v>1740</v>
      </c>
      <c r="AC29" s="5" t="n">
        <v>2000</v>
      </c>
      <c r="AD29" s="4" t="n">
        <v>45909</v>
      </c>
      <c r="AE29" t="inlineStr">
        <is>
          <t>Entregado</t>
        </is>
      </c>
      <c r="AF29" t="n">
        <v>4472170440</v>
      </c>
      <c r="AG29" t="inlineStr">
        <is>
          <t>tecladosiamo512@gmail.com</t>
        </is>
      </c>
      <c r="AH29" t="inlineStr"/>
      <c r="AI29" t="inlineStr">
        <is>
          <t>EMPLEADO PUBLICO</t>
        </is>
      </c>
      <c r="AJ29" t="n">
        <v>9411998</v>
      </c>
      <c r="AK29" t="inlineStr">
        <is>
          <t>RAMOS GUERRERO ARACELI</t>
        </is>
      </c>
      <c r="AL29" t="inlineStr"/>
      <c r="AM29" t="inlineStr">
        <is>
          <t>J ISABEL ESQUIVEL</t>
        </is>
      </c>
      <c r="AN29" t="inlineStr">
        <is>
          <t>4471072858</t>
        </is>
      </c>
      <c r="AO29" t="inlineStr">
        <is>
          <t>ALEJANDRO FLORES</t>
        </is>
      </c>
      <c r="AP29" t="inlineStr">
        <is>
          <t>4431747146</t>
        </is>
      </c>
      <c r="AQ29" t="inlineStr">
        <is>
          <t>JUAN REFUGIO MORALES</t>
        </is>
      </c>
      <c r="AR29" t="inlineStr">
        <is>
          <t>JUAN REFUGIO MORALES</t>
        </is>
      </c>
      <c r="AS29" t="inlineStr"/>
      <c r="AT29" t="inlineStr"/>
      <c r="AU29" t="inlineStr"/>
      <c r="AV29" t="inlineStr"/>
      <c r="AW29" t="inlineStr"/>
      <c r="AX29" t="inlineStr"/>
      <c r="AY29" s="5" t="n">
        <v>18143.61</v>
      </c>
      <c r="AZ29" s="5" t="n">
        <v>0</v>
      </c>
      <c r="BA29" t="n">
        <v>1</v>
      </c>
      <c r="BB29" t="inlineStr">
        <is>
          <t>Individual sin Garantía</t>
        </is>
      </c>
      <c r="BC29" t="inlineStr">
        <is>
          <t>HIDALGO #216-SN</t>
        </is>
      </c>
      <c r="BD29" t="inlineStr">
        <is>
          <t>Lázaro Cárdenas (El Llano)</t>
        </is>
      </c>
      <c r="BE29" t="inlineStr">
        <is>
          <t>Michoacán</t>
        </is>
      </c>
      <c r="BF29" t="inlineStr">
        <is>
          <t>Maravatio</t>
        </is>
      </c>
      <c r="BG29" t="inlineStr"/>
      <c r="BH29" s="6" t="inlineStr">
        <is>
          <t>Ver en mapa</t>
        </is>
      </c>
      <c r="BI29" t="inlineStr"/>
      <c r="BJ29" t="inlineStr"/>
      <c r="BK29" t="n">
        <v>4</v>
      </c>
      <c r="BL29" t="n">
        <v>4</v>
      </c>
      <c r="BM29" t="inlineStr">
        <is>
          <t>Transferencia electrónica</t>
        </is>
      </c>
    </row>
    <row r="30">
      <c r="A30" t="inlineStr">
        <is>
          <t>Región Estado México</t>
        </is>
      </c>
      <c r="B30" t="inlineStr">
        <is>
          <t>Atlacomulco</t>
        </is>
      </c>
      <c r="C30" t="inlineStr">
        <is>
          <t>000045</t>
        </is>
      </c>
      <c r="D30" t="inlineStr">
        <is>
          <t>Galindo Reyes Leticia</t>
        </is>
      </c>
      <c r="E30" t="inlineStr">
        <is>
          <t>000080</t>
        </is>
      </c>
      <c r="F30" t="inlineStr">
        <is>
          <t>Lopez Ramirez Irving Omar</t>
        </is>
      </c>
      <c r="G30" t="inlineStr">
        <is>
          <t>001337</t>
        </is>
      </c>
      <c r="H30" t="n">
        <v>1</v>
      </c>
      <c r="I30" t="inlineStr">
        <is>
          <t>TORRES CRUZ MARTHA</t>
        </is>
      </c>
      <c r="J30" s="4" t="n">
        <v>45804</v>
      </c>
      <c r="K30" s="4" t="n">
        <v>45988</v>
      </c>
      <c r="L30" s="5" t="n">
        <v>7000</v>
      </c>
      <c r="M30" s="5" t="n">
        <v>7373.85</v>
      </c>
      <c r="N30" t="n">
        <v>78</v>
      </c>
      <c r="O30" t="inlineStr">
        <is>
          <t>90</t>
        </is>
      </c>
      <c r="P30" t="n">
        <v>6</v>
      </c>
      <c r="Q30" t="inlineStr">
        <is>
          <t>Mensual</t>
        </is>
      </c>
      <c r="R30" t="n">
        <v>1828.18</v>
      </c>
      <c r="S30" t="n">
        <v>348</v>
      </c>
      <c r="T30" s="5" t="n">
        <v>1740</v>
      </c>
      <c r="U30" s="5" t="n">
        <v>0</v>
      </c>
      <c r="V30" t="n">
        <v>2</v>
      </c>
      <c r="W30" s="5" t="n">
        <v>4944.09</v>
      </c>
      <c r="X30" s="5" t="n">
        <v>5424.551269333333</v>
      </c>
      <c r="Y30" s="5" t="n">
        <v>2486.14</v>
      </c>
      <c r="Z30" s="5" t="n">
        <v>1082.41</v>
      </c>
      <c r="AA30" s="5" t="n">
        <v>116</v>
      </c>
      <c r="AB30" s="5" t="n">
        <v>1740</v>
      </c>
      <c r="AC30" s="5" t="n">
        <v>1000</v>
      </c>
      <c r="AD30" s="4" t="n">
        <v>45943</v>
      </c>
      <c r="AE30" t="inlineStr">
        <is>
          <t>Entregado</t>
        </is>
      </c>
      <c r="AF30" t="n">
        <v>7122282815</v>
      </c>
      <c r="AG30" t="inlineStr">
        <is>
          <t>marthacruz83@gmail.com</t>
        </is>
      </c>
      <c r="AH30" t="inlineStr"/>
      <c r="AI30" t="inlineStr">
        <is>
          <t>SERVICIOS DE ALIMENTOS EN LENCERIAS TAQUERIAS Y TORTERIAS</t>
        </is>
      </c>
      <c r="AJ30" t="n">
        <v>8712011</v>
      </c>
      <c r="AK30" t="inlineStr"/>
      <c r="AL30" t="inlineStr"/>
      <c r="AM30" t="inlineStr">
        <is>
          <t>ALAN SAUL SANCHEZ FELIPE</t>
        </is>
      </c>
      <c r="AN30" t="inlineStr">
        <is>
          <t>7121385731</t>
        </is>
      </c>
      <c r="AO30" t="inlineStr">
        <is>
          <t>VIVIANA PIÑA SANTOS</t>
        </is>
      </c>
      <c r="AP30" t="inlineStr">
        <is>
          <t>7291363725</t>
        </is>
      </c>
      <c r="AQ30" t="inlineStr">
        <is>
          <t>HIPOLITA FELIPE SANCHEZ</t>
        </is>
      </c>
      <c r="AR30" t="inlineStr">
        <is>
          <t>5562120395</t>
        </is>
      </c>
      <c r="AS30" t="inlineStr"/>
      <c r="AT30" t="inlineStr"/>
      <c r="AU30" t="inlineStr"/>
      <c r="AV30" t="inlineStr"/>
      <c r="AW30" t="inlineStr"/>
      <c r="AX30" t="inlineStr"/>
      <c r="AY30" s="5" t="n">
        <v>8964.92</v>
      </c>
      <c r="AZ30" s="5" t="n">
        <v>0</v>
      </c>
      <c r="BA30" t="n">
        <v>1</v>
      </c>
      <c r="BB30" t="inlineStr">
        <is>
          <t>Individual sin Garantía</t>
        </is>
      </c>
      <c r="BC30" t="inlineStr">
        <is>
          <t>MARIPOSA MONARCA #SN-SN</t>
        </is>
      </c>
      <c r="BD30" t="inlineStr">
        <is>
          <t>Calvario Buenavista</t>
        </is>
      </c>
      <c r="BE30" t="inlineStr">
        <is>
          <t>México</t>
        </is>
      </c>
      <c r="BF30" t="inlineStr">
        <is>
          <t>San Felipe Del Progreso</t>
        </is>
      </c>
      <c r="BG30" t="inlineStr"/>
      <c r="BH30" s="6" t="inlineStr">
        <is>
          <t>Ver en mapa</t>
        </is>
      </c>
      <c r="BI30" t="inlineStr"/>
      <c r="BJ30" t="inlineStr"/>
      <c r="BK30" t="n">
        <v>3</v>
      </c>
      <c r="BL30" t="n">
        <v>3</v>
      </c>
      <c r="BM30" t="inlineStr">
        <is>
          <t>Transferencia electrónica</t>
        </is>
      </c>
    </row>
    <row r="31">
      <c r="A31" t="inlineStr">
        <is>
          <t>Región Estado México</t>
        </is>
      </c>
      <c r="B31" t="inlineStr">
        <is>
          <t>Valle de bravo</t>
        </is>
      </c>
      <c r="C31" t="inlineStr">
        <is>
          <t>000040</t>
        </is>
      </c>
      <c r="D31" t="inlineStr">
        <is>
          <t>Olayo Gaytan Luis Enrique</t>
        </is>
      </c>
      <c r="E31" t="inlineStr">
        <is>
          <t>000085</t>
        </is>
      </c>
      <c r="F31" t="inlineStr">
        <is>
          <t>Campuzano Sanchez Humbert</t>
        </is>
      </c>
      <c r="G31" t="inlineStr">
        <is>
          <t>001451</t>
        </is>
      </c>
      <c r="H31" t="n">
        <v>1</v>
      </c>
      <c r="I31" t="inlineStr">
        <is>
          <t>BAUTISTA GONZALEZ BRIANDA</t>
        </is>
      </c>
      <c r="J31" s="4" t="n">
        <v>45834</v>
      </c>
      <c r="K31" s="4" t="n">
        <v>46204</v>
      </c>
      <c r="L31" s="5" t="n">
        <v>10000</v>
      </c>
      <c r="M31" s="5" t="n">
        <v>10534.08</v>
      </c>
      <c r="N31" t="n">
        <v>74</v>
      </c>
      <c r="O31" t="inlineStr">
        <is>
          <t>90</t>
        </is>
      </c>
      <c r="P31" t="n">
        <v>12</v>
      </c>
      <c r="Q31" t="inlineStr">
        <is>
          <t>Mensual</t>
        </is>
      </c>
      <c r="R31" t="n">
        <v>1713.2</v>
      </c>
      <c r="S31" t="n">
        <v>696</v>
      </c>
      <c r="T31" s="5" t="n">
        <v>1160</v>
      </c>
      <c r="U31" s="5" t="n">
        <v>0</v>
      </c>
      <c r="V31" t="n">
        <v>2.3</v>
      </c>
      <c r="W31" s="5" t="n">
        <v>10199.44</v>
      </c>
      <c r="X31" s="5" t="n">
        <v>5129.590288</v>
      </c>
      <c r="Y31" s="5" t="n">
        <v>2298.88</v>
      </c>
      <c r="Z31" s="5" t="n">
        <v>1554.71</v>
      </c>
      <c r="AA31" s="5" t="n">
        <v>116</v>
      </c>
      <c r="AB31" s="5" t="n">
        <v>1160</v>
      </c>
      <c r="AC31" s="5" t="n">
        <v>1750</v>
      </c>
      <c r="AD31" s="4" t="n">
        <v>45873</v>
      </c>
      <c r="AE31" t="inlineStr">
        <is>
          <t>Entregado</t>
        </is>
      </c>
      <c r="AF31" t="n">
        <v>7297872956</v>
      </c>
      <c r="AG31" t="inlineStr">
        <is>
          <t>bribavo705@gmail.com</t>
        </is>
      </c>
      <c r="AH31" t="inlineStr"/>
      <c r="AI31" t="inlineStr">
        <is>
          <t>COMPRAVENTA DE OTROS ARTICULOS DE PLASTICO</t>
        </is>
      </c>
      <c r="AJ31" t="n">
        <v>6999041</v>
      </c>
      <c r="AK31" t="inlineStr"/>
      <c r="AL31" t="inlineStr"/>
      <c r="AM31" t="inlineStr">
        <is>
          <t>ANGELICA VERENICE BAUTISTA</t>
        </is>
      </c>
      <c r="AN31" t="inlineStr">
        <is>
          <t>7223669091</t>
        </is>
      </c>
      <c r="AO31" t="inlineStr">
        <is>
          <t>DANA LAURA BAUTISTA</t>
        </is>
      </c>
      <c r="AP31" t="inlineStr">
        <is>
          <t>7293461613</t>
        </is>
      </c>
      <c r="AQ31" t="inlineStr">
        <is>
          <t>GONZALO GUZMAN GONZALEZ</t>
        </is>
      </c>
      <c r="AR31" t="inlineStr">
        <is>
          <t>7297053779</t>
        </is>
      </c>
      <c r="AS31" t="inlineStr"/>
      <c r="AT31" t="inlineStr"/>
      <c r="AU31" t="inlineStr"/>
      <c r="AV31" t="inlineStr"/>
      <c r="AW31" t="inlineStr"/>
      <c r="AX31" t="inlineStr"/>
      <c r="AY31" s="5" t="n">
        <v>20026.36</v>
      </c>
      <c r="AZ31" s="5" t="n">
        <v>0</v>
      </c>
      <c r="BA31" t="n">
        <v>1</v>
      </c>
      <c r="BB31" t="inlineStr">
        <is>
          <t>Individual sin Garantía</t>
        </is>
      </c>
      <c r="BC31" t="inlineStr">
        <is>
          <t>ISIDRO FABELA  #SN-SN</t>
        </is>
      </c>
      <c r="BD31" t="inlineStr">
        <is>
          <t>Barranca Seca</t>
        </is>
      </c>
      <c r="BE31" t="inlineStr">
        <is>
          <t>México</t>
        </is>
      </c>
      <c r="BF31" t="inlineStr">
        <is>
          <t>Valle De Bravo</t>
        </is>
      </c>
      <c r="BG31" t="inlineStr">
        <is>
          <t>19°12'12.2"N 100°07'51.8"W</t>
        </is>
      </c>
      <c r="BH31" s="6" t="inlineStr">
        <is>
          <t>Ver en mapa</t>
        </is>
      </c>
      <c r="BI31" t="inlineStr"/>
      <c r="BJ31" t="inlineStr"/>
      <c r="BK31" t="n">
        <v>3</v>
      </c>
      <c r="BL31" t="n">
        <v>3</v>
      </c>
      <c r="BM31" t="inlineStr">
        <is>
          <t>Transferencia electrónica</t>
        </is>
      </c>
    </row>
    <row r="32">
      <c r="A32" t="inlineStr">
        <is>
          <t>Región Estado México</t>
        </is>
      </c>
      <c r="B32" t="inlineStr">
        <is>
          <t>Metepec</t>
        </is>
      </c>
      <c r="C32" t="inlineStr">
        <is>
          <t>000037</t>
        </is>
      </c>
      <c r="D32" t="inlineStr">
        <is>
          <t>CREDIFLEXI CREDIFLEXI CREDIFLEXI</t>
        </is>
      </c>
      <c r="E32" t="inlineStr">
        <is>
          <t>000037</t>
        </is>
      </c>
      <c r="F32" t="inlineStr">
        <is>
          <t>CREDIFLEXI CREDIFLEXI CREDIFLEXI</t>
        </is>
      </c>
      <c r="G32" t="inlineStr">
        <is>
          <t>001145</t>
        </is>
      </c>
      <c r="H32" t="n">
        <v>2</v>
      </c>
      <c r="I32" t="inlineStr">
        <is>
          <t>NAVOR SEGURA CESAR</t>
        </is>
      </c>
      <c r="J32" s="4" t="n">
        <v>45783</v>
      </c>
      <c r="K32" s="4" t="n">
        <v>46148</v>
      </c>
      <c r="L32" s="5" t="n">
        <v>14000</v>
      </c>
      <c r="M32" s="5" t="n">
        <v>14000</v>
      </c>
      <c r="N32" t="n">
        <v>69</v>
      </c>
      <c r="O32" t="inlineStr">
        <is>
          <t>90</t>
        </is>
      </c>
      <c r="P32" t="n">
        <v>12</v>
      </c>
      <c r="Q32" t="inlineStr">
        <is>
          <t>Mensual</t>
        </is>
      </c>
      <c r="R32" t="n">
        <v>1506.19</v>
      </c>
      <c r="S32" t="n">
        <v>0</v>
      </c>
      <c r="T32" s="5" t="n">
        <v>0</v>
      </c>
      <c r="U32" s="5" t="n">
        <v>0</v>
      </c>
      <c r="V32" t="n">
        <v>3</v>
      </c>
      <c r="W32" s="5" t="n">
        <v>12115.83</v>
      </c>
      <c r="X32" s="5" t="n">
        <v>4514.76</v>
      </c>
      <c r="Y32" s="5" t="n">
        <v>3131</v>
      </c>
      <c r="Z32" s="5" t="n">
        <v>1383.76</v>
      </c>
      <c r="AA32" s="5" t="n">
        <v>0</v>
      </c>
      <c r="AB32" s="5" t="n">
        <v>0</v>
      </c>
      <c r="AC32" s="5" t="n">
        <v>1506.19</v>
      </c>
      <c r="AD32" s="4" t="n">
        <v>45869</v>
      </c>
      <c r="AE32" t="inlineStr">
        <is>
          <t>Entregado</t>
        </is>
      </c>
      <c r="AF32" t="n">
        <v>7293862169</v>
      </c>
      <c r="AG32" t="inlineStr">
        <is>
          <t>cnavorsegura@gmail.com</t>
        </is>
      </c>
      <c r="AH32" t="inlineStr"/>
      <c r="AI32" t="inlineStr">
        <is>
          <t>EMPLEADO PRIVADO</t>
        </is>
      </c>
      <c r="AJ32" t="n">
        <v>8944098</v>
      </c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s="5" t="n">
        <v>13499.59</v>
      </c>
      <c r="AZ32" s="5" t="n">
        <v>0</v>
      </c>
      <c r="BA32" t="n">
        <v>1</v>
      </c>
      <c r="BB32" t="inlineStr">
        <is>
          <t>Individual Especial Semanal</t>
        </is>
      </c>
      <c r="BC32" t="inlineStr">
        <is>
          <t>FRANCISCO VILLA #134-4</t>
        </is>
      </c>
      <c r="BD32" t="inlineStr">
        <is>
          <t>El Llano del Compromiso</t>
        </is>
      </c>
      <c r="BE32" t="inlineStr">
        <is>
          <t>México</t>
        </is>
      </c>
      <c r="BF32" t="inlineStr">
        <is>
          <t>Ocoyoacac</t>
        </is>
      </c>
      <c r="BG32" t="inlineStr"/>
      <c r="BH32" s="6" t="inlineStr">
        <is>
          <t>Ver en mapa</t>
        </is>
      </c>
      <c r="BI32" t="inlineStr"/>
      <c r="BJ32" t="inlineStr"/>
      <c r="BK32" t="n">
        <v>4</v>
      </c>
      <c r="BL32" t="n">
        <v>4</v>
      </c>
      <c r="BM32" t="inlineStr">
        <is>
          <t>Transferencia electrónica</t>
        </is>
      </c>
    </row>
    <row r="33">
      <c r="A33" t="inlineStr">
        <is>
          <t>Región Estado México</t>
        </is>
      </c>
      <c r="B33" t="inlineStr">
        <is>
          <t>Metepec</t>
        </is>
      </c>
      <c r="C33" t="inlineStr">
        <is>
          <t>000037</t>
        </is>
      </c>
      <c r="D33" t="inlineStr">
        <is>
          <t>CREDIFLEXI CREDIFLEXI CREDIFLEXI</t>
        </is>
      </c>
      <c r="E33" t="inlineStr">
        <is>
          <t>000079</t>
        </is>
      </c>
      <c r="F33" t="inlineStr">
        <is>
          <t>Gomez Campos Olga Janet</t>
        </is>
      </c>
      <c r="G33" t="inlineStr">
        <is>
          <t>001299</t>
        </is>
      </c>
      <c r="H33" t="n">
        <v>1</v>
      </c>
      <c r="I33" t="inlineStr">
        <is>
          <t>PIÑA GONZALEZ LUZ MARIA</t>
        </is>
      </c>
      <c r="J33" s="4" t="n">
        <v>45783</v>
      </c>
      <c r="K33" s="4" t="n">
        <v>45967</v>
      </c>
      <c r="L33" s="5" t="n">
        <v>7000</v>
      </c>
      <c r="M33" s="5" t="n">
        <v>7373.85</v>
      </c>
      <c r="N33" t="n">
        <v>69</v>
      </c>
      <c r="O33" t="inlineStr">
        <is>
          <t>90</t>
        </is>
      </c>
      <c r="P33" t="n">
        <v>6</v>
      </c>
      <c r="Q33" t="inlineStr">
        <is>
          <t>Mensual</t>
        </is>
      </c>
      <c r="R33" t="n">
        <v>1828.18</v>
      </c>
      <c r="S33" t="n">
        <v>348</v>
      </c>
      <c r="T33" s="5" t="n">
        <v>1740</v>
      </c>
      <c r="U33" s="5" t="n">
        <v>0</v>
      </c>
      <c r="V33" t="n">
        <v>2.2</v>
      </c>
      <c r="W33" s="5" t="n">
        <v>4014.29</v>
      </c>
      <c r="X33" s="5" t="n">
        <v>5723.735000000001</v>
      </c>
      <c r="Y33" s="5" t="n">
        <v>2785.32</v>
      </c>
      <c r="Z33" s="5" t="n">
        <v>1082.42</v>
      </c>
      <c r="AA33" s="5" t="n">
        <v>116</v>
      </c>
      <c r="AB33" s="5" t="n">
        <v>1740</v>
      </c>
      <c r="AC33" s="5" t="n">
        <v>1500</v>
      </c>
      <c r="AD33" s="4" t="n">
        <v>45933</v>
      </c>
      <c r="AE33" t="inlineStr">
        <is>
          <t>Entregado</t>
        </is>
      </c>
      <c r="AF33" t="n">
        <v>7296641340</v>
      </c>
      <c r="AG33" t="inlineStr">
        <is>
          <t>luzdemaria416@gmail.com</t>
        </is>
      </c>
      <c r="AH33" t="inlineStr"/>
      <c r="AI33" t="inlineStr">
        <is>
          <t>TALLER DE CONFECCION DE VESTIDOS</t>
        </is>
      </c>
      <c r="AJ33" t="n">
        <v>2411023</v>
      </c>
      <c r="AK33" t="inlineStr"/>
      <c r="AL33" t="inlineStr"/>
      <c r="AM33" t="inlineStr">
        <is>
          <t>LETICIA ALVAREZ ENRIQUEZ</t>
        </is>
      </c>
      <c r="AN33" t="inlineStr">
        <is>
          <t>7228387018</t>
        </is>
      </c>
      <c r="AO33" t="inlineStr">
        <is>
          <t>ALEXANDRA ESTEFANIA LOPEZ</t>
        </is>
      </c>
      <c r="AP33" t="inlineStr">
        <is>
          <t>7291109450</t>
        </is>
      </c>
      <c r="AQ33" t="inlineStr">
        <is>
          <t>MA EVER ESPINOZA CARRANZA</t>
        </is>
      </c>
      <c r="AR33" t="inlineStr">
        <is>
          <t>7226908526</t>
        </is>
      </c>
      <c r="AS33" t="inlineStr"/>
      <c r="AT33" t="inlineStr"/>
      <c r="AU33" t="inlineStr"/>
      <c r="AV33" t="inlineStr"/>
      <c r="AW33" t="inlineStr"/>
      <c r="AX33" t="inlineStr"/>
      <c r="AY33" s="5" t="n">
        <v>7493.92</v>
      </c>
      <c r="AZ33" s="5" t="n">
        <v>0</v>
      </c>
      <c r="BA33" t="n">
        <v>1</v>
      </c>
      <c r="BB33" t="inlineStr">
        <is>
          <t>Individual sin Garantía</t>
        </is>
      </c>
      <c r="BC33" t="inlineStr">
        <is>
          <t>LAGO APAM #313</t>
        </is>
      </c>
      <c r="BD33" t="inlineStr">
        <is>
          <t>El Seminario 1a Sección</t>
        </is>
      </c>
      <c r="BE33" t="inlineStr">
        <is>
          <t>México</t>
        </is>
      </c>
      <c r="BF33" t="inlineStr">
        <is>
          <t>Toluca</t>
        </is>
      </c>
      <c r="BG33" t="inlineStr"/>
      <c r="BH33" s="6" t="inlineStr">
        <is>
          <t>Ver en mapa</t>
        </is>
      </c>
      <c r="BI33" t="inlineStr"/>
      <c r="BJ33" t="inlineStr"/>
      <c r="BK33" t="n">
        <v>3</v>
      </c>
      <c r="BL33" t="n">
        <v>3</v>
      </c>
      <c r="BM33" t="inlineStr">
        <is>
          <t>Transferencia electrónica</t>
        </is>
      </c>
    </row>
    <row r="34">
      <c r="A34" t="inlineStr">
        <is>
          <t>Región Estado México</t>
        </is>
      </c>
      <c r="B34" t="inlineStr">
        <is>
          <t>Tenancingo</t>
        </is>
      </c>
      <c r="C34" t="inlineStr">
        <is>
          <t>000042</t>
        </is>
      </c>
      <c r="D34" t="inlineStr">
        <is>
          <t>Avila Nieto Luis Alfredo</t>
        </is>
      </c>
      <c r="E34" t="inlineStr">
        <is>
          <t>000078</t>
        </is>
      </c>
      <c r="F34" t="inlineStr">
        <is>
          <t>Atilano Saucedo Fortino</t>
        </is>
      </c>
      <c r="G34" t="inlineStr">
        <is>
          <t>001354</t>
        </is>
      </c>
      <c r="H34" t="n">
        <v>1</v>
      </c>
      <c r="I34" t="inlineStr">
        <is>
          <t>ROMERO ROSALIO MARIA DEL CARMEN</t>
        </is>
      </c>
      <c r="J34" s="4" t="n">
        <v>45806</v>
      </c>
      <c r="K34" s="4" t="n">
        <v>45974</v>
      </c>
      <c r="L34" s="5" t="n">
        <v>10000</v>
      </c>
      <c r="M34" s="5" t="n">
        <v>10534.08</v>
      </c>
      <c r="N34" t="n">
        <v>68</v>
      </c>
      <c r="O34" t="inlineStr">
        <is>
          <t>90</t>
        </is>
      </c>
      <c r="P34" t="n">
        <v>12</v>
      </c>
      <c r="Q34" t="inlineStr">
        <is>
          <t>Catorcenal</t>
        </is>
      </c>
      <c r="R34" t="n">
        <v>1288.8</v>
      </c>
      <c r="S34" t="n">
        <v>696</v>
      </c>
      <c r="T34" s="5" t="n">
        <v>2900</v>
      </c>
      <c r="U34" s="5" t="n">
        <v>9</v>
      </c>
      <c r="V34" t="n">
        <v>5</v>
      </c>
      <c r="W34" s="5" t="n">
        <v>7022.73</v>
      </c>
      <c r="X34" s="5" t="n">
        <v>9344.02</v>
      </c>
      <c r="Y34" s="5" t="n">
        <v>4389.21</v>
      </c>
      <c r="Z34" s="5" t="n">
        <v>1764.81</v>
      </c>
      <c r="AA34" s="5" t="n">
        <v>290</v>
      </c>
      <c r="AB34" s="5" t="n">
        <v>2900</v>
      </c>
      <c r="AC34" s="5" t="n">
        <v>1288.8</v>
      </c>
      <c r="AD34" s="4" t="n">
        <v>45862</v>
      </c>
      <c r="AE34" t="inlineStr">
        <is>
          <t>Entregado</t>
        </is>
      </c>
      <c r="AF34" t="n">
        <v>7223114459</v>
      </c>
      <c r="AG34" t="inlineStr">
        <is>
          <t>rosaliomariadelcarmen378@gmail.com</t>
        </is>
      </c>
      <c r="AH34" t="inlineStr"/>
      <c r="AI34" t="inlineStr">
        <is>
          <t>RESTAURANTE</t>
        </is>
      </c>
      <c r="AJ34" t="n">
        <v>8711021</v>
      </c>
      <c r="AK34" t="inlineStr"/>
      <c r="AL34" t="inlineStr"/>
      <c r="AM34" t="inlineStr">
        <is>
          <t>MARICRUZ GARCIA ESCOBAR</t>
        </is>
      </c>
      <c r="AN34" t="inlineStr">
        <is>
          <t>7211021471</t>
        </is>
      </c>
      <c r="AO34" t="inlineStr">
        <is>
          <t>ARIANA GOMEZ SOTELO</t>
        </is>
      </c>
      <c r="AP34" t="inlineStr">
        <is>
          <t>7227536718</t>
        </is>
      </c>
      <c r="AQ34" t="inlineStr">
        <is>
          <t>MARIA ISABEL GARCIA PEREZ</t>
        </is>
      </c>
      <c r="AR34" t="inlineStr">
        <is>
          <t>7221691659</t>
        </is>
      </c>
      <c r="AS34" t="inlineStr"/>
      <c r="AT34" t="inlineStr"/>
      <c r="AU34" t="inlineStr"/>
      <c r="AV34" t="inlineStr"/>
      <c r="AW34" t="inlineStr"/>
      <c r="AX34" t="inlineStr"/>
      <c r="AY34" s="5" t="n">
        <v>13036.42</v>
      </c>
      <c r="AZ34" s="5" t="n">
        <v>0</v>
      </c>
      <c r="BA34" t="n">
        <v>1</v>
      </c>
      <c r="BB34" t="inlineStr">
        <is>
          <t>Individual sin Garantía</t>
        </is>
      </c>
      <c r="BC34" t="inlineStr">
        <is>
          <t>CAMINO REAL S #SN-SN</t>
        </is>
      </c>
      <c r="BD34" t="inlineStr">
        <is>
          <t>Ixtapan de la Sal</t>
        </is>
      </c>
      <c r="BE34" t="inlineStr">
        <is>
          <t>México</t>
        </is>
      </c>
      <c r="BF34" t="inlineStr">
        <is>
          <t>Ixtapan De La Sal</t>
        </is>
      </c>
      <c r="BG34" t="inlineStr"/>
      <c r="BH34" s="6" t="inlineStr">
        <is>
          <t>Ver en mapa</t>
        </is>
      </c>
      <c r="BI34" t="inlineStr"/>
      <c r="BJ34" t="inlineStr"/>
      <c r="BK34" t="n">
        <v>5</v>
      </c>
      <c r="BL34" t="n">
        <v>5</v>
      </c>
      <c r="BM34" t="inlineStr">
        <is>
          <t>Transferencia electrónica</t>
        </is>
      </c>
    </row>
    <row r="35">
      <c r="A35" t="inlineStr">
        <is>
          <t>Región Estado México</t>
        </is>
      </c>
      <c r="B35" t="inlineStr">
        <is>
          <t>Tenancingo</t>
        </is>
      </c>
      <c r="C35" t="inlineStr">
        <is>
          <t>000042</t>
        </is>
      </c>
      <c r="D35" t="inlineStr">
        <is>
          <t>Avila Nieto Luis Alfredo</t>
        </is>
      </c>
      <c r="E35" t="inlineStr">
        <is>
          <t>000078</t>
        </is>
      </c>
      <c r="F35" t="inlineStr">
        <is>
          <t>Atilano Saucedo Fortino</t>
        </is>
      </c>
      <c r="G35" t="inlineStr">
        <is>
          <t>001397</t>
        </is>
      </c>
      <c r="H35" t="n">
        <v>1</v>
      </c>
      <c r="I35" t="inlineStr">
        <is>
          <t>CARBAJAL VAZQUEZ RICARDO</t>
        </is>
      </c>
      <c r="J35" s="4" t="n">
        <v>45820</v>
      </c>
      <c r="K35" s="4" t="n">
        <v>45988</v>
      </c>
      <c r="L35" s="5" t="n">
        <v>8000</v>
      </c>
      <c r="M35" s="5" t="n">
        <v>8427.26</v>
      </c>
      <c r="N35" t="n">
        <v>68</v>
      </c>
      <c r="O35" t="inlineStr">
        <is>
          <t>90</t>
        </is>
      </c>
      <c r="P35" t="n">
        <v>12</v>
      </c>
      <c r="Q35" t="inlineStr">
        <is>
          <t>Catorcenal</t>
        </is>
      </c>
      <c r="R35" t="n">
        <v>1042.64</v>
      </c>
      <c r="S35" t="n">
        <v>696</v>
      </c>
      <c r="T35" s="5" t="n">
        <v>2900</v>
      </c>
      <c r="U35" s="5" t="n">
        <v>8</v>
      </c>
      <c r="V35" t="n">
        <v>5</v>
      </c>
      <c r="W35" s="5" t="n">
        <v>6320.440000000001</v>
      </c>
      <c r="X35" s="5" t="n">
        <v>8111.7033</v>
      </c>
      <c r="Y35" s="5" t="n">
        <v>3511.35</v>
      </c>
      <c r="Z35" s="5" t="n">
        <v>1411.85</v>
      </c>
      <c r="AA35" s="5" t="n">
        <v>288.5</v>
      </c>
      <c r="AB35" s="5" t="n">
        <v>2900</v>
      </c>
      <c r="AC35" s="5" t="n">
        <v>43</v>
      </c>
      <c r="AD35" s="4" t="n">
        <v>45866</v>
      </c>
      <c r="AE35" t="inlineStr">
        <is>
          <t>Entregado</t>
        </is>
      </c>
      <c r="AF35" t="n">
        <v>7225288410</v>
      </c>
      <c r="AG35" t="inlineStr">
        <is>
          <t>ricardocarbajalvazquez842@gmail.com</t>
        </is>
      </c>
      <c r="AH35" t="inlineStr"/>
      <c r="AI35" t="inlineStr">
        <is>
          <t>EMPLEADO PRIVADO</t>
        </is>
      </c>
      <c r="AJ35" t="n">
        <v>8944098</v>
      </c>
      <c r="AK35" t="inlineStr">
        <is>
          <t>GARCIA TRUJILLO MARICELA</t>
        </is>
      </c>
      <c r="AL35" t="inlineStr"/>
      <c r="AM35" t="inlineStr">
        <is>
          <t>GUSTAVO ANGEL DESIDERIO</t>
        </is>
      </c>
      <c r="AN35" t="inlineStr">
        <is>
          <t>7218890536</t>
        </is>
      </c>
      <c r="AO35" t="inlineStr">
        <is>
          <t>EDUARDO CARBAJAL GARCIA</t>
        </is>
      </c>
      <c r="AP35" t="inlineStr">
        <is>
          <t>5647483002</t>
        </is>
      </c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s="5" t="n">
        <v>12050.26</v>
      </c>
      <c r="AZ35" s="5" t="n">
        <v>0</v>
      </c>
      <c r="BA35" t="n">
        <v>1</v>
      </c>
      <c r="BB35" t="inlineStr">
        <is>
          <t>Individual sin Garantía</t>
        </is>
      </c>
      <c r="BC35" t="inlineStr">
        <is>
          <t>PROGRESO #SN-SN</t>
        </is>
      </c>
      <c r="BD35" t="inlineStr">
        <is>
          <t>El Progreso</t>
        </is>
      </c>
      <c r="BE35" t="inlineStr">
        <is>
          <t>México</t>
        </is>
      </c>
      <c r="BF35" t="inlineStr">
        <is>
          <t>Ixtapan De La Sal</t>
        </is>
      </c>
      <c r="BG35" t="inlineStr">
        <is>
          <t>18°50'55.0"N 99°40'04.8"W</t>
        </is>
      </c>
      <c r="BH35" s="6" t="inlineStr">
        <is>
          <t>Ver en mapa</t>
        </is>
      </c>
      <c r="BI35" t="inlineStr"/>
      <c r="BJ35" t="inlineStr"/>
      <c r="BK35" t="n">
        <v>7</v>
      </c>
      <c r="BL35" t="n">
        <v>7</v>
      </c>
      <c r="BM35" t="inlineStr">
        <is>
          <t>Transferencia electrónica</t>
        </is>
      </c>
    </row>
    <row r="36">
      <c r="A36" t="inlineStr">
        <is>
          <t>Región Estado México</t>
        </is>
      </c>
      <c r="B36" t="inlineStr">
        <is>
          <t>Valle de bravo</t>
        </is>
      </c>
      <c r="C36" t="inlineStr">
        <is>
          <t>000014</t>
        </is>
      </c>
      <c r="D36" t="inlineStr">
        <is>
          <t>Rios Osorio Maritere</t>
        </is>
      </c>
      <c r="E36" t="inlineStr">
        <is>
          <t>000085</t>
        </is>
      </c>
      <c r="F36" t="inlineStr">
        <is>
          <t>Campuzano Sanchez Humbert</t>
        </is>
      </c>
      <c r="G36" t="inlineStr">
        <is>
          <t>001092</t>
        </is>
      </c>
      <c r="H36" t="n">
        <v>1</v>
      </c>
      <c r="I36" t="inlineStr">
        <is>
          <t>BERNAL HERNANDEZ ADAN</t>
        </is>
      </c>
      <c r="J36" s="4" t="n">
        <v>45544</v>
      </c>
      <c r="K36" s="4" t="n">
        <v>46090</v>
      </c>
      <c r="L36" s="5" t="n">
        <v>100000</v>
      </c>
      <c r="M36" s="5" t="n">
        <v>105340.78</v>
      </c>
      <c r="N36" t="n">
        <v>64</v>
      </c>
      <c r="O36" t="inlineStr">
        <is>
          <t>90</t>
        </is>
      </c>
      <c r="P36" t="n">
        <v>18</v>
      </c>
      <c r="Q36" t="inlineStr">
        <is>
          <t>Mensual</t>
        </is>
      </c>
      <c r="R36" t="n">
        <v>12169.55</v>
      </c>
      <c r="S36" t="n">
        <v>1044</v>
      </c>
      <c r="T36" s="5" t="n">
        <v>1160</v>
      </c>
      <c r="U36" s="5" t="n">
        <v>0</v>
      </c>
      <c r="V36" t="n">
        <v>2.8</v>
      </c>
      <c r="W36" s="5" t="n">
        <v>66786.83</v>
      </c>
      <c r="X36" s="5" t="n">
        <v>34749.96</v>
      </c>
      <c r="Y36" s="5" t="n">
        <v>19799.08</v>
      </c>
      <c r="Z36" s="5" t="n">
        <v>13674.88</v>
      </c>
      <c r="AA36" s="5" t="n">
        <v>116</v>
      </c>
      <c r="AB36" s="5" t="n">
        <v>1160</v>
      </c>
      <c r="AC36" s="5" t="n">
        <v>3500</v>
      </c>
      <c r="AD36" s="4" t="n">
        <v>45904</v>
      </c>
      <c r="AE36" t="inlineStr">
        <is>
          <t>Entregado</t>
        </is>
      </c>
      <c r="AF36" t="n">
        <v>7223738393</v>
      </c>
      <c r="AG36" t="inlineStr">
        <is>
          <t>hernandez251105@yahoo.com.mx</t>
        </is>
      </c>
      <c r="AH36" t="inlineStr"/>
      <c r="AI36" t="inlineStr">
        <is>
          <t>COMPRAVENTA DE ARTICULOS DE FERRETERIA</t>
        </is>
      </c>
      <c r="AJ36" t="n">
        <v>6622022</v>
      </c>
      <c r="AK36" t="inlineStr">
        <is>
          <t>PEÑA MACIAS LUZ AIDA</t>
        </is>
      </c>
      <c r="AL36" t="inlineStr"/>
      <c r="AM36" t="inlineStr">
        <is>
          <t>MONSERRAT DIAZ LOPEZ</t>
        </is>
      </c>
      <c r="AN36" t="inlineStr">
        <is>
          <t>7261160740</t>
        </is>
      </c>
      <c r="AO36" t="inlineStr">
        <is>
          <t>MARIA DEL CONSUELO ALVAREZ REY</t>
        </is>
      </c>
      <c r="AP36" t="inlineStr">
        <is>
          <t>7296204394</t>
        </is>
      </c>
      <c r="AQ36" t="inlineStr">
        <is>
          <t>CESAR ESCOBAR ZARZA</t>
        </is>
      </c>
      <c r="AR36" t="inlineStr">
        <is>
          <t>5610030464</t>
        </is>
      </c>
      <c r="AS36" t="inlineStr">
        <is>
          <t>Garantía Prendaria</t>
        </is>
      </c>
      <c r="AT36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36" t="inlineStr">
        <is>
          <t>VEHICULO PICK UP F150</t>
        </is>
      </c>
      <c r="AV36" t="inlineStr"/>
      <c r="AW36" t="inlineStr"/>
      <c r="AX36" t="inlineStr"/>
      <c r="AY36" s="5" t="n">
        <v>81737.71000000001</v>
      </c>
      <c r="AZ36" s="5" t="n">
        <v>0</v>
      </c>
      <c r="BA36" t="n">
        <v>4</v>
      </c>
      <c r="BB36" t="inlineStr">
        <is>
          <t>Individual mensual con garantia nivel I Tprem</t>
        </is>
      </c>
      <c r="BC36" t="inlineStr">
        <is>
          <t>AV DE LAS FLORES  #SN-SN</t>
        </is>
      </c>
      <c r="BD36" t="inlineStr">
        <is>
          <t>Santa María Pipioltepec (Pipioltepec)</t>
        </is>
      </c>
      <c r="BE36" t="inlineStr">
        <is>
          <t>México</t>
        </is>
      </c>
      <c r="BF36" t="inlineStr">
        <is>
          <t>Valle De Bravo</t>
        </is>
      </c>
      <c r="BG36" t="inlineStr"/>
      <c r="BH36" s="6" t="inlineStr">
        <is>
          <t>Ver en mapa</t>
        </is>
      </c>
      <c r="BI36" t="inlineStr"/>
      <c r="BJ36" t="inlineStr"/>
      <c r="BK36" t="n">
        <v>7</v>
      </c>
      <c r="BL36" t="n">
        <v>7</v>
      </c>
      <c r="BM36" t="inlineStr">
        <is>
          <t>Transferencia electrónica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inlineStr">
        <is>
          <t>000042</t>
        </is>
      </c>
      <c r="D37" t="inlineStr">
        <is>
          <t>Avila Nieto Luis Alfredo</t>
        </is>
      </c>
      <c r="E37" t="inlineStr">
        <is>
          <t>000078</t>
        </is>
      </c>
      <c r="F37" t="inlineStr">
        <is>
          <t>Atilano Saucedo Fortino</t>
        </is>
      </c>
      <c r="G37" t="inlineStr">
        <is>
          <t>001490</t>
        </is>
      </c>
      <c r="H37" t="n">
        <v>1</v>
      </c>
      <c r="I37" t="inlineStr">
        <is>
          <t>FACIO VARA LUZ MARIA</t>
        </is>
      </c>
      <c r="J37" s="4" t="n">
        <v>45848</v>
      </c>
      <c r="K37" s="4" t="n">
        <v>46032</v>
      </c>
      <c r="L37" s="5" t="n">
        <v>5000</v>
      </c>
      <c r="M37" s="5" t="n">
        <v>5267.04</v>
      </c>
      <c r="N37" t="n">
        <v>64</v>
      </c>
      <c r="O37" t="inlineStr">
        <is>
          <t>90</t>
        </is>
      </c>
      <c r="P37" t="n">
        <v>6</v>
      </c>
      <c r="Q37" t="inlineStr">
        <is>
          <t>Mensual</t>
        </is>
      </c>
      <c r="R37" t="n">
        <v>1322.42</v>
      </c>
      <c r="S37" t="n">
        <v>348</v>
      </c>
      <c r="T37" s="5" t="n">
        <v>1740</v>
      </c>
      <c r="U37" s="5" t="n">
        <v>0</v>
      </c>
      <c r="V37" t="n">
        <v>3</v>
      </c>
      <c r="W37" s="5" t="n">
        <v>5267.04</v>
      </c>
      <c r="X37" s="5" t="n">
        <v>5707.251980799999</v>
      </c>
      <c r="Y37" s="5" t="n">
        <v>2633.52</v>
      </c>
      <c r="Z37" s="5" t="n">
        <v>1159.73</v>
      </c>
      <c r="AA37" s="5" t="n">
        <v>174</v>
      </c>
      <c r="AB37" s="5" t="n">
        <v>1740</v>
      </c>
      <c r="AC37" s="5" t="inlineStr"/>
      <c r="AD37" s="4" t="inlineStr"/>
      <c r="AE37" t="inlineStr">
        <is>
          <t>Entregado</t>
        </is>
      </c>
      <c r="AF37" t="n">
        <v>7223150550</v>
      </c>
      <c r="AG37" t="inlineStr">
        <is>
          <t>2305luzfacio@gmail.com</t>
        </is>
      </c>
      <c r="AH37" t="inlineStr"/>
      <c r="AI37" t="inlineStr">
        <is>
          <t>TIENDA DE ABARROTES Y MISCELANEA</t>
        </is>
      </c>
      <c r="AJ37" t="n">
        <v>6131023</v>
      </c>
      <c r="AK37" t="inlineStr"/>
      <c r="AL37" t="inlineStr"/>
      <c r="AM37" t="inlineStr">
        <is>
          <t>JOSE JUAN FACIO VARA</t>
        </is>
      </c>
      <c r="AN37" t="inlineStr">
        <is>
          <t>7227861311</t>
        </is>
      </c>
      <c r="AO37" t="inlineStr">
        <is>
          <t>DULCE CRISTINA FACIO VARA</t>
        </is>
      </c>
      <c r="AP37" t="inlineStr">
        <is>
          <t>7295040120</t>
        </is>
      </c>
      <c r="AQ37" t="inlineStr">
        <is>
          <t>MARINA VARA FUENTES</t>
        </is>
      </c>
      <c r="AR37" t="inlineStr">
        <is>
          <t>5532502067</t>
        </is>
      </c>
      <c r="AS37" t="inlineStr"/>
      <c r="AT37" t="inlineStr"/>
      <c r="AU37" t="inlineStr"/>
      <c r="AV37" t="inlineStr"/>
      <c r="AW37" t="inlineStr"/>
      <c r="AX37" t="inlineStr"/>
      <c r="AY37" s="5" t="n">
        <v>9500.5</v>
      </c>
      <c r="AZ37" s="5" t="n">
        <v>0</v>
      </c>
      <c r="BA37" t="n">
        <v>1</v>
      </c>
      <c r="BB37" t="inlineStr">
        <is>
          <t>Individual sin Garantía</t>
        </is>
      </c>
      <c r="BC37" t="inlineStr">
        <is>
          <t>LA VALENCIANA #SN-SN</t>
        </is>
      </c>
      <c r="BD37" t="inlineStr">
        <is>
          <t>San Francisco</t>
        </is>
      </c>
      <c r="BE37" t="inlineStr">
        <is>
          <t>México</t>
        </is>
      </c>
      <c r="BF37" t="inlineStr">
        <is>
          <t>Villa Guerrero</t>
        </is>
      </c>
      <c r="BG37" t="inlineStr">
        <is>
          <t>18°56'00.7"N 99°38'40.3"W</t>
        </is>
      </c>
      <c r="BH37" s="6" t="inlineStr">
        <is>
          <t>Ver en mapa</t>
        </is>
      </c>
      <c r="BI37" t="inlineStr"/>
      <c r="BJ37" t="inlineStr"/>
      <c r="BK37" t="n">
        <v>3</v>
      </c>
      <c r="BL37" t="n">
        <v>3</v>
      </c>
      <c r="BM37" t="inlineStr">
        <is>
          <t>Transferencia electrónica</t>
        </is>
      </c>
    </row>
    <row r="38">
      <c r="A38" t="inlineStr">
        <is>
          <t>Región Estado México</t>
        </is>
      </c>
      <c r="B38" t="inlineStr">
        <is>
          <t>Valle de bravo</t>
        </is>
      </c>
      <c r="C38" t="inlineStr">
        <is>
          <t>000037</t>
        </is>
      </c>
      <c r="D38" t="inlineStr">
        <is>
          <t>CREDIFLEXI CREDIFLEXI CREDIFLEXI</t>
        </is>
      </c>
      <c r="E38" t="inlineStr">
        <is>
          <t>000085</t>
        </is>
      </c>
      <c r="F38" t="inlineStr">
        <is>
          <t>Campuzano Sanchez Humbert</t>
        </is>
      </c>
      <c r="G38" t="inlineStr">
        <is>
          <t>001312</t>
        </is>
      </c>
      <c r="H38" t="n">
        <v>1</v>
      </c>
      <c r="I38" t="inlineStr">
        <is>
          <t>GARCIA GARCIA ROSALBA ERICA</t>
        </is>
      </c>
      <c r="J38" s="4" t="n">
        <v>45790</v>
      </c>
      <c r="K38" s="4" t="n">
        <v>46155</v>
      </c>
      <c r="L38" s="5" t="n">
        <v>10000</v>
      </c>
      <c r="M38" s="5" t="n">
        <v>10534.08</v>
      </c>
      <c r="N38" t="n">
        <v>62</v>
      </c>
      <c r="O38" t="inlineStr">
        <is>
          <t>90</t>
        </is>
      </c>
      <c r="P38" t="n">
        <v>12</v>
      </c>
      <c r="Q38" t="inlineStr">
        <is>
          <t>Mensual</t>
        </is>
      </c>
      <c r="R38" t="n">
        <v>1702.69</v>
      </c>
      <c r="S38" t="n">
        <v>696</v>
      </c>
      <c r="T38" s="5" t="n">
        <v>1740</v>
      </c>
      <c r="U38" s="5" t="n">
        <v>0</v>
      </c>
      <c r="V38" t="n">
        <v>3</v>
      </c>
      <c r="W38" s="5" t="n">
        <v>8778.4</v>
      </c>
      <c r="X38" s="5" t="n">
        <v>6840.77</v>
      </c>
      <c r="Y38" s="5" t="n">
        <v>2633.52</v>
      </c>
      <c r="Z38" s="5" t="n">
        <v>2300.56</v>
      </c>
      <c r="AA38" s="5" t="n">
        <v>166.69</v>
      </c>
      <c r="AB38" s="5" t="n">
        <v>1740</v>
      </c>
      <c r="AC38" s="5" t="n">
        <v>1702.69</v>
      </c>
      <c r="AD38" s="4" t="n">
        <v>45853</v>
      </c>
      <c r="AE38" t="inlineStr">
        <is>
          <t>Entregado</t>
        </is>
      </c>
      <c r="AF38" t="n">
        <v>7223586415</v>
      </c>
      <c r="AG38" t="inlineStr">
        <is>
          <t>garcia83erika@gmail.com</t>
        </is>
      </c>
      <c r="AH38" t="inlineStr"/>
      <c r="AI38" t="inlineStr">
        <is>
          <t>COMPRAVENTA DE ROPA</t>
        </is>
      </c>
      <c r="AJ38" t="n">
        <v>6211023</v>
      </c>
      <c r="AK38" t="inlineStr"/>
      <c r="AL38" t="inlineStr"/>
      <c r="AM38" t="inlineStr">
        <is>
          <t>MARI CRUZ GARCIA BENITEZ</t>
        </is>
      </c>
      <c r="AN38" t="inlineStr">
        <is>
          <t>7224444593</t>
        </is>
      </c>
      <c r="AO38" t="inlineStr">
        <is>
          <t>MARINA MACIEL SANCHEZ MORALES</t>
        </is>
      </c>
      <c r="AP38" t="inlineStr">
        <is>
          <t>7228160540</t>
        </is>
      </c>
      <c r="AQ38" t="inlineStr">
        <is>
          <t>MARIA DE JESUS GONZALEZ REYES</t>
        </is>
      </c>
      <c r="AR38" t="inlineStr">
        <is>
          <t>7223635713</t>
        </is>
      </c>
      <c r="AS38" t="inlineStr"/>
      <c r="AT38" t="inlineStr"/>
      <c r="AU38" t="inlineStr"/>
      <c r="AV38" t="inlineStr"/>
      <c r="AW38" t="inlineStr"/>
      <c r="AX38" t="inlineStr"/>
      <c r="AY38" s="5" t="n">
        <v>18353.61</v>
      </c>
      <c r="AZ38" s="5" t="n">
        <v>0</v>
      </c>
      <c r="BA38" t="n">
        <v>1</v>
      </c>
      <c r="BB38" t="inlineStr">
        <is>
          <t>Individual sin Garantía</t>
        </is>
      </c>
      <c r="BC38" t="inlineStr">
        <is>
          <t>COLORINES #SN-SN</t>
        </is>
      </c>
      <c r="BD38" t="inlineStr">
        <is>
          <t>Colorines</t>
        </is>
      </c>
      <c r="BE38" t="inlineStr">
        <is>
          <t>México</t>
        </is>
      </c>
      <c r="BF38" t="inlineStr">
        <is>
          <t>Valle De Bravo</t>
        </is>
      </c>
      <c r="BG38" t="inlineStr"/>
      <c r="BH38" s="6" t="inlineStr">
        <is>
          <t>Ver en mapa</t>
        </is>
      </c>
      <c r="BI38" t="inlineStr"/>
      <c r="BJ38" t="inlineStr"/>
      <c r="BK38" t="n">
        <v>4</v>
      </c>
      <c r="BL38" t="n">
        <v>4</v>
      </c>
      <c r="BM38" t="inlineStr">
        <is>
          <t>Transferencia electrónica</t>
        </is>
      </c>
    </row>
    <row r="39">
      <c r="A39" t="inlineStr">
        <is>
          <t>Región Estado México</t>
        </is>
      </c>
      <c r="B39" t="inlineStr">
        <is>
          <t>Tenancingo</t>
        </is>
      </c>
      <c r="C39" t="inlineStr">
        <is>
          <t>000041</t>
        </is>
      </c>
      <c r="D39" t="inlineStr">
        <is>
          <t>Martinez Perez Juan Daniel</t>
        </is>
      </c>
      <c r="E39" t="inlineStr">
        <is>
          <t>000078</t>
        </is>
      </c>
      <c r="F39" t="inlineStr">
        <is>
          <t>Atilano Saucedo Fortino</t>
        </is>
      </c>
      <c r="G39" t="inlineStr">
        <is>
          <t>001317</t>
        </is>
      </c>
      <c r="H39" t="n">
        <v>1</v>
      </c>
      <c r="I39" t="inlineStr">
        <is>
          <t>MACHADO GONZALEZ ALEJANDRO</t>
        </is>
      </c>
      <c r="J39" s="4" t="n">
        <v>45791</v>
      </c>
      <c r="K39" s="4" t="n">
        <v>46156</v>
      </c>
      <c r="L39" s="5" t="n">
        <v>20000</v>
      </c>
      <c r="M39" s="5" t="n">
        <v>21068.16</v>
      </c>
      <c r="N39" t="n">
        <v>61</v>
      </c>
      <c r="O39" t="inlineStr">
        <is>
          <t>90</t>
        </is>
      </c>
      <c r="P39" t="n">
        <v>12</v>
      </c>
      <c r="Q39" t="inlineStr">
        <is>
          <t>Mensual</t>
        </is>
      </c>
      <c r="R39" t="n">
        <v>3347.38</v>
      </c>
      <c r="S39" t="n">
        <v>696</v>
      </c>
      <c r="T39" s="5" t="n">
        <v>1160</v>
      </c>
      <c r="U39" s="5" t="n">
        <v>0</v>
      </c>
      <c r="V39" t="n">
        <v>2.9</v>
      </c>
      <c r="W39" s="5" t="n">
        <v>17556.8</v>
      </c>
      <c r="X39" s="5" t="n">
        <v>10702.16</v>
      </c>
      <c r="Y39" s="5" t="n">
        <v>5267.04</v>
      </c>
      <c r="Z39" s="5" t="n">
        <v>4159.12</v>
      </c>
      <c r="AA39" s="5" t="n">
        <v>116</v>
      </c>
      <c r="AB39" s="5" t="n">
        <v>1160</v>
      </c>
      <c r="AC39" s="5" t="n">
        <v>500</v>
      </c>
      <c r="AD39" s="4" t="n">
        <v>45922</v>
      </c>
      <c r="AE39" t="inlineStr">
        <is>
          <t>Entregado</t>
        </is>
      </c>
      <c r="AF39" t="n">
        <v>7294809159</v>
      </c>
      <c r="AG39" t="inlineStr">
        <is>
          <t>alexmlzm@gmail.com</t>
        </is>
      </c>
      <c r="AH39" t="inlineStr"/>
      <c r="AI39" t="inlineStr">
        <is>
          <t>EMPLEADO PRIVADO</t>
        </is>
      </c>
      <c r="AJ39" t="n">
        <v>8944098</v>
      </c>
      <c r="AK39" t="inlineStr"/>
      <c r="AL39" t="inlineStr"/>
      <c r="AM39" t="inlineStr">
        <is>
          <t>LUIS JAVIER SOTELO VELA</t>
        </is>
      </c>
      <c r="AN39" t="inlineStr">
        <is>
          <t>7201229534</t>
        </is>
      </c>
      <c r="AO39" t="inlineStr">
        <is>
          <t>SABINA GUARDA RAMIREZ</t>
        </is>
      </c>
      <c r="AP39" t="inlineStr">
        <is>
          <t>7225973209</t>
        </is>
      </c>
      <c r="AQ39" t="inlineStr">
        <is>
          <t>ROSI ITZEL ESCOBAR GUARDA</t>
        </is>
      </c>
      <c r="AR39" t="inlineStr">
        <is>
          <t>7225450074</t>
        </is>
      </c>
      <c r="AS39" t="inlineStr"/>
      <c r="AT39" t="inlineStr"/>
      <c r="AU39" t="inlineStr"/>
      <c r="AV39" t="inlineStr"/>
      <c r="AW39" t="inlineStr"/>
      <c r="AX39" t="inlineStr"/>
      <c r="AY39" s="5" t="n">
        <v>33727.84</v>
      </c>
      <c r="AZ39" s="5" t="n">
        <v>0</v>
      </c>
      <c r="BA39" t="n">
        <v>1</v>
      </c>
      <c r="BB39" t="inlineStr">
        <is>
          <t>Individual sin Garantía</t>
        </is>
      </c>
      <c r="BC39" t="inlineStr">
        <is>
          <t>CDA DE LOS PINOS #5-SN</t>
        </is>
      </c>
      <c r="BD39" t="inlineStr">
        <is>
          <t>San José el Cuartel</t>
        </is>
      </c>
      <c r="BE39" t="inlineStr">
        <is>
          <t>México</t>
        </is>
      </c>
      <c r="BF39" t="inlineStr">
        <is>
          <t>Tenancingo</t>
        </is>
      </c>
      <c r="BG39" t="inlineStr"/>
      <c r="BH39" s="6" t="inlineStr">
        <is>
          <t>Ver en mapa</t>
        </is>
      </c>
      <c r="BI39" t="inlineStr"/>
      <c r="BJ39" t="inlineStr"/>
      <c r="BK39" t="n">
        <v>3</v>
      </c>
      <c r="BL39" t="n">
        <v>3</v>
      </c>
      <c r="BM39" t="inlineStr">
        <is>
          <t>Transferencia electrónica</t>
        </is>
      </c>
    </row>
    <row r="40">
      <c r="A40" t="inlineStr">
        <is>
          <t>Región Estado México</t>
        </is>
      </c>
      <c r="B40" t="inlineStr">
        <is>
          <t>Maravatio</t>
        </is>
      </c>
      <c r="C40" t="inlineStr">
        <is>
          <t>000037</t>
        </is>
      </c>
      <c r="D40" t="inlineStr">
        <is>
          <t>CREDIFLEXI CREDIFLEXI CREDIFLEXI</t>
        </is>
      </c>
      <c r="E40" t="inlineStr">
        <is>
          <t>000080</t>
        </is>
      </c>
      <c r="F40" t="inlineStr">
        <is>
          <t>Lopez Ramirez Irving Omar</t>
        </is>
      </c>
      <c r="G40" t="inlineStr">
        <is>
          <t>001256</t>
        </is>
      </c>
      <c r="H40" t="n">
        <v>1</v>
      </c>
      <c r="I40" t="inlineStr">
        <is>
          <t>GARFIAS MARTINEZ MARIA ADRIANA</t>
        </is>
      </c>
      <c r="J40" s="4" t="n">
        <v>45763</v>
      </c>
      <c r="K40" s="4" t="n">
        <v>46128</v>
      </c>
      <c r="L40" s="5" t="n">
        <v>10000</v>
      </c>
      <c r="M40" s="5" t="n">
        <v>10534.08</v>
      </c>
      <c r="N40" t="n">
        <v>57</v>
      </c>
      <c r="O40" t="inlineStr">
        <is>
          <t>60</t>
        </is>
      </c>
      <c r="P40" t="n">
        <v>12</v>
      </c>
      <c r="Q40" t="inlineStr">
        <is>
          <t>Mensual</t>
        </is>
      </c>
      <c r="R40" t="n">
        <v>1702.69</v>
      </c>
      <c r="S40" t="n">
        <v>696</v>
      </c>
      <c r="T40" s="5" t="n">
        <v>580</v>
      </c>
      <c r="U40" s="5" t="n">
        <v>0</v>
      </c>
      <c r="V40" t="n">
        <v>1.4</v>
      </c>
      <c r="W40" s="5" t="n">
        <v>7604.49</v>
      </c>
      <c r="X40" s="5" t="n">
        <v>2864.46</v>
      </c>
      <c r="Y40" s="5" t="n">
        <v>1459.61</v>
      </c>
      <c r="Z40" s="5" t="n">
        <v>766.85</v>
      </c>
      <c r="AA40" s="5" t="n">
        <v>58</v>
      </c>
      <c r="AB40" s="5" t="n">
        <v>580</v>
      </c>
      <c r="AC40" s="5" t="n">
        <v>1700</v>
      </c>
      <c r="AD40" s="4" t="n">
        <v>45893</v>
      </c>
      <c r="AE40" t="inlineStr">
        <is>
          <t>Entregado</t>
        </is>
      </c>
      <c r="AF40" t="n">
        <v>4472218943</v>
      </c>
      <c r="AG40" t="inlineStr">
        <is>
          <t>garfiasmartinezmariaadriana@gmail.com</t>
        </is>
      </c>
      <c r="AH40" t="inlineStr"/>
      <c r="AI40" t="inlineStr">
        <is>
          <t>EMPLEADO PRIVADO</t>
        </is>
      </c>
      <c r="AJ40" t="n">
        <v>8944098</v>
      </c>
      <c r="AK40" t="inlineStr"/>
      <c r="AL40" t="inlineStr"/>
      <c r="AM40" t="inlineStr">
        <is>
          <t>ROSARIO GUERRA SOTO</t>
        </is>
      </c>
      <c r="AN40" t="inlineStr">
        <is>
          <t>4471155225</t>
        </is>
      </c>
      <c r="AO40" t="inlineStr">
        <is>
          <t>LUZ MARIA MARTINEZ CORDOBA</t>
        </is>
      </c>
      <c r="AP40" t="inlineStr">
        <is>
          <t>4471153604</t>
        </is>
      </c>
      <c r="AQ40" t="inlineStr">
        <is>
          <t>ALICIA YASMIN GONZALEZ</t>
        </is>
      </c>
      <c r="AR40" t="inlineStr">
        <is>
          <t>4434603050</t>
        </is>
      </c>
      <c r="AS40" t="inlineStr"/>
      <c r="AT40" t="inlineStr"/>
      <c r="AU40" t="inlineStr"/>
      <c r="AV40" t="inlineStr"/>
      <c r="AW40" t="inlineStr"/>
      <c r="AX40" t="inlineStr"/>
      <c r="AY40" s="5" t="n">
        <v>14377.3</v>
      </c>
      <c r="AZ40" s="5" t="n">
        <v>0</v>
      </c>
      <c r="BA40" t="n">
        <v>1</v>
      </c>
      <c r="BB40" t="inlineStr">
        <is>
          <t>Individual sin Garantía</t>
        </is>
      </c>
      <c r="BC40" t="inlineStr">
        <is>
          <t>MORELIA #218-SN</t>
        </is>
      </c>
      <c r="BD40" t="inlineStr">
        <is>
          <t>Melchor Ocampo</t>
        </is>
      </c>
      <c r="BE40" t="inlineStr">
        <is>
          <t>Michoacán</t>
        </is>
      </c>
      <c r="BF40" t="inlineStr">
        <is>
          <t>Maravatio</t>
        </is>
      </c>
      <c r="BG40" t="inlineStr"/>
      <c r="BH40" s="6" t="inlineStr">
        <is>
          <t>Ver en mapa</t>
        </is>
      </c>
      <c r="BI40" t="inlineStr"/>
      <c r="BJ40" t="inlineStr"/>
      <c r="BK40" t="n">
        <v>3</v>
      </c>
      <c r="BL40" t="n">
        <v>3</v>
      </c>
      <c r="BM40" t="inlineStr">
        <is>
          <t>Transferencia electrónica</t>
        </is>
      </c>
    </row>
    <row r="41">
      <c r="A41" t="inlineStr">
        <is>
          <t>Región Estado México</t>
        </is>
      </c>
      <c r="B41" t="inlineStr">
        <is>
          <t>Metepec</t>
        </is>
      </c>
      <c r="C41" t="inlineStr">
        <is>
          <t>000044</t>
        </is>
      </c>
      <c r="D41" t="inlineStr">
        <is>
          <t>Gonzalez Irala Jesus</t>
        </is>
      </c>
      <c r="E41" t="inlineStr">
        <is>
          <t>000079</t>
        </is>
      </c>
      <c r="F41" t="inlineStr">
        <is>
          <t>Gomez Campos Olga Janet</t>
        </is>
      </c>
      <c r="G41" t="inlineStr">
        <is>
          <t>001408</t>
        </is>
      </c>
      <c r="H41" t="n">
        <v>1</v>
      </c>
      <c r="I41" t="inlineStr">
        <is>
          <t>MIRAFUENTES GONZALEZ ALAN YAMIR</t>
        </is>
      </c>
      <c r="J41" s="4" t="n">
        <v>45825</v>
      </c>
      <c r="K41" s="4" t="n">
        <v>46008</v>
      </c>
      <c r="L41" s="5" t="n">
        <v>10000</v>
      </c>
      <c r="M41" s="5" t="n">
        <v>10534.08</v>
      </c>
      <c r="N41" t="n">
        <v>57</v>
      </c>
      <c r="O41" t="inlineStr">
        <is>
          <t>60</t>
        </is>
      </c>
      <c r="P41" t="n">
        <v>6</v>
      </c>
      <c r="Q41" t="inlineStr">
        <is>
          <t>Mensual</t>
        </is>
      </c>
      <c r="R41" t="n">
        <v>2582.63</v>
      </c>
      <c r="S41" t="n">
        <v>348</v>
      </c>
      <c r="T41" s="5" t="n">
        <v>1160</v>
      </c>
      <c r="U41" s="5" t="n">
        <v>0</v>
      </c>
      <c r="V41" t="n">
        <v>2</v>
      </c>
      <c r="W41" s="5" t="n">
        <v>8778.4</v>
      </c>
      <c r="X41" s="5" t="n">
        <v>6324.27</v>
      </c>
      <c r="Y41" s="5" t="n">
        <v>3511.36</v>
      </c>
      <c r="Z41" s="5" t="n">
        <v>1537.91</v>
      </c>
      <c r="AA41" s="5" t="n">
        <v>115</v>
      </c>
      <c r="AB41" s="5" t="n">
        <v>1160</v>
      </c>
      <c r="AC41" s="5" t="n">
        <v>2583.63</v>
      </c>
      <c r="AD41" s="4" t="n">
        <v>45859</v>
      </c>
      <c r="AE41" t="inlineStr">
        <is>
          <t>Entregado</t>
        </is>
      </c>
      <c r="AF41" t="n">
        <v>7201031689</v>
      </c>
      <c r="AG41" t="inlineStr">
        <is>
          <t>titog0369@gmail.com</t>
        </is>
      </c>
      <c r="AH41" t="inlineStr"/>
      <c r="AI41" t="inlineStr">
        <is>
          <t>SALON DE BELLEZA</t>
        </is>
      </c>
      <c r="AJ41" t="n">
        <v>8933013</v>
      </c>
      <c r="AK41" t="inlineStr"/>
      <c r="AL41" t="inlineStr"/>
      <c r="AM41" t="inlineStr">
        <is>
          <t>JAVIER ACOSTA</t>
        </is>
      </c>
      <c r="AN41" t="inlineStr">
        <is>
          <t>7205964302</t>
        </is>
      </c>
      <c r="AO41" t="inlineStr">
        <is>
          <t>SANTOS GONZALEZ</t>
        </is>
      </c>
      <c r="AP41" t="inlineStr">
        <is>
          <t>7221416489</t>
        </is>
      </c>
      <c r="AQ41" t="inlineStr">
        <is>
          <t>VICTOR CALLEJAS</t>
        </is>
      </c>
      <c r="AR41" t="inlineStr">
        <is>
          <t>7205747763</t>
        </is>
      </c>
      <c r="AS41" t="inlineStr"/>
      <c r="AT41" t="inlineStr"/>
      <c r="AU41" t="inlineStr"/>
      <c r="AV41" t="inlineStr"/>
      <c r="AW41" t="inlineStr"/>
      <c r="AX41" t="inlineStr"/>
      <c r="AY41" s="5" t="n">
        <v>13898.17</v>
      </c>
      <c r="AZ41" s="5" t="n">
        <v>0</v>
      </c>
      <c r="BA41" t="n">
        <v>1</v>
      </c>
      <c r="BB41" t="inlineStr">
        <is>
          <t>Individual sin Garantía</t>
        </is>
      </c>
      <c r="BC41" t="inlineStr">
        <is>
          <t>INDEPENCIA  #38-SN</t>
        </is>
      </c>
      <c r="BD41" t="inlineStr">
        <is>
          <t>San Pedro Cholula</t>
        </is>
      </c>
      <c r="BE41" t="inlineStr">
        <is>
          <t>México</t>
        </is>
      </c>
      <c r="BF41" t="inlineStr">
        <is>
          <t>Ocoyoacac</t>
        </is>
      </c>
      <c r="BG41" t="inlineStr">
        <is>
          <t>19°15'51.3"N 99°29'12.7"W</t>
        </is>
      </c>
      <c r="BH41" s="6" t="inlineStr">
        <is>
          <t>Ver en mapa</t>
        </is>
      </c>
      <c r="BI41" t="inlineStr"/>
      <c r="BJ41" t="inlineStr"/>
      <c r="BK41" t="n">
        <v>3</v>
      </c>
      <c r="BL41" t="n">
        <v>3</v>
      </c>
      <c r="BM41" t="inlineStr">
        <is>
          <t>Transferencia electrónica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inlineStr">
        <is>
          <t>000041</t>
        </is>
      </c>
      <c r="D42" t="inlineStr">
        <is>
          <t>Martinez Perez Juan Daniel</t>
        </is>
      </c>
      <c r="E42" t="inlineStr">
        <is>
          <t>000078</t>
        </is>
      </c>
      <c r="F42" t="inlineStr">
        <is>
          <t>Atilano Saucedo Fortino</t>
        </is>
      </c>
      <c r="G42" t="inlineStr">
        <is>
          <t>001332</t>
        </is>
      </c>
      <c r="H42" t="n">
        <v>1</v>
      </c>
      <c r="I42" t="inlineStr">
        <is>
          <t>NUÑEZ VALLEJO ADRIANA DANIELA</t>
        </is>
      </c>
      <c r="J42" s="4" t="n">
        <v>45799</v>
      </c>
      <c r="K42" s="4" t="n">
        <v>45983</v>
      </c>
      <c r="L42" s="5" t="n">
        <v>30000</v>
      </c>
      <c r="M42" s="5" t="n">
        <v>31602.23</v>
      </c>
      <c r="N42" t="n">
        <v>53</v>
      </c>
      <c r="O42" t="inlineStr">
        <is>
          <t>60</t>
        </is>
      </c>
      <c r="P42" t="n">
        <v>6</v>
      </c>
      <c r="Q42" t="inlineStr">
        <is>
          <t>Mensual</t>
        </is>
      </c>
      <c r="R42" t="n">
        <v>7059.79</v>
      </c>
      <c r="S42" t="n">
        <v>348</v>
      </c>
      <c r="T42" s="5" t="n">
        <v>1160</v>
      </c>
      <c r="U42" s="5" t="n">
        <v>0</v>
      </c>
      <c r="V42" t="n">
        <v>2</v>
      </c>
      <c r="W42" s="5" t="n">
        <v>21068.15</v>
      </c>
      <c r="X42" s="5" t="n">
        <v>15269.1633</v>
      </c>
      <c r="Y42" s="5" t="n">
        <v>10534.07</v>
      </c>
      <c r="Z42" s="5" t="n">
        <v>3469.51</v>
      </c>
      <c r="AA42" s="5" t="n">
        <v>105.58</v>
      </c>
      <c r="AB42" s="5" t="n">
        <v>1160</v>
      </c>
      <c r="AC42" s="5" t="n">
        <v>7650</v>
      </c>
      <c r="AD42" s="4" t="n">
        <v>45868</v>
      </c>
      <c r="AE42" t="inlineStr">
        <is>
          <t>Entregado</t>
        </is>
      </c>
      <c r="AF42" t="n">
        <v>7222506939</v>
      </c>
      <c r="AG42" t="inlineStr">
        <is>
          <t>danielavallejo18@icloud.com</t>
        </is>
      </c>
      <c r="AH42" t="inlineStr"/>
      <c r="AI42" t="inlineStr">
        <is>
          <t>COMPRAVENTA DE ROPA</t>
        </is>
      </c>
      <c r="AJ42" t="n">
        <v>6211023</v>
      </c>
      <c r="AK42" t="inlineStr"/>
      <c r="AL42" t="inlineStr"/>
      <c r="AM42" t="inlineStr">
        <is>
          <t>VICTOR VILLA VILLEGAS</t>
        </is>
      </c>
      <c r="AN42" t="inlineStr">
        <is>
          <t>7221551295</t>
        </is>
      </c>
      <c r="AO42" t="inlineStr">
        <is>
          <t>MONICA GARCIA NUÑEZ</t>
        </is>
      </c>
      <c r="AP42" t="inlineStr">
        <is>
          <t>7295030367</t>
        </is>
      </c>
      <c r="AQ42" t="inlineStr">
        <is>
          <t>MIRIAM QUIROZ RAMIREZ</t>
        </is>
      </c>
      <c r="AR42" t="inlineStr">
        <is>
          <t>7298576589</t>
        </is>
      </c>
      <c r="AS42" t="inlineStr"/>
      <c r="AT42" t="inlineStr"/>
      <c r="AU42" t="inlineStr"/>
      <c r="AV42" t="inlineStr"/>
      <c r="AW42" t="inlineStr"/>
      <c r="AX42" t="inlineStr"/>
      <c r="AY42" s="5" t="n">
        <v>29272.74</v>
      </c>
      <c r="AZ42" s="5" t="n">
        <v>0</v>
      </c>
      <c r="BA42" t="n">
        <v>1</v>
      </c>
      <c r="BB42" t="inlineStr">
        <is>
          <t>Individual sin Garantía</t>
        </is>
      </c>
      <c r="BC42" t="inlineStr">
        <is>
          <t>CALLE EL CRUCERO #SN-SN</t>
        </is>
      </c>
      <c r="BD42" t="inlineStr">
        <is>
          <t>San Nicolás</t>
        </is>
      </c>
      <c r="BE42" t="inlineStr">
        <is>
          <t>México</t>
        </is>
      </c>
      <c r="BF42" t="inlineStr">
        <is>
          <t>Tenancingo</t>
        </is>
      </c>
      <c r="BG42" t="inlineStr"/>
      <c r="BH42" s="6" t="inlineStr">
        <is>
          <t>Ver en mapa</t>
        </is>
      </c>
      <c r="BI42" t="inlineStr"/>
      <c r="BJ42" t="inlineStr"/>
      <c r="BK42" t="n">
        <v>4</v>
      </c>
      <c r="BL42" t="n">
        <v>4</v>
      </c>
      <c r="BM42" t="inlineStr">
        <is>
          <t>Transferencia electrónica</t>
        </is>
      </c>
    </row>
    <row r="43">
      <c r="A43" t="inlineStr">
        <is>
          <t>Región Estado México</t>
        </is>
      </c>
      <c r="B43" t="inlineStr">
        <is>
          <t>Atlacomulco</t>
        </is>
      </c>
      <c r="C43" t="inlineStr">
        <is>
          <t>000047</t>
        </is>
      </c>
      <c r="D43" t="inlineStr">
        <is>
          <t>Juarez Matias Alejandro</t>
        </is>
      </c>
      <c r="E43" t="inlineStr">
        <is>
          <t>000080</t>
        </is>
      </c>
      <c r="F43" t="inlineStr">
        <is>
          <t>Lopez Ramirez Irving Omar</t>
        </is>
      </c>
      <c r="G43" t="inlineStr">
        <is>
          <t>001336</t>
        </is>
      </c>
      <c r="H43" t="n">
        <v>1</v>
      </c>
      <c r="I43" t="inlineStr">
        <is>
          <t>SANCHEZ LINARES OSCAR</t>
        </is>
      </c>
      <c r="J43" s="4" t="n">
        <v>45800</v>
      </c>
      <c r="K43" s="4" t="n">
        <v>46165</v>
      </c>
      <c r="L43" s="5" t="n">
        <v>20000</v>
      </c>
      <c r="M43" s="5" t="n">
        <v>21068.16</v>
      </c>
      <c r="N43" t="n">
        <v>50</v>
      </c>
      <c r="O43" t="inlineStr">
        <is>
          <t>60</t>
        </is>
      </c>
      <c r="P43" t="n">
        <v>12</v>
      </c>
      <c r="Q43" t="inlineStr">
        <is>
          <t>Mensual</t>
        </is>
      </c>
      <c r="R43" t="n">
        <v>3347.38</v>
      </c>
      <c r="S43" t="n">
        <v>696</v>
      </c>
      <c r="T43" s="5" t="n">
        <v>1160</v>
      </c>
      <c r="U43" s="5" t="n">
        <v>0</v>
      </c>
      <c r="V43" t="n">
        <v>2</v>
      </c>
      <c r="W43" s="5" t="n">
        <v>17556.8</v>
      </c>
      <c r="X43" s="5" t="n">
        <v>7709.534101333334</v>
      </c>
      <c r="Y43" s="5" t="n">
        <v>3511.36</v>
      </c>
      <c r="Z43" s="5" t="n">
        <v>2980.17</v>
      </c>
      <c r="AA43" s="5" t="n">
        <v>58</v>
      </c>
      <c r="AB43" s="5" t="n">
        <v>1160</v>
      </c>
      <c r="AC43" s="5" t="n">
        <v>6000</v>
      </c>
      <c r="AD43" s="4" t="n">
        <v>45883</v>
      </c>
      <c r="AE43" t="inlineStr">
        <is>
          <t>Entregado</t>
        </is>
      </c>
      <c r="AF43" t="n">
        <v>7122175275</v>
      </c>
      <c r="AG43" t="inlineStr">
        <is>
          <t>refaccionariadelpunto@gmail.com</t>
        </is>
      </c>
      <c r="AH43" t="inlineStr"/>
      <c r="AI43" t="inlineStr">
        <is>
          <t>COMPRAVENTA DE REFACCIONES Y ACCESORIOS NUEVOS PARA AUTOS Y CAMIONES</t>
        </is>
      </c>
      <c r="AJ43" t="n">
        <v>6815015</v>
      </c>
      <c r="AK43" t="inlineStr"/>
      <c r="AL43" t="inlineStr"/>
      <c r="AM43" t="inlineStr">
        <is>
          <t>RUBEN DANIEL GUTIERREZ GARCIA</t>
        </is>
      </c>
      <c r="AN43" t="inlineStr">
        <is>
          <t>2292504100</t>
        </is>
      </c>
      <c r="AO43" t="inlineStr">
        <is>
          <t>VICTOR HUGO SANCHEZ LINARES</t>
        </is>
      </c>
      <c r="AP43" t="inlineStr">
        <is>
          <t>7121074554</t>
        </is>
      </c>
      <c r="AQ43" t="inlineStr">
        <is>
          <t>MARIA FERNANDA SANCHO SANCHEZ</t>
        </is>
      </c>
      <c r="AR43" t="inlineStr">
        <is>
          <t>7121365176</t>
        </is>
      </c>
      <c r="AS43" t="inlineStr"/>
      <c r="AT43" t="inlineStr"/>
      <c r="AU43" t="inlineStr"/>
      <c r="AV43" t="inlineStr"/>
      <c r="AW43" t="inlineStr"/>
      <c r="AX43" t="inlineStr"/>
      <c r="AY43" s="5" t="n">
        <v>34024.6</v>
      </c>
      <c r="AZ43" s="5" t="n">
        <v>0</v>
      </c>
      <c r="BA43" t="n">
        <v>1</v>
      </c>
      <c r="BB43" t="inlineStr">
        <is>
          <t>Individual sin Garantía</t>
        </is>
      </c>
      <c r="BC43" t="inlineStr">
        <is>
          <t>LAGUNA SUPERIOR #MZA 4-6D</t>
        </is>
      </c>
      <c r="BD43" t="inlineStr">
        <is>
          <t>Río Lerma (Tic Ti)</t>
        </is>
      </c>
      <c r="BE43" t="inlineStr">
        <is>
          <t>México</t>
        </is>
      </c>
      <c r="BF43" t="inlineStr">
        <is>
          <t>Atlacomulco</t>
        </is>
      </c>
      <c r="BG43" t="inlineStr"/>
      <c r="BH43" s="6" t="inlineStr">
        <is>
          <t>Ver en mapa</t>
        </is>
      </c>
      <c r="BI43" t="inlineStr"/>
      <c r="BJ43" t="inlineStr"/>
      <c r="BK43" t="n">
        <v>4</v>
      </c>
      <c r="BL43" t="n">
        <v>4</v>
      </c>
      <c r="BM43" t="inlineStr">
        <is>
          <t>Transferencia electrónica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inlineStr">
        <is>
          <t>000040</t>
        </is>
      </c>
      <c r="D44" t="inlineStr">
        <is>
          <t>Olayo Gaytan Luis Enrique</t>
        </is>
      </c>
      <c r="E44" t="inlineStr">
        <is>
          <t>000085</t>
        </is>
      </c>
      <c r="F44" t="inlineStr">
        <is>
          <t>Campuzano Sanchez Humbert</t>
        </is>
      </c>
      <c r="G44" t="inlineStr">
        <is>
          <t>001431</t>
        </is>
      </c>
      <c r="H44" t="n">
        <v>1</v>
      </c>
      <c r="I44" t="inlineStr">
        <is>
          <t>ESQUIVEL SOTO LETICIA</t>
        </is>
      </c>
      <c r="J44" s="4" t="n">
        <v>45832</v>
      </c>
      <c r="K44" s="4" t="n">
        <v>46015</v>
      </c>
      <c r="L44" s="5" t="n">
        <v>5000</v>
      </c>
      <c r="M44" s="5" t="n">
        <v>5267.04</v>
      </c>
      <c r="N44" t="n">
        <v>50</v>
      </c>
      <c r="O44" t="inlineStr">
        <is>
          <t>60</t>
        </is>
      </c>
      <c r="P44" t="n">
        <v>6</v>
      </c>
      <c r="Q44" t="inlineStr">
        <is>
          <t>Mensual</t>
        </is>
      </c>
      <c r="R44" t="n">
        <v>1320.32</v>
      </c>
      <c r="S44" t="n">
        <v>348</v>
      </c>
      <c r="T44" s="5" t="n">
        <v>1160</v>
      </c>
      <c r="U44" s="5" t="n">
        <v>0</v>
      </c>
      <c r="V44" t="n">
        <v>1.5</v>
      </c>
      <c r="W44" s="5" t="n">
        <v>4111.67</v>
      </c>
      <c r="X44" s="5" t="n">
        <v>3080.63</v>
      </c>
      <c r="Y44" s="5" t="n">
        <v>1478.15</v>
      </c>
      <c r="Z44" s="5" t="n">
        <v>384.48</v>
      </c>
      <c r="AA44" s="5" t="n">
        <v>58</v>
      </c>
      <c r="AB44" s="5" t="n">
        <v>1160</v>
      </c>
      <c r="AC44" s="5" t="n">
        <v>1300</v>
      </c>
      <c r="AD44" s="4" t="n">
        <v>45929</v>
      </c>
      <c r="AE44" t="inlineStr">
        <is>
          <t>Entregado</t>
        </is>
      </c>
      <c r="AF44" t="n">
        <v>5642385924</v>
      </c>
      <c r="AG44" t="inlineStr">
        <is>
          <t>esquivelsotoleticia83@gmail.com</t>
        </is>
      </c>
      <c r="AH44" t="inlineStr"/>
      <c r="AI44" t="inlineStr">
        <is>
          <t>TIENDA DE ABARROTES Y MISCELANEA</t>
        </is>
      </c>
      <c r="AJ44" t="n">
        <v>6131023</v>
      </c>
      <c r="AK44" t="inlineStr">
        <is>
          <t>SALVADOR ARIAS LORENZO</t>
        </is>
      </c>
      <c r="AL44" t="inlineStr">
        <is>
          <t>5642385924.0</t>
        </is>
      </c>
      <c r="AM44" t="inlineStr">
        <is>
          <t>ELVIRA AGUILAR CASTILLO</t>
        </is>
      </c>
      <c r="AN44" t="inlineStr">
        <is>
          <t>7293358332</t>
        </is>
      </c>
      <c r="AO44" t="inlineStr">
        <is>
          <t>CARLOS SALVADOR ARIES</t>
        </is>
      </c>
      <c r="AP44" t="inlineStr">
        <is>
          <t>7225310616</t>
        </is>
      </c>
      <c r="AQ44" t="inlineStr">
        <is>
          <t>LORENZO SALVADOR  ARIES</t>
        </is>
      </c>
      <c r="AR44" t="inlineStr">
        <is>
          <t>5665416876</t>
        </is>
      </c>
      <c r="AS44" t="inlineStr"/>
      <c r="AT44" t="inlineStr"/>
      <c r="AU44" t="inlineStr"/>
      <c r="AV44" t="inlineStr"/>
      <c r="AW44" t="inlineStr"/>
      <c r="AX44" t="inlineStr"/>
      <c r="AY44" s="5" t="n">
        <v>6867.58</v>
      </c>
      <c r="AZ44" s="5" t="n">
        <v>0</v>
      </c>
      <c r="BA44" t="n">
        <v>1</v>
      </c>
      <c r="BB44" t="inlineStr">
        <is>
          <t>Individual sin Garantía</t>
        </is>
      </c>
      <c r="BC44" t="inlineStr">
        <is>
          <t>SAN BARTOLO AMANALCO #SN -SN</t>
        </is>
      </c>
      <c r="BD44" t="inlineStr">
        <is>
          <t>San Bartolo</t>
        </is>
      </c>
      <c r="BE44" t="inlineStr">
        <is>
          <t>México</t>
        </is>
      </c>
      <c r="BF44" t="inlineStr">
        <is>
          <t>Amanalco</t>
        </is>
      </c>
      <c r="BG44" t="inlineStr">
        <is>
          <t>https://www.google.com/maps/@1</t>
        </is>
      </c>
      <c r="BH44" s="6" t="inlineStr">
        <is>
          <t>Ver en mapa</t>
        </is>
      </c>
      <c r="BI44" t="inlineStr"/>
      <c r="BJ44" t="inlineStr"/>
      <c r="BK44" t="n">
        <v>3</v>
      </c>
      <c r="BL44" t="n">
        <v>3</v>
      </c>
      <c r="BM44" t="inlineStr">
        <is>
          <t>Transferencia electrónica</t>
        </is>
      </c>
    </row>
    <row r="45">
      <c r="A45" t="inlineStr">
        <is>
          <t>Región Estado México</t>
        </is>
      </c>
      <c r="B45" t="inlineStr">
        <is>
          <t>Metepec</t>
        </is>
      </c>
      <c r="C45" t="inlineStr">
        <is>
          <t>000037</t>
        </is>
      </c>
      <c r="D45" t="inlineStr">
        <is>
          <t>CREDIFLEXI CREDIFLEXI CREDIFLEXI</t>
        </is>
      </c>
      <c r="E45" t="inlineStr">
        <is>
          <t>000079</t>
        </is>
      </c>
      <c r="F45" t="inlineStr">
        <is>
          <t>Gomez Campos Olga Janet</t>
        </is>
      </c>
      <c r="G45" t="inlineStr">
        <is>
          <t>001263</t>
        </is>
      </c>
      <c r="H45" t="n">
        <v>1</v>
      </c>
      <c r="I45" t="inlineStr">
        <is>
          <t>SOTO HERNANDEZ MARIA ELENA</t>
        </is>
      </c>
      <c r="J45" s="4" t="n">
        <v>45770</v>
      </c>
      <c r="K45" s="4" t="n">
        <v>46135</v>
      </c>
      <c r="L45" s="5" t="n">
        <v>15000</v>
      </c>
      <c r="M45" s="5" t="n">
        <v>15801.12</v>
      </c>
      <c r="N45" t="n">
        <v>50</v>
      </c>
      <c r="O45" t="inlineStr">
        <is>
          <t>60</t>
        </is>
      </c>
      <c r="P45" t="n">
        <v>12</v>
      </c>
      <c r="Q45" t="inlineStr">
        <is>
          <t>Mensual</t>
        </is>
      </c>
      <c r="R45" t="n">
        <v>2525.04</v>
      </c>
      <c r="S45" t="n">
        <v>696</v>
      </c>
      <c r="T45" s="5" t="n">
        <v>1160</v>
      </c>
      <c r="U45" s="5" t="n">
        <v>0</v>
      </c>
      <c r="V45" t="n">
        <v>1.1</v>
      </c>
      <c r="W45" s="5" t="n">
        <v>10759.23</v>
      </c>
      <c r="X45" s="5" t="n">
        <v>3910.19</v>
      </c>
      <c r="Y45" s="5" t="n">
        <v>1541.91</v>
      </c>
      <c r="Z45" s="5" t="n">
        <v>1150.28</v>
      </c>
      <c r="AA45" s="5" t="n">
        <v>58</v>
      </c>
      <c r="AB45" s="5" t="n">
        <v>1160</v>
      </c>
      <c r="AC45" s="5" t="n">
        <v>2000</v>
      </c>
      <c r="AD45" s="4" t="n">
        <v>45938</v>
      </c>
      <c r="AE45" t="inlineStr">
        <is>
          <t>Entregado</t>
        </is>
      </c>
      <c r="AF45" t="n">
        <v>7224852577</v>
      </c>
      <c r="AG45" t="inlineStr">
        <is>
          <t>maria.elenahsoto@gmailcom</t>
        </is>
      </c>
      <c r="AH45" t="inlineStr"/>
      <c r="AI45" t="inlineStr">
        <is>
          <t>RESTAURANTE</t>
        </is>
      </c>
      <c r="AJ45" t="n">
        <v>8711021</v>
      </c>
      <c r="AK45" t="inlineStr"/>
      <c r="AL45" t="inlineStr"/>
      <c r="AM45" t="inlineStr">
        <is>
          <t>CAROLINA LOPEZ</t>
        </is>
      </c>
      <c r="AN45" t="inlineStr">
        <is>
          <t>7224108994</t>
        </is>
      </c>
      <c r="AO45" t="inlineStr">
        <is>
          <t>SOFIA ORDOÑEZ</t>
        </is>
      </c>
      <c r="AP45" t="inlineStr">
        <is>
          <t>7228267354</t>
        </is>
      </c>
      <c r="AQ45" t="inlineStr">
        <is>
          <t>MARCELA MEJIA</t>
        </is>
      </c>
      <c r="AR45" t="inlineStr">
        <is>
          <t>5649151517</t>
        </is>
      </c>
      <c r="AS45" t="inlineStr"/>
      <c r="AT45" t="inlineStr"/>
      <c r="AU45" t="inlineStr"/>
      <c r="AV45" t="inlineStr"/>
      <c r="AW45" t="inlineStr"/>
      <c r="AX45" t="inlineStr"/>
      <c r="AY45" s="5" t="n">
        <v>21179.45</v>
      </c>
      <c r="AZ45" s="5" t="n">
        <v>0</v>
      </c>
      <c r="BA45" t="n">
        <v>1</v>
      </c>
      <c r="BB45" t="inlineStr">
        <is>
          <t>Individual sin Garantía</t>
        </is>
      </c>
      <c r="BC45" t="inlineStr">
        <is>
          <t>RIO TULA #141-SN</t>
        </is>
      </c>
      <c r="BD45" t="inlineStr">
        <is>
          <t>San Lucas Tepemajalco</t>
        </is>
      </c>
      <c r="BE45" t="inlineStr">
        <is>
          <t>México</t>
        </is>
      </c>
      <c r="BF45" t="inlineStr">
        <is>
          <t>San Antonio La Isla</t>
        </is>
      </c>
      <c r="BG45" t="inlineStr"/>
      <c r="BH45" s="6" t="inlineStr">
        <is>
          <t>Ver en mapa</t>
        </is>
      </c>
      <c r="BI45" t="inlineStr"/>
      <c r="BJ45" t="inlineStr"/>
      <c r="BK45" t="n">
        <v>4</v>
      </c>
      <c r="BL45" t="n">
        <v>4</v>
      </c>
      <c r="BM45" t="inlineStr">
        <is>
          <t>Transferencia electrónica</t>
        </is>
      </c>
    </row>
    <row r="46">
      <c r="A46" t="inlineStr">
        <is>
          <t>Región Estado México</t>
        </is>
      </c>
      <c r="B46" t="inlineStr">
        <is>
          <t>Valle de bravo</t>
        </is>
      </c>
      <c r="C46" t="inlineStr">
        <is>
          <t>000029</t>
        </is>
      </c>
      <c r="D46" t="inlineStr">
        <is>
          <t>Colin Garduño Estefani</t>
        </is>
      </c>
      <c r="E46" t="inlineStr">
        <is>
          <t>000085</t>
        </is>
      </c>
      <c r="F46" t="inlineStr">
        <is>
          <t>Campuzano Sanchez Humbert</t>
        </is>
      </c>
      <c r="G46" t="inlineStr">
        <is>
          <t>001194</t>
        </is>
      </c>
      <c r="H46" t="n">
        <v>1</v>
      </c>
      <c r="I46" t="inlineStr">
        <is>
          <t>GOMEZ TAGLE HUERTA FRANCISCO ABDIEL</t>
        </is>
      </c>
      <c r="J46" s="4" t="n">
        <v>45714</v>
      </c>
      <c r="K46" s="4" t="n">
        <v>46079</v>
      </c>
      <c r="L46" s="5" t="n">
        <v>35000</v>
      </c>
      <c r="M46" s="5" t="n">
        <v>36869.27</v>
      </c>
      <c r="N46" t="n">
        <v>49</v>
      </c>
      <c r="O46" t="inlineStr">
        <is>
          <t>60</t>
        </is>
      </c>
      <c r="P46" t="n">
        <v>12</v>
      </c>
      <c r="Q46" t="inlineStr">
        <is>
          <t>Mensual</t>
        </is>
      </c>
      <c r="R46" t="n">
        <v>6532.14</v>
      </c>
      <c r="S46" t="n">
        <v>696</v>
      </c>
      <c r="T46" s="5" t="n">
        <v>580</v>
      </c>
      <c r="U46" s="5" t="n">
        <v>0</v>
      </c>
      <c r="V46" t="n">
        <v>2</v>
      </c>
      <c r="W46" s="5" t="n">
        <v>21507.07</v>
      </c>
      <c r="X46" s="5" t="n">
        <v>13416.4342</v>
      </c>
      <c r="Y46" s="5" t="n">
        <v>6144.87</v>
      </c>
      <c r="Z46" s="5" t="n">
        <v>6633.56</v>
      </c>
      <c r="AA46" s="5" t="n">
        <v>58</v>
      </c>
      <c r="AB46" s="5" t="n">
        <v>580</v>
      </c>
      <c r="AC46" s="5" t="n">
        <v>3500</v>
      </c>
      <c r="AD46" s="4" t="n">
        <v>45926</v>
      </c>
      <c r="AE46" t="inlineStr">
        <is>
          <t>Entregado</t>
        </is>
      </c>
      <c r="AF46" t="n">
        <v>7225031264</v>
      </c>
      <c r="AG46" t="inlineStr">
        <is>
          <t>franciscoagth@hotmail.com</t>
        </is>
      </c>
      <c r="AH46" t="inlineStr"/>
      <c r="AI46" t="inlineStr">
        <is>
          <t>COMPRAVENTA DE MEDICINAS</t>
        </is>
      </c>
      <c r="AJ46" t="n">
        <v>6231013</v>
      </c>
      <c r="AK46" t="inlineStr">
        <is>
          <t>CASTRO CAMPOS BEATRIZ</t>
        </is>
      </c>
      <c r="AL46" t="inlineStr"/>
      <c r="AM46" t="inlineStr">
        <is>
          <t>CELIA BARCENAS VILCHIS</t>
        </is>
      </c>
      <c r="AN46" t="inlineStr">
        <is>
          <t>7221846492</t>
        </is>
      </c>
      <c r="AO46" t="inlineStr">
        <is>
          <t>OLGA MARIA SANTILLAN FLORES</t>
        </is>
      </c>
      <c r="AP46" t="inlineStr">
        <is>
          <t>7228507375</t>
        </is>
      </c>
      <c r="AQ46" t="inlineStr">
        <is>
          <t>DAMARIS JANET LEMUS ORTIZ</t>
        </is>
      </c>
      <c r="AR46" t="inlineStr">
        <is>
          <t>DAMARIS JANET LEMUS ORTIZ</t>
        </is>
      </c>
      <c r="AS46" t="inlineStr">
        <is>
          <t>Garantía Prendaria</t>
        </is>
      </c>
      <c r="AT46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46" t="inlineStr">
        <is>
          <t>VEHICULO SW</t>
        </is>
      </c>
      <c r="AV46" t="inlineStr">
        <is>
          <t>Garantía Prendaria</t>
        </is>
      </c>
      <c r="AW46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46" t="inlineStr">
        <is>
          <t>VEHICULO SABLE</t>
        </is>
      </c>
      <c r="AY46" s="5" t="n">
        <v>45787.14</v>
      </c>
      <c r="AZ46" s="5" t="n">
        <v>0</v>
      </c>
      <c r="BA46" t="n">
        <v>1</v>
      </c>
      <c r="BB46" t="inlineStr">
        <is>
          <t>Individual sin Garantía</t>
        </is>
      </c>
      <c r="BC46" t="inlineStr">
        <is>
          <t>EL LOBO SOLITARIO #SN-SN</t>
        </is>
      </c>
      <c r="BD46" t="inlineStr">
        <is>
          <t>Santa María Pipioltepec (Pipioltepec)</t>
        </is>
      </c>
      <c r="BE46" t="inlineStr">
        <is>
          <t>México</t>
        </is>
      </c>
      <c r="BF46" t="inlineStr">
        <is>
          <t>Valle De Bravo</t>
        </is>
      </c>
      <c r="BG46" t="inlineStr"/>
      <c r="BH46" s="6" t="inlineStr">
        <is>
          <t>Ver en mapa</t>
        </is>
      </c>
      <c r="BI46" t="inlineStr"/>
      <c r="BJ46" t="inlineStr"/>
      <c r="BK46" t="n">
        <v>5</v>
      </c>
      <c r="BL46" t="n">
        <v>5</v>
      </c>
      <c r="BM46" t="inlineStr">
        <is>
          <t>Transferencia electrónica</t>
        </is>
      </c>
    </row>
    <row r="47">
      <c r="A47" t="inlineStr">
        <is>
          <t>Región Estado México</t>
        </is>
      </c>
      <c r="B47" t="inlineStr">
        <is>
          <t>Valle de bravo</t>
        </is>
      </c>
      <c r="C47" t="inlineStr">
        <is>
          <t>000029</t>
        </is>
      </c>
      <c r="D47" t="inlineStr">
        <is>
          <t>Colin Garduño Estefani</t>
        </is>
      </c>
      <c r="E47" t="inlineStr">
        <is>
          <t>000085</t>
        </is>
      </c>
      <c r="F47" t="inlineStr">
        <is>
          <t>Campuzano Sanchez Humbert</t>
        </is>
      </c>
      <c r="G47" t="inlineStr">
        <is>
          <t>001362</t>
        </is>
      </c>
      <c r="H47" t="n">
        <v>1</v>
      </c>
      <c r="I47" t="inlineStr">
        <is>
          <t>ESTRADA CRUZ BEATRIZ</t>
        </is>
      </c>
      <c r="J47" s="4" t="n">
        <v>45811</v>
      </c>
      <c r="K47" s="4" t="n">
        <v>46147</v>
      </c>
      <c r="L47" s="5" t="n">
        <v>25000</v>
      </c>
      <c r="M47" s="5" t="n">
        <v>26335.19</v>
      </c>
      <c r="N47" t="n">
        <v>49</v>
      </c>
      <c r="O47" t="inlineStr">
        <is>
          <t>60</t>
        </is>
      </c>
      <c r="P47" t="n">
        <v>24</v>
      </c>
      <c r="Q47" t="inlineStr">
        <is>
          <t>Catorcenal</t>
        </is>
      </c>
      <c r="R47" t="n">
        <v>2037.7</v>
      </c>
      <c r="S47" t="n">
        <v>1392</v>
      </c>
      <c r="T47" s="5" t="n">
        <v>2320</v>
      </c>
      <c r="U47" s="5" t="n">
        <v>9</v>
      </c>
      <c r="V47" t="n">
        <v>3.3</v>
      </c>
      <c r="W47" s="5" t="n">
        <v>20326.82</v>
      </c>
      <c r="X47" s="5" t="n">
        <v>9008.5362</v>
      </c>
      <c r="Y47" s="5" t="n">
        <v>3867.33</v>
      </c>
      <c r="Z47" s="5" t="n">
        <v>2647.21</v>
      </c>
      <c r="AA47" s="5" t="n">
        <v>174</v>
      </c>
      <c r="AB47" s="5" t="n">
        <v>2320</v>
      </c>
      <c r="AC47" s="5" t="n">
        <v>1000</v>
      </c>
      <c r="AD47" s="4" t="n">
        <v>45938</v>
      </c>
      <c r="AE47" t="inlineStr">
        <is>
          <t>Entregado</t>
        </is>
      </c>
      <c r="AF47" t="n">
        <v>7293511678</v>
      </c>
      <c r="AG47" t="inlineStr">
        <is>
          <t>beatriz.e89@gmail.com</t>
        </is>
      </c>
      <c r="AH47" t="inlineStr"/>
      <c r="AI47" t="inlineStr">
        <is>
          <t>COMPRAVENTA DE ROPA</t>
        </is>
      </c>
      <c r="AJ47" t="n">
        <v>6211023</v>
      </c>
      <c r="AK47" t="inlineStr">
        <is>
          <t>SANEMO SANCHEZ PEDRO</t>
        </is>
      </c>
      <c r="AL47" t="inlineStr">
        <is>
          <t>7293511678.0</t>
        </is>
      </c>
      <c r="AM47" t="inlineStr">
        <is>
          <t>JOSEFINA CRUZ FRUTIS</t>
        </is>
      </c>
      <c r="AN47" t="inlineStr">
        <is>
          <t>7225023325</t>
        </is>
      </c>
      <c r="AO47" t="inlineStr">
        <is>
          <t>MARIA GUADALUPE OLIVEROS CHAMORRO</t>
        </is>
      </c>
      <c r="AP47" t="inlineStr">
        <is>
          <t>7295970168</t>
        </is>
      </c>
      <c r="AQ47" t="inlineStr">
        <is>
          <t>PEDRAZA NAVA REYNA</t>
        </is>
      </c>
      <c r="AR47" t="inlineStr">
        <is>
          <t>7235672081</t>
        </is>
      </c>
      <c r="AS47" t="inlineStr"/>
      <c r="AT47" t="inlineStr"/>
      <c r="AU47" t="inlineStr"/>
      <c r="AV47" t="inlineStr"/>
      <c r="AW47" t="inlineStr"/>
      <c r="AX47" t="inlineStr"/>
      <c r="AY47" s="5" t="n">
        <v>38704.1</v>
      </c>
      <c r="AZ47" s="5" t="n">
        <v>0</v>
      </c>
      <c r="BA47" t="n">
        <v>1</v>
      </c>
      <c r="BB47" t="inlineStr">
        <is>
          <t>Individual sin Garantía</t>
        </is>
      </c>
      <c r="BC47" t="inlineStr">
        <is>
          <t>LAZARO CARDENAS  #SN-SN</t>
        </is>
      </c>
      <c r="BD47" t="inlineStr">
        <is>
          <t>La Capilla</t>
        </is>
      </c>
      <c r="BE47" t="inlineStr">
        <is>
          <t>México</t>
        </is>
      </c>
      <c r="BF47" t="inlineStr">
        <is>
          <t>Valle De Bravo</t>
        </is>
      </c>
      <c r="BG47" t="inlineStr">
        <is>
          <t>19°12'07.3"N 100°07'39.6"W</t>
        </is>
      </c>
      <c r="BH47" s="6" t="inlineStr">
        <is>
          <t>Ver en mapa</t>
        </is>
      </c>
      <c r="BI47" t="inlineStr"/>
      <c r="BJ47" t="inlineStr"/>
      <c r="BK47" t="n">
        <v>6</v>
      </c>
      <c r="BL47" t="n">
        <v>5</v>
      </c>
      <c r="BM47" t="inlineStr">
        <is>
          <t>Transferencia electrónica</t>
        </is>
      </c>
    </row>
    <row r="48">
      <c r="A48" t="inlineStr">
        <is>
          <t>Región Estado México</t>
        </is>
      </c>
      <c r="B48" t="inlineStr">
        <is>
          <t>Maravatio</t>
        </is>
      </c>
      <c r="C48" t="inlineStr">
        <is>
          <t>000037</t>
        </is>
      </c>
      <c r="D48" t="inlineStr">
        <is>
          <t>CREDIFLEXI CREDIFLEXI CREDIFLEXI</t>
        </is>
      </c>
      <c r="E48" t="inlineStr">
        <is>
          <t>000080</t>
        </is>
      </c>
      <c r="F48" t="inlineStr">
        <is>
          <t>Lopez Ramirez Irving Omar</t>
        </is>
      </c>
      <c r="G48" t="inlineStr">
        <is>
          <t>001280</t>
        </is>
      </c>
      <c r="H48" t="n">
        <v>1</v>
      </c>
      <c r="I48" t="inlineStr">
        <is>
          <t>FRAGA LUGO ALEJANDRA</t>
        </is>
      </c>
      <c r="J48" s="4" t="n">
        <v>45775</v>
      </c>
      <c r="K48" s="4" t="n">
        <v>46140</v>
      </c>
      <c r="L48" s="5" t="n">
        <v>10000</v>
      </c>
      <c r="M48" s="5" t="n">
        <v>10534.08</v>
      </c>
      <c r="N48" t="n">
        <v>47</v>
      </c>
      <c r="O48" t="inlineStr">
        <is>
          <t>60</t>
        </is>
      </c>
      <c r="P48" t="n">
        <v>12</v>
      </c>
      <c r="Q48" t="inlineStr">
        <is>
          <t>Mensual</t>
        </is>
      </c>
      <c r="R48" t="n">
        <v>1702.69</v>
      </c>
      <c r="S48" t="n">
        <v>696</v>
      </c>
      <c r="T48" s="5" t="n">
        <v>1160</v>
      </c>
      <c r="U48" s="5" t="n">
        <v>0</v>
      </c>
      <c r="V48" t="n">
        <v>1.9</v>
      </c>
      <c r="W48" s="5" t="n">
        <v>7900.56</v>
      </c>
      <c r="X48" s="5" t="n">
        <v>4364.77</v>
      </c>
      <c r="Y48" s="5" t="n">
        <v>1755.68</v>
      </c>
      <c r="Z48" s="5" t="n">
        <v>1391.09</v>
      </c>
      <c r="AA48" s="5" t="n">
        <v>58</v>
      </c>
      <c r="AB48" s="5" t="n">
        <v>1160</v>
      </c>
      <c r="AC48" s="5" t="n">
        <v>2483</v>
      </c>
      <c r="AD48" s="4" t="n">
        <v>45889</v>
      </c>
      <c r="AE48" t="inlineStr">
        <is>
          <t>Entregado</t>
        </is>
      </c>
      <c r="AF48" t="n">
        <v>4471414092</v>
      </c>
      <c r="AG48" t="inlineStr">
        <is>
          <t>fraga1601@gmail.com</t>
        </is>
      </c>
      <c r="AH48" t="inlineStr"/>
      <c r="AI48" t="inlineStr">
        <is>
          <t>TALLER DE CONFECCION DE VESTIDOS</t>
        </is>
      </c>
      <c r="AJ48" t="n">
        <v>2411023</v>
      </c>
      <c r="AK48" t="inlineStr">
        <is>
          <t>RUIZ AGUILAR ISRAEL</t>
        </is>
      </c>
      <c r="AL48" t="inlineStr">
        <is>
          <t>4432638938.0</t>
        </is>
      </c>
      <c r="AM48" t="inlineStr">
        <is>
          <t>DIANA REYES</t>
        </is>
      </c>
      <c r="AN48" t="inlineStr">
        <is>
          <t>4472222231</t>
        </is>
      </c>
      <c r="AO48" t="inlineStr">
        <is>
          <t>LUZ MARIA REYES</t>
        </is>
      </c>
      <c r="AP48" t="inlineStr">
        <is>
          <t>4471092915</t>
        </is>
      </c>
      <c r="AQ48" t="inlineStr">
        <is>
          <t>JUAN CARLOS GARCIA</t>
        </is>
      </c>
      <c r="AR48" t="inlineStr">
        <is>
          <t>4471532962</t>
        </is>
      </c>
      <c r="AS48" t="inlineStr"/>
      <c r="AT48" t="inlineStr"/>
      <c r="AU48" t="inlineStr"/>
      <c r="AV48" t="inlineStr"/>
      <c r="AW48" t="inlineStr"/>
      <c r="AX48" t="inlineStr"/>
      <c r="AY48" s="5" t="n">
        <v>15877.61</v>
      </c>
      <c r="AZ48" s="5" t="n">
        <v>0</v>
      </c>
      <c r="BA48" t="n">
        <v>1</v>
      </c>
      <c r="BB48" t="inlineStr">
        <is>
          <t>Individual sin Garantía</t>
        </is>
      </c>
      <c r="BC48" t="inlineStr">
        <is>
          <t>HIDALGO #368-SN</t>
        </is>
      </c>
      <c r="BD48" t="inlineStr">
        <is>
          <t>Guadalupe</t>
        </is>
      </c>
      <c r="BE48" t="inlineStr">
        <is>
          <t>Michoacán</t>
        </is>
      </c>
      <c r="BF48" t="inlineStr">
        <is>
          <t>Maravatio</t>
        </is>
      </c>
      <c r="BG48" t="inlineStr"/>
      <c r="BH48" s="6" t="inlineStr">
        <is>
          <t>Ver en mapa</t>
        </is>
      </c>
      <c r="BI48" t="inlineStr"/>
      <c r="BJ48" t="inlineStr"/>
      <c r="BK48" t="n">
        <v>3</v>
      </c>
      <c r="BL48" t="n">
        <v>3</v>
      </c>
      <c r="BM48" t="inlineStr">
        <is>
          <t>Transferencia electrónica</t>
        </is>
      </c>
    </row>
    <row r="49">
      <c r="A49" t="inlineStr">
        <is>
          <t>Región Estado México</t>
        </is>
      </c>
      <c r="B49" t="inlineStr">
        <is>
          <t>Metepec</t>
        </is>
      </c>
      <c r="C49" t="inlineStr">
        <is>
          <t>000037</t>
        </is>
      </c>
      <c r="D49" t="inlineStr">
        <is>
          <t>CREDIFLEXI CREDIFLEXI CREDIFLEXI</t>
        </is>
      </c>
      <c r="E49" t="inlineStr">
        <is>
          <t>000079</t>
        </is>
      </c>
      <c r="F49" t="inlineStr">
        <is>
          <t>Gomez Campos Olga Janet</t>
        </is>
      </c>
      <c r="G49" t="inlineStr">
        <is>
          <t>001276</t>
        </is>
      </c>
      <c r="H49" t="n">
        <v>1</v>
      </c>
      <c r="I49" t="inlineStr">
        <is>
          <t>LOPEZ JAVIER EDITH</t>
        </is>
      </c>
      <c r="J49" s="4" t="n">
        <v>45775</v>
      </c>
      <c r="K49" s="4" t="n">
        <v>46140</v>
      </c>
      <c r="L49" s="5" t="n">
        <v>20000</v>
      </c>
      <c r="M49" s="5" t="n">
        <v>21068.16</v>
      </c>
      <c r="N49" t="n">
        <v>47</v>
      </c>
      <c r="O49" t="inlineStr">
        <is>
          <t>60</t>
        </is>
      </c>
      <c r="P49" t="n">
        <v>12</v>
      </c>
      <c r="Q49" t="inlineStr">
        <is>
          <t>Mensual</t>
        </is>
      </c>
      <c r="R49" t="n">
        <v>3347.38</v>
      </c>
      <c r="S49" t="n">
        <v>696</v>
      </c>
      <c r="T49" s="5" t="n">
        <v>1740</v>
      </c>
      <c r="U49" s="5" t="n">
        <v>0</v>
      </c>
      <c r="V49" t="n">
        <v>2</v>
      </c>
      <c r="W49" s="5" t="n">
        <v>15801.12</v>
      </c>
      <c r="X49" s="5" t="n">
        <v>8404.92</v>
      </c>
      <c r="Y49" s="5" t="n">
        <v>3511.36</v>
      </c>
      <c r="Z49" s="5" t="n">
        <v>3067.41</v>
      </c>
      <c r="AA49" s="5" t="n">
        <v>86.15000000000001</v>
      </c>
      <c r="AB49" s="5" t="n">
        <v>1740</v>
      </c>
      <c r="AC49" s="5" t="n">
        <v>2804</v>
      </c>
      <c r="AD49" s="4" t="n">
        <v>45937</v>
      </c>
      <c r="AE49" t="inlineStr">
        <is>
          <t>Entregado</t>
        </is>
      </c>
      <c r="AF49" t="n">
        <v>7223944200</v>
      </c>
      <c r="AG49" t="inlineStr">
        <is>
          <t>edithmelanie23@gmail.com</t>
        </is>
      </c>
      <c r="AH49" t="inlineStr"/>
      <c r="AI49" t="inlineStr">
        <is>
          <t>COMPRAVENTA DE ARTICULOS PARA REGALO</t>
        </is>
      </c>
      <c r="AJ49" t="n">
        <v>6325030</v>
      </c>
      <c r="AK49" t="inlineStr"/>
      <c r="AL49" t="inlineStr"/>
      <c r="AM49" t="inlineStr">
        <is>
          <t>AIDE ROMERO</t>
        </is>
      </c>
      <c r="AN49" t="inlineStr">
        <is>
          <t>7291348252</t>
        </is>
      </c>
      <c r="AO49" t="inlineStr">
        <is>
          <t>ANGELES MIRANDA</t>
        </is>
      </c>
      <c r="AP49" t="inlineStr">
        <is>
          <t>7228340426</t>
        </is>
      </c>
      <c r="AQ49" t="inlineStr">
        <is>
          <t>MARIA GUADALUPE ALVAREZ</t>
        </is>
      </c>
      <c r="AR49" t="inlineStr">
        <is>
          <t>7225619622</t>
        </is>
      </c>
      <c r="AS49" t="inlineStr"/>
      <c r="AT49" t="inlineStr"/>
      <c r="AU49" t="inlineStr"/>
      <c r="AV49" t="inlineStr"/>
      <c r="AW49" t="inlineStr"/>
      <c r="AX49" t="inlineStr"/>
      <c r="AY49" s="5" t="n">
        <v>31430.6</v>
      </c>
      <c r="AZ49" s="5" t="n">
        <v>0</v>
      </c>
      <c r="BA49" t="n">
        <v>1</v>
      </c>
      <c r="BB49" t="inlineStr">
        <is>
          <t>Individual sin Garantía</t>
        </is>
      </c>
      <c r="BC49" t="inlineStr">
        <is>
          <t>CENTENARIO #120-SN</t>
        </is>
      </c>
      <c r="BD49" t="inlineStr">
        <is>
          <t>San Marcos Yachihuacaltepec</t>
        </is>
      </c>
      <c r="BE49" t="inlineStr">
        <is>
          <t>México</t>
        </is>
      </c>
      <c r="BF49" t="inlineStr">
        <is>
          <t>Toluca</t>
        </is>
      </c>
      <c r="BG49" t="inlineStr"/>
      <c r="BH49" s="6" t="inlineStr">
        <is>
          <t>Ver en mapa</t>
        </is>
      </c>
      <c r="BI49" t="inlineStr"/>
      <c r="BJ49" t="inlineStr"/>
      <c r="BK49" t="n">
        <v>4</v>
      </c>
      <c r="BL49" t="n">
        <v>4</v>
      </c>
      <c r="BM49" t="inlineStr">
        <is>
          <t>Transferencia electrónica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000037</t>
        </is>
      </c>
      <c r="D50" t="inlineStr">
        <is>
          <t>CREDIFLEXI CREDIFLEXI CREDIFLEXI</t>
        </is>
      </c>
      <c r="E50" t="inlineStr">
        <is>
          <t>000079</t>
        </is>
      </c>
      <c r="F50" t="inlineStr">
        <is>
          <t>Gomez Campos Olga Janet</t>
        </is>
      </c>
      <c r="G50" t="inlineStr">
        <is>
          <t>001166</t>
        </is>
      </c>
      <c r="H50" t="n">
        <v>1</v>
      </c>
      <c r="I50" t="inlineStr">
        <is>
          <t>ALVAREZ CARMONA MARIA GUADALUPE</t>
        </is>
      </c>
      <c r="J50" s="4" t="n">
        <v>45775</v>
      </c>
      <c r="K50" s="4" t="n">
        <v>46140</v>
      </c>
      <c r="L50" s="5" t="n">
        <v>15000</v>
      </c>
      <c r="M50" s="5" t="n">
        <v>15801.12</v>
      </c>
      <c r="N50" t="n">
        <v>47</v>
      </c>
      <c r="O50" t="inlineStr">
        <is>
          <t>60</t>
        </is>
      </c>
      <c r="P50" t="n">
        <v>12</v>
      </c>
      <c r="Q50" t="inlineStr">
        <is>
          <t>Mensual</t>
        </is>
      </c>
      <c r="R50" t="n">
        <v>2525.04</v>
      </c>
      <c r="S50" t="n">
        <v>696</v>
      </c>
      <c r="T50" s="5" t="n">
        <v>1160</v>
      </c>
      <c r="U50" s="5" t="n">
        <v>0</v>
      </c>
      <c r="V50" t="n">
        <v>1.5</v>
      </c>
      <c r="W50" s="5" t="n">
        <v>11738.23</v>
      </c>
      <c r="X50" s="5" t="n">
        <v>4889.190000000001</v>
      </c>
      <c r="Y50" s="5" t="n">
        <v>2520.91</v>
      </c>
      <c r="Z50" s="5" t="n">
        <v>1150.28</v>
      </c>
      <c r="AA50" s="5" t="n">
        <v>58</v>
      </c>
      <c r="AB50" s="5" t="n">
        <v>1160</v>
      </c>
      <c r="AC50" s="5" t="n">
        <v>1000</v>
      </c>
      <c r="AD50" s="4" t="n">
        <v>45940</v>
      </c>
      <c r="AE50" t="inlineStr">
        <is>
          <t>Entregado</t>
        </is>
      </c>
      <c r="AF50" t="n">
        <v>7225619622</v>
      </c>
      <c r="AG50" t="inlineStr">
        <is>
          <t>ma.guadalupe68@gmail.com</t>
        </is>
      </c>
      <c r="AH50" t="inlineStr"/>
      <c r="AI50" t="inlineStr">
        <is>
          <t>SERVICIOS DE ALIMENTOS EN LENCERIAS TAQUERIAS Y TORTERIAS</t>
        </is>
      </c>
      <c r="AJ50" t="n">
        <v>8712011</v>
      </c>
      <c r="AK50" t="inlineStr"/>
      <c r="AL50" t="inlineStr"/>
      <c r="AM50" t="inlineStr">
        <is>
          <t>EDITH LOPEZ</t>
        </is>
      </c>
      <c r="AN50" t="inlineStr">
        <is>
          <t>7223944200</t>
        </is>
      </c>
      <c r="AO50" t="inlineStr">
        <is>
          <t>LILIANA DIAZ</t>
        </is>
      </c>
      <c r="AP50" t="inlineStr">
        <is>
          <t>7226756628</t>
        </is>
      </c>
      <c r="AQ50" t="inlineStr">
        <is>
          <t>MICHELL RIOS</t>
        </is>
      </c>
      <c r="AR50" t="inlineStr">
        <is>
          <t>7291409879</t>
        </is>
      </c>
      <c r="AS50" t="inlineStr"/>
      <c r="AT50" t="inlineStr"/>
      <c r="AU50" t="inlineStr"/>
      <c r="AV50" t="inlineStr"/>
      <c r="AW50" t="inlineStr"/>
      <c r="AX50" t="inlineStr"/>
      <c r="AY50" s="5" t="n">
        <v>22158.45</v>
      </c>
      <c r="AZ50" s="5" t="n">
        <v>0</v>
      </c>
      <c r="BA50" t="n">
        <v>1</v>
      </c>
      <c r="BB50" t="inlineStr">
        <is>
          <t>Individual sin Garantía</t>
        </is>
      </c>
      <c r="BC50" t="inlineStr">
        <is>
          <t>JUAN ESCUTIA #103-SN</t>
        </is>
      </c>
      <c r="BD50" t="inlineStr">
        <is>
          <t>San Marcos Yachihuacaltepec</t>
        </is>
      </c>
      <c r="BE50" t="inlineStr">
        <is>
          <t>México</t>
        </is>
      </c>
      <c r="BF50" t="inlineStr">
        <is>
          <t>Toluca</t>
        </is>
      </c>
      <c r="BG50" t="inlineStr"/>
      <c r="BH50" s="6" t="inlineStr">
        <is>
          <t>Ver en mapa</t>
        </is>
      </c>
      <c r="BI50" t="inlineStr"/>
      <c r="BJ50" t="inlineStr"/>
      <c r="BK50" t="n">
        <v>4</v>
      </c>
      <c r="BL50" t="n">
        <v>4</v>
      </c>
      <c r="BM50" t="inlineStr">
        <is>
          <t>Transferencia electrónica</t>
        </is>
      </c>
    </row>
    <row r="51">
      <c r="A51" t="inlineStr">
        <is>
          <t>Región Estado México</t>
        </is>
      </c>
      <c r="B51" t="inlineStr">
        <is>
          <t>Valle de bravo</t>
        </is>
      </c>
      <c r="C51" t="inlineStr">
        <is>
          <t>000040</t>
        </is>
      </c>
      <c r="D51" t="inlineStr">
        <is>
          <t>Olayo Gaytan Luis Enrique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001331</t>
        </is>
      </c>
      <c r="H51" t="n">
        <v>1</v>
      </c>
      <c r="I51" t="inlineStr">
        <is>
          <t>CARBAJAL AGUILAR MARLEN</t>
        </is>
      </c>
      <c r="J51" s="4" t="n">
        <v>45800</v>
      </c>
      <c r="K51" s="4" t="n">
        <v>45968</v>
      </c>
      <c r="L51" s="5" t="n">
        <v>5000</v>
      </c>
      <c r="M51" s="5" t="n">
        <v>5267.04</v>
      </c>
      <c r="N51" t="n">
        <v>46</v>
      </c>
      <c r="O51" t="inlineStr">
        <is>
          <t>60</t>
        </is>
      </c>
      <c r="P51" t="n">
        <v>12</v>
      </c>
      <c r="Q51" t="inlineStr">
        <is>
          <t>Catorcenal</t>
        </is>
      </c>
      <c r="R51" t="n">
        <v>673.4</v>
      </c>
      <c r="S51" t="n">
        <v>696</v>
      </c>
      <c r="T51" s="5" t="n">
        <v>2320</v>
      </c>
      <c r="U51" s="5" t="n">
        <v>10</v>
      </c>
      <c r="V51" t="n">
        <v>4</v>
      </c>
      <c r="W51" s="5" t="n">
        <v>2633.52</v>
      </c>
      <c r="X51" s="5" t="n">
        <v>4980.01</v>
      </c>
      <c r="Y51" s="5" t="n">
        <v>1755.68</v>
      </c>
      <c r="Z51" s="5" t="n">
        <v>705.92</v>
      </c>
      <c r="AA51" s="5" t="n">
        <v>198.41</v>
      </c>
      <c r="AB51" s="5" t="n">
        <v>2320</v>
      </c>
      <c r="AC51" s="5" t="n">
        <v>680</v>
      </c>
      <c r="AD51" s="4" t="n">
        <v>45884</v>
      </c>
      <c r="AE51" t="inlineStr">
        <is>
          <t>Entregado</t>
        </is>
      </c>
      <c r="AF51" t="n">
        <v>7224078649</v>
      </c>
      <c r="AG51" t="inlineStr">
        <is>
          <t>marlenhdsn@gmail.com</t>
        </is>
      </c>
      <c r="AH51" t="inlineStr"/>
      <c r="AI51" t="inlineStr">
        <is>
          <t>EMPLEADO PRIVADO</t>
        </is>
      </c>
      <c r="AJ51" t="n">
        <v>8944098</v>
      </c>
      <c r="AK51" t="inlineStr"/>
      <c r="AL51" t="inlineStr"/>
      <c r="AM51" t="inlineStr">
        <is>
          <t>MARIA DEL CARMEN BARCENAS RODR</t>
        </is>
      </c>
      <c r="AN51" t="inlineStr">
        <is>
          <t>7226663905</t>
        </is>
      </c>
      <c r="AO51" t="inlineStr">
        <is>
          <t>ISMAEL PEÑALOZA GARDUÑO</t>
        </is>
      </c>
      <c r="AP51" t="inlineStr">
        <is>
          <t>7293220268</t>
        </is>
      </c>
      <c r="AQ51" t="inlineStr">
        <is>
          <t>BRANDON FRANCISCO VELAZQUEZ ME</t>
        </is>
      </c>
      <c r="AR51" t="inlineStr">
        <is>
          <t>7224255678</t>
        </is>
      </c>
      <c r="AS51" t="inlineStr"/>
      <c r="AT51" t="inlineStr"/>
      <c r="AU51" t="inlineStr"/>
      <c r="AV51" t="inlineStr"/>
      <c r="AW51" t="inlineStr"/>
      <c r="AX51" t="inlineStr"/>
      <c r="AY51" s="5" t="n">
        <v>6210.81</v>
      </c>
      <c r="AZ51" s="5" t="n">
        <v>0</v>
      </c>
      <c r="BA51" t="n">
        <v>1</v>
      </c>
      <c r="BB51" t="inlineStr">
        <is>
          <t>Individual sin Garantía</t>
        </is>
      </c>
      <c r="BC51" t="inlineStr">
        <is>
          <t>ALFAREROS  #129-SN</t>
        </is>
      </c>
      <c r="BD51" t="inlineStr">
        <is>
          <t>Valle de Bravo</t>
        </is>
      </c>
      <c r="BE51" t="inlineStr">
        <is>
          <t>México</t>
        </is>
      </c>
      <c r="BF51" t="inlineStr">
        <is>
          <t>Valle De Bravo</t>
        </is>
      </c>
      <c r="BG51" t="inlineStr"/>
      <c r="BH51" s="6" t="inlineStr">
        <is>
          <t>Ver en mapa</t>
        </is>
      </c>
      <c r="BI51" t="inlineStr"/>
      <c r="BJ51" t="inlineStr"/>
      <c r="BK51" t="n">
        <v>5</v>
      </c>
      <c r="BL51" t="n">
        <v>4</v>
      </c>
      <c r="BM51" t="inlineStr">
        <is>
          <t>Transferencia electrónica</t>
        </is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000041</t>
        </is>
      </c>
      <c r="D52" t="inlineStr">
        <is>
          <t>Martinez Perez Juan Daniel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001571</t>
        </is>
      </c>
      <c r="H52" t="n">
        <v>1</v>
      </c>
      <c r="I52" t="inlineStr">
        <is>
          <t>VASQUEZ GUARDIAN SALVADOR</t>
        </is>
      </c>
      <c r="J52" s="4" t="n">
        <v>45867</v>
      </c>
      <c r="K52" s="4" t="n">
        <v>46054</v>
      </c>
      <c r="L52" s="5" t="n">
        <v>5000</v>
      </c>
      <c r="M52" s="5" t="n">
        <v>5267.04</v>
      </c>
      <c r="N52" t="n">
        <v>43</v>
      </c>
      <c r="O52" t="inlineStr">
        <is>
          <t>60</t>
        </is>
      </c>
      <c r="P52" t="n">
        <v>6</v>
      </c>
      <c r="Q52" t="inlineStr">
        <is>
          <t>Mensual</t>
        </is>
      </c>
      <c r="R52" t="n">
        <v>1328.72</v>
      </c>
      <c r="S52" t="n">
        <v>348</v>
      </c>
      <c r="T52" s="5" t="n">
        <v>580</v>
      </c>
      <c r="U52" s="5" t="n">
        <v>0</v>
      </c>
      <c r="V52" t="n">
        <v>1.5</v>
      </c>
      <c r="W52" s="5" t="n">
        <v>4969.2</v>
      </c>
      <c r="X52" s="5" t="n">
        <v>2488.721320533333</v>
      </c>
      <c r="Y52" s="5" t="n">
        <v>1457.84</v>
      </c>
      <c r="Z52" s="5" t="n">
        <v>392.88</v>
      </c>
      <c r="AA52" s="5" t="n">
        <v>58</v>
      </c>
      <c r="AB52" s="5" t="n">
        <v>580</v>
      </c>
      <c r="AC52" s="5" t="n">
        <v>1328.72</v>
      </c>
      <c r="AD52" s="4" t="n">
        <v>45911</v>
      </c>
      <c r="AE52" t="inlineStr">
        <is>
          <t>Entregado</t>
        </is>
      </c>
      <c r="AF52" t="n">
        <v>3344773102</v>
      </c>
      <c r="AG52" t="inlineStr">
        <is>
          <t>nicoguardian52@gmail.com</t>
        </is>
      </c>
      <c r="AH52" t="inlineStr"/>
      <c r="AI52" t="inlineStr">
        <is>
          <t>TRANSPORTE EN AUTOMOVIL DE RULETEO</t>
        </is>
      </c>
      <c r="AJ52" t="n">
        <v>7113012</v>
      </c>
      <c r="AK52" t="inlineStr">
        <is>
          <t>REYES SERRANO YARED</t>
        </is>
      </c>
      <c r="AL52" t="inlineStr"/>
      <c r="AM52" t="inlineStr">
        <is>
          <t>GLORIA GUARDIAN BERNAL</t>
        </is>
      </c>
      <c r="AN52" t="inlineStr">
        <is>
          <t>7226772974</t>
        </is>
      </c>
      <c r="AO52" t="inlineStr">
        <is>
          <t>SALVIO VASQUEZ FLORES</t>
        </is>
      </c>
      <c r="AP52" t="inlineStr">
        <is>
          <t>7227855416</t>
        </is>
      </c>
      <c r="AQ52" t="inlineStr">
        <is>
          <t>DIANA MAYELI VASQUEZ REYES</t>
        </is>
      </c>
      <c r="AR52" t="inlineStr">
        <is>
          <t>7228333821</t>
        </is>
      </c>
      <c r="AS52" t="inlineStr"/>
      <c r="AT52" t="inlineStr"/>
      <c r="AU52" t="inlineStr"/>
      <c r="AV52" t="inlineStr"/>
      <c r="AW52" t="inlineStr"/>
      <c r="AX52" t="inlineStr"/>
      <c r="AY52" s="5" t="n">
        <v>7571.6</v>
      </c>
      <c r="AZ52" s="5" t="n">
        <v>0</v>
      </c>
      <c r="BA52" t="n">
        <v>1</v>
      </c>
      <c r="BB52" t="inlineStr">
        <is>
          <t>Individual sin Garantía</t>
        </is>
      </c>
      <c r="BC52" t="inlineStr">
        <is>
          <t>AHUEHUETE #136-SN</t>
        </is>
      </c>
      <c r="BD52" t="inlineStr">
        <is>
          <t>San Juan Tetitlán</t>
        </is>
      </c>
      <c r="BE52" t="inlineStr">
        <is>
          <t>México</t>
        </is>
      </c>
      <c r="BF52" t="inlineStr">
        <is>
          <t>Tenancingo</t>
        </is>
      </c>
      <c r="BG52" t="inlineStr">
        <is>
          <t>18°58'21.1"N 99°34'10.2"W</t>
        </is>
      </c>
      <c r="BH52" s="6" t="inlineStr">
        <is>
          <t>Ver en mapa</t>
        </is>
      </c>
      <c r="BI52" t="inlineStr"/>
      <c r="BJ52" t="inlineStr"/>
      <c r="BK52" t="n">
        <v>2</v>
      </c>
      <c r="BL52" t="n">
        <v>2</v>
      </c>
      <c r="BM52" t="inlineStr">
        <is>
          <t>Transferencia electrónica</t>
        </is>
      </c>
    </row>
    <row r="53">
      <c r="A53" t="inlineStr">
        <is>
          <t>Región Estado México</t>
        </is>
      </c>
      <c r="B53" t="inlineStr">
        <is>
          <t>Atlacomulco</t>
        </is>
      </c>
      <c r="C53" t="inlineStr">
        <is>
          <t>000046</t>
        </is>
      </c>
      <c r="D53" t="inlineStr">
        <is>
          <t>Pech Muñoz Oscar Adrian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001447</t>
        </is>
      </c>
      <c r="H53" t="n">
        <v>1</v>
      </c>
      <c r="I53" t="inlineStr">
        <is>
          <t>MONTOYA MIRANDA JUANA</t>
        </is>
      </c>
      <c r="J53" s="4" t="n">
        <v>45835</v>
      </c>
      <c r="K53" s="4" t="n">
        <v>46023</v>
      </c>
      <c r="L53" s="5" t="n">
        <v>20000</v>
      </c>
      <c r="M53" s="5" t="n">
        <v>21068.16</v>
      </c>
      <c r="N53" t="n">
        <v>43</v>
      </c>
      <c r="O53" t="inlineStr">
        <is>
          <t>60</t>
        </is>
      </c>
      <c r="P53" t="n">
        <v>6</v>
      </c>
      <c r="Q53" t="inlineStr">
        <is>
          <t>Mensual</t>
        </is>
      </c>
      <c r="R53" t="n">
        <v>5149.28</v>
      </c>
      <c r="S53" t="n">
        <v>348</v>
      </c>
      <c r="T53" s="5" t="n">
        <v>580</v>
      </c>
      <c r="U53" s="5" t="n">
        <v>0</v>
      </c>
      <c r="V53" t="n">
        <v>1.2</v>
      </c>
      <c r="W53" s="5" t="n">
        <v>15044.01</v>
      </c>
      <c r="X53" s="5" t="n">
        <v>6727.8529232</v>
      </c>
      <c r="Y53" s="5" t="n">
        <v>4509.93</v>
      </c>
      <c r="Z53" s="5" t="n">
        <v>1579.92</v>
      </c>
      <c r="AA53" s="5" t="n">
        <v>58</v>
      </c>
      <c r="AB53" s="5" t="n">
        <v>580</v>
      </c>
      <c r="AC53" s="5" t="n">
        <v>1730</v>
      </c>
      <c r="AD53" s="4" t="n">
        <v>45909</v>
      </c>
      <c r="AE53" t="inlineStr">
        <is>
          <t>Entregado</t>
        </is>
      </c>
      <c r="AF53" t="n">
        <v>7121828911</v>
      </c>
      <c r="AG53" t="inlineStr">
        <is>
          <t>mirandalec8@gmail.com</t>
        </is>
      </c>
      <c r="AH53" t="inlineStr"/>
      <c r="AI53" t="inlineStr">
        <is>
          <t>SERVICIOS EN BALNEARIOS Y ALBERCAS</t>
        </is>
      </c>
      <c r="AJ53" t="n">
        <v>8811011</v>
      </c>
      <c r="AK53" t="inlineStr">
        <is>
          <t>RIVERA GASPAR JOSE DOMINGO</t>
        </is>
      </c>
      <c r="AL53" t="inlineStr">
        <is>
          <t>7121343454.0</t>
        </is>
      </c>
      <c r="AM53" t="inlineStr">
        <is>
          <t>FRYDA SOFIA HITURBIDE</t>
        </is>
      </c>
      <c r="AN53" t="inlineStr">
        <is>
          <t>7121665559</t>
        </is>
      </c>
      <c r="AO53" t="inlineStr">
        <is>
          <t>AMAPOLA MIRANDA VENEGAS</t>
        </is>
      </c>
      <c r="AP53" t="inlineStr">
        <is>
          <t>7121604381</t>
        </is>
      </c>
      <c r="AQ53" t="inlineStr">
        <is>
          <t>YERALDIN ZALAZAR POSADAS</t>
        </is>
      </c>
      <c r="AR53" t="inlineStr">
        <is>
          <t>7121324666</t>
        </is>
      </c>
      <c r="AS53" t="inlineStr"/>
      <c r="AT53" t="inlineStr"/>
      <c r="AU53" t="inlineStr"/>
      <c r="AV53" t="inlineStr"/>
      <c r="AW53" t="inlineStr"/>
      <c r="AX53" t="inlineStr"/>
      <c r="AY53" s="5" t="n">
        <v>22001.71</v>
      </c>
      <c r="AZ53" s="5" t="n">
        <v>0</v>
      </c>
      <c r="BA53" t="n">
        <v>1</v>
      </c>
      <c r="BB53" t="inlineStr">
        <is>
          <t>Individual sin Garantía</t>
        </is>
      </c>
      <c r="BC53" t="inlineStr">
        <is>
          <t>VILLA DE LOS  ANGELES #26-SN</t>
        </is>
      </c>
      <c r="BD53" t="inlineStr">
        <is>
          <t>Río Lerma (Tic Ti)</t>
        </is>
      </c>
      <c r="BE53" t="inlineStr">
        <is>
          <t>México</t>
        </is>
      </c>
      <c r="BF53" t="inlineStr">
        <is>
          <t>Atlacomulco</t>
        </is>
      </c>
      <c r="BG53" t="inlineStr">
        <is>
          <t>19°48'07.1"N 99°53'40.5"W</t>
        </is>
      </c>
      <c r="BH53" s="6" t="inlineStr">
        <is>
          <t>Ver en mapa</t>
        </is>
      </c>
      <c r="BI53" t="inlineStr"/>
      <c r="BJ53" t="inlineStr"/>
      <c r="BK53" t="n">
        <v>2</v>
      </c>
      <c r="BL53" t="n">
        <v>2</v>
      </c>
      <c r="BM53" t="inlineStr">
        <is>
          <t>Transferencia electrónica</t>
        </is>
      </c>
    </row>
    <row r="54">
      <c r="A54" t="inlineStr">
        <is>
          <t>Región Estado México</t>
        </is>
      </c>
      <c r="B54" t="inlineStr">
        <is>
          <t>Atlacomulco</t>
        </is>
      </c>
      <c r="C54" t="inlineStr">
        <is>
          <t>000047</t>
        </is>
      </c>
      <c r="D54" t="inlineStr">
        <is>
          <t>Juarez Matias Alejandro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001609</t>
        </is>
      </c>
      <c r="H54" t="n">
        <v>1</v>
      </c>
      <c r="I54" t="inlineStr">
        <is>
          <t>VELASCO JOSE ANTONIO</t>
        </is>
      </c>
      <c r="J54" s="4" t="n">
        <v>45873</v>
      </c>
      <c r="K54" s="4" t="n">
        <v>46238</v>
      </c>
      <c r="L54" s="5" t="n">
        <v>20000</v>
      </c>
      <c r="M54" s="5" t="n">
        <v>21068.16</v>
      </c>
      <c r="N54" t="n">
        <v>40</v>
      </c>
      <c r="O54" t="inlineStr">
        <is>
          <t>60</t>
        </is>
      </c>
      <c r="P54" t="n">
        <v>12</v>
      </c>
      <c r="Q54" t="inlineStr">
        <is>
          <t>Mensual</t>
        </is>
      </c>
      <c r="R54" t="n">
        <v>3347.38</v>
      </c>
      <c r="S54" t="n">
        <v>696</v>
      </c>
      <c r="T54" s="5" t="n">
        <v>1160</v>
      </c>
      <c r="U54" s="5" t="n">
        <v>0</v>
      </c>
      <c r="V54" t="n">
        <v>2</v>
      </c>
      <c r="W54" s="5" t="n">
        <v>21068.16</v>
      </c>
      <c r="X54" s="5" t="n">
        <v>7854.77</v>
      </c>
      <c r="Y54" s="5" t="n">
        <v>3511.36</v>
      </c>
      <c r="Z54" s="5" t="n">
        <v>3067.41</v>
      </c>
      <c r="AA54" s="5" t="n">
        <v>116</v>
      </c>
      <c r="AB54" s="5" t="n">
        <v>1160</v>
      </c>
      <c r="AC54" s="5" t="inlineStr"/>
      <c r="AD54" s="4" t="inlineStr"/>
      <c r="AE54" t="inlineStr">
        <is>
          <t>Entregado</t>
        </is>
      </c>
      <c r="AF54" t="n">
        <v>7226431992</v>
      </c>
      <c r="AG54" t="inlineStr">
        <is>
          <t>antoniovelasco56@icloud.com</t>
        </is>
      </c>
      <c r="AH54" t="inlineStr"/>
      <c r="AI54" t="inlineStr">
        <is>
          <t>FABRICACION DE ROPA CON PIEL</t>
        </is>
      </c>
      <c r="AJ54" t="n">
        <v>2419069</v>
      </c>
      <c r="AK54" t="inlineStr">
        <is>
          <t>VELASCO BECERRIL HORTENCIA</t>
        </is>
      </c>
      <c r="AL54" t="inlineStr"/>
      <c r="AM54" t="inlineStr">
        <is>
          <t>ALEJANDRO VELASCO VELASCO</t>
        </is>
      </c>
      <c r="AN54" t="inlineStr">
        <is>
          <t>7121328986</t>
        </is>
      </c>
      <c r="AO54" t="inlineStr">
        <is>
          <t>NOE VELASCO VELASCO</t>
        </is>
      </c>
      <c r="AP54" t="inlineStr">
        <is>
          <t>5539078632</t>
        </is>
      </c>
      <c r="AQ54" t="inlineStr">
        <is>
          <t>NAIDELIN VELASCO VELASCO</t>
        </is>
      </c>
      <c r="AR54" t="inlineStr">
        <is>
          <t>7204332006</t>
        </is>
      </c>
      <c r="AS54" t="inlineStr"/>
      <c r="AT54" t="inlineStr"/>
      <c r="AU54" t="inlineStr"/>
      <c r="AV54" t="inlineStr"/>
      <c r="AW54" t="inlineStr"/>
      <c r="AX54" t="inlineStr"/>
      <c r="AY54" s="5" t="n">
        <v>40748.6</v>
      </c>
      <c r="AZ54" s="5" t="n">
        <v>0</v>
      </c>
      <c r="BA54" t="n">
        <v>1</v>
      </c>
      <c r="BB54" t="inlineStr">
        <is>
          <t>Individual sin Garantía</t>
        </is>
      </c>
      <c r="BC54" t="inlineStr">
        <is>
          <t>SAN ANTONIO ENCHISI #SN-SN</t>
        </is>
      </c>
      <c r="BD54" t="inlineStr">
        <is>
          <t>San Antonio Enchisi</t>
        </is>
      </c>
      <c r="BE54" t="inlineStr">
        <is>
          <t>México</t>
        </is>
      </c>
      <c r="BF54" t="inlineStr">
        <is>
          <t>Atlacomulco</t>
        </is>
      </c>
      <c r="BG54" t="inlineStr">
        <is>
          <t>19°44'53.2"N 99°48'26.7"W</t>
        </is>
      </c>
      <c r="BH54" s="6" t="inlineStr">
        <is>
          <t>Ver en mapa</t>
        </is>
      </c>
      <c r="BI54" t="inlineStr"/>
      <c r="BJ54" t="inlineStr"/>
      <c r="BK54" t="n">
        <v>2</v>
      </c>
      <c r="BL54" t="n">
        <v>2</v>
      </c>
      <c r="BM54" t="inlineStr">
        <is>
          <t>Transferencia electrónica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000042</t>
        </is>
      </c>
      <c r="D55" t="inlineStr">
        <is>
          <t>Avila Nieto Luis Alfredo</t>
        </is>
      </c>
      <c r="E55" t="inlineStr">
        <is>
          <t>000078</t>
        </is>
      </c>
      <c r="F55" t="inlineStr">
        <is>
          <t>Atilano Saucedo Fortino</t>
        </is>
      </c>
      <c r="G55" t="inlineStr">
        <is>
          <t>001357</t>
        </is>
      </c>
      <c r="H55" t="n">
        <v>1</v>
      </c>
      <c r="I55" t="inlineStr">
        <is>
          <t>CARRILLO SALINAS TATIANA</t>
        </is>
      </c>
      <c r="J55" s="4" t="n">
        <v>45807</v>
      </c>
      <c r="K55" s="4" t="n">
        <v>46031</v>
      </c>
      <c r="L55" s="5" t="n">
        <v>10000</v>
      </c>
      <c r="M55" s="5" t="n">
        <v>10534.08</v>
      </c>
      <c r="N55" t="n">
        <v>39</v>
      </c>
      <c r="O55" t="inlineStr">
        <is>
          <t>60</t>
        </is>
      </c>
      <c r="P55" t="n">
        <v>16</v>
      </c>
      <c r="Q55" t="inlineStr">
        <is>
          <t>Catorcenal</t>
        </is>
      </c>
      <c r="R55" t="n">
        <v>1069.34</v>
      </c>
      <c r="S55" t="n">
        <v>928</v>
      </c>
      <c r="T55" s="5" t="n">
        <v>1740</v>
      </c>
      <c r="U55" s="5" t="n">
        <v>9</v>
      </c>
      <c r="V55" t="n">
        <v>3</v>
      </c>
      <c r="W55" s="5" t="n">
        <v>6583.8</v>
      </c>
      <c r="X55" s="5" t="n">
        <v>4944.08</v>
      </c>
      <c r="Y55" s="5" t="n">
        <v>1975.14</v>
      </c>
      <c r="Z55" s="5" t="n">
        <v>1058.89</v>
      </c>
      <c r="AA55" s="5" t="n">
        <v>170.05</v>
      </c>
      <c r="AB55" s="5" t="n">
        <v>1740</v>
      </c>
      <c r="AC55" s="5" t="n">
        <v>1070</v>
      </c>
      <c r="AD55" s="4" t="n">
        <v>45891</v>
      </c>
      <c r="AE55" t="inlineStr">
        <is>
          <t>Entregado</t>
        </is>
      </c>
      <c r="AF55" t="n">
        <v>7221191802</v>
      </c>
      <c r="AG55" t="inlineStr">
        <is>
          <t>tatiscarrillo0201@hotmail.com</t>
        </is>
      </c>
      <c r="AH55" t="inlineStr"/>
      <c r="AI55" t="inlineStr">
        <is>
          <t>EMPLEADO PRIVADO</t>
        </is>
      </c>
      <c r="AJ55" t="n">
        <v>8944098</v>
      </c>
      <c r="AK55" t="inlineStr"/>
      <c r="AL55" t="inlineStr"/>
      <c r="AM55" t="inlineStr">
        <is>
          <t>ROSA MARIA SANCHEZ GARCIA</t>
        </is>
      </c>
      <c r="AN55" t="inlineStr">
        <is>
          <t>7221459037</t>
        </is>
      </c>
      <c r="AO55" t="inlineStr">
        <is>
          <t>JUAN CARLOS GONZALEZ LARA</t>
        </is>
      </c>
      <c r="AP55" t="inlineStr">
        <is>
          <t>7224918355</t>
        </is>
      </c>
      <c r="AQ55" t="inlineStr">
        <is>
          <t>RAFAEL SANCHEZ MADARIAGA</t>
        </is>
      </c>
      <c r="AR55" t="inlineStr">
        <is>
          <t>7224446260</t>
        </is>
      </c>
      <c r="AS55" t="inlineStr"/>
      <c r="AT55" t="inlineStr"/>
      <c r="AU55" t="inlineStr"/>
      <c r="AV55" t="inlineStr"/>
      <c r="AW55" t="inlineStr"/>
      <c r="AX55" t="inlineStr"/>
      <c r="AY55" s="5" t="n">
        <v>12023.47</v>
      </c>
      <c r="AZ55" s="5" t="n">
        <v>0</v>
      </c>
      <c r="BA55" t="n">
        <v>1</v>
      </c>
      <c r="BB55" t="inlineStr">
        <is>
          <t>Individual sin Garantía</t>
        </is>
      </c>
      <c r="BC55" t="inlineStr">
        <is>
          <t>5 DE MAYO  #303-SN</t>
        </is>
      </c>
      <c r="BD55" t="inlineStr">
        <is>
          <t>Santiaguito Cuaxustenco</t>
        </is>
      </c>
      <c r="BE55" t="inlineStr">
        <is>
          <t>México</t>
        </is>
      </c>
      <c r="BF55" t="inlineStr">
        <is>
          <t>Tenango Del Valle</t>
        </is>
      </c>
      <c r="BG55" t="inlineStr"/>
      <c r="BH55" s="6" t="inlineStr">
        <is>
          <t>Ver en mapa</t>
        </is>
      </c>
      <c r="BI55" t="inlineStr"/>
      <c r="BJ55" t="inlineStr"/>
      <c r="BK55" t="n">
        <v>3</v>
      </c>
      <c r="BL55" t="n">
        <v>3</v>
      </c>
      <c r="BM55" t="inlineStr">
        <is>
          <t>Transferencia electrónica</t>
        </is>
      </c>
    </row>
    <row r="56">
      <c r="A56" t="inlineStr">
        <is>
          <t>Región Estado México</t>
        </is>
      </c>
      <c r="B56" t="inlineStr">
        <is>
          <t>Maravatio</t>
        </is>
      </c>
      <c r="C56" t="inlineStr">
        <is>
          <t>000016</t>
        </is>
      </c>
      <c r="D56" t="inlineStr">
        <is>
          <t>Basurto Lara Carmen Evelia</t>
        </is>
      </c>
      <c r="E56" t="inlineStr">
        <is>
          <t>000039</t>
        </is>
      </c>
      <c r="F56" t="inlineStr">
        <is>
          <t>CALL CENTER</t>
        </is>
      </c>
      <c r="G56" t="inlineStr">
        <is>
          <t>001084</t>
        </is>
      </c>
      <c r="H56" t="n">
        <v>1</v>
      </c>
      <c r="I56" t="inlineStr">
        <is>
          <t>AGUILAR ALCANTAR JOSE ADAN</t>
        </is>
      </c>
      <c r="J56" s="4" t="n">
        <v>45537</v>
      </c>
      <c r="K56" s="4" t="n">
        <v>45905</v>
      </c>
      <c r="L56" s="5" t="n">
        <v>25000</v>
      </c>
      <c r="M56" s="5" t="n">
        <v>26335.19</v>
      </c>
      <c r="N56" t="n">
        <v>39</v>
      </c>
      <c r="O56" t="inlineStr">
        <is>
          <t>60</t>
        </is>
      </c>
      <c r="P56" t="n">
        <v>12</v>
      </c>
      <c r="Q56" t="inlineStr">
        <is>
          <t>Mensual</t>
        </is>
      </c>
      <c r="R56" t="n">
        <v>4274.34</v>
      </c>
      <c r="S56" t="n">
        <v>696</v>
      </c>
      <c r="T56" s="5" t="n">
        <v>580</v>
      </c>
      <c r="U56" s="5" t="n">
        <v>0</v>
      </c>
      <c r="V56" t="n">
        <v>0.5</v>
      </c>
      <c r="W56" s="5" t="n">
        <v>2275.06</v>
      </c>
      <c r="X56" s="5" t="n">
        <v>2913.08</v>
      </c>
      <c r="Y56" s="5" t="n">
        <v>2275.08</v>
      </c>
      <c r="Z56" s="5" t="n">
        <v>0</v>
      </c>
      <c r="AA56" s="5" t="n">
        <v>58</v>
      </c>
      <c r="AB56" s="5" t="n">
        <v>580</v>
      </c>
      <c r="AC56" s="5" t="n">
        <v>2000</v>
      </c>
      <c r="AD56" s="4" t="n">
        <v>45924</v>
      </c>
      <c r="AE56" t="inlineStr">
        <is>
          <t>Entregado</t>
        </is>
      </c>
      <c r="AF56" t="n">
        <v>4471081666</v>
      </c>
      <c r="AG56" t="inlineStr">
        <is>
          <t>adanaguilar24@gmail.com</t>
        </is>
      </c>
      <c r="AH56" t="inlineStr"/>
      <c r="AI56" t="inlineStr">
        <is>
          <t>TALLER MECANICO DE FABRICACION Y REPARACION DE PARTES INDUSTRIALES</t>
        </is>
      </c>
      <c r="AJ56" t="n">
        <v>3699024</v>
      </c>
      <c r="AK56" t="inlineStr">
        <is>
          <t>VAZQUEZ GARCIA CAROLINA</t>
        </is>
      </c>
      <c r="AL56" t="inlineStr"/>
      <c r="AM56" t="inlineStr">
        <is>
          <t>SINOE HERNANDEZ</t>
        </is>
      </c>
      <c r="AN56" t="inlineStr">
        <is>
          <t>4471004379</t>
        </is>
      </c>
      <c r="AO56" t="inlineStr">
        <is>
          <t>MAURO MORQUECHO</t>
        </is>
      </c>
      <c r="AP56" t="inlineStr">
        <is>
          <t>4471077467</t>
        </is>
      </c>
      <c r="AQ56" t="inlineStr">
        <is>
          <t>PABLO ANGUIANO</t>
        </is>
      </c>
      <c r="AR56" t="inlineStr">
        <is>
          <t>4432417010</t>
        </is>
      </c>
      <c r="AS56" t="inlineStr">
        <is>
          <t>Garantía Prendaria</t>
        </is>
      </c>
      <c r="AT56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56" t="inlineStr">
        <is>
          <t>VEHICULO CIVIC EX 4 PTAS</t>
        </is>
      </c>
      <c r="AV56" t="inlineStr"/>
      <c r="AW56" t="inlineStr"/>
      <c r="AX56" t="inlineStr"/>
      <c r="AY56" s="5" t="n">
        <v>2913.06</v>
      </c>
      <c r="AZ56" s="5" t="n">
        <v>0</v>
      </c>
      <c r="BA56" t="n">
        <v>1</v>
      </c>
      <c r="BB56" t="inlineStr">
        <is>
          <t>Individual mensual con garantia nivel I TI</t>
        </is>
      </c>
      <c r="BC56" t="inlineStr">
        <is>
          <t>NIÑOS HEROES #45 -A</t>
        </is>
      </c>
      <c r="BD56" t="inlineStr">
        <is>
          <t>El Carrizal</t>
        </is>
      </c>
      <c r="BE56" t="inlineStr">
        <is>
          <t>Michoacán</t>
        </is>
      </c>
      <c r="BF56" t="inlineStr">
        <is>
          <t>Maravatio</t>
        </is>
      </c>
      <c r="BG56" t="inlineStr"/>
      <c r="BH56" s="6" t="inlineStr">
        <is>
          <t>Ver en mapa</t>
        </is>
      </c>
      <c r="BI56" t="inlineStr"/>
      <c r="BJ56" t="inlineStr"/>
      <c r="BK56" t="n">
        <v>7</v>
      </c>
      <c r="BL56" t="n">
        <v>4</v>
      </c>
      <c r="BM56" t="inlineStr">
        <is>
          <t>Transferencia electrónica</t>
        </is>
      </c>
    </row>
    <row r="57">
      <c r="A57" t="inlineStr">
        <is>
          <t>Región Estado México</t>
        </is>
      </c>
      <c r="B57" t="inlineStr">
        <is>
          <t>Metepec</t>
        </is>
      </c>
      <c r="C57" t="inlineStr">
        <is>
          <t>000037</t>
        </is>
      </c>
      <c r="D57" t="inlineStr">
        <is>
          <t>CREDIFLEXI CREDIFLEXI CREDIFLEXI</t>
        </is>
      </c>
      <c r="E57" t="inlineStr">
        <is>
          <t>000039</t>
        </is>
      </c>
      <c r="F57" t="inlineStr">
        <is>
          <t>CALL CENTER</t>
        </is>
      </c>
      <c r="G57" t="inlineStr">
        <is>
          <t>001423</t>
        </is>
      </c>
      <c r="H57" t="n">
        <v>1</v>
      </c>
      <c r="I57" t="inlineStr">
        <is>
          <t>AGUADO MARTINEZ RENE JOAQUIN</t>
        </is>
      </c>
      <c r="J57" s="4" t="n">
        <v>45874</v>
      </c>
      <c r="K57" s="4" t="n">
        <v>45966</v>
      </c>
      <c r="L57" s="5" t="n">
        <v>210000</v>
      </c>
      <c r="M57" s="5" t="n">
        <v>210000</v>
      </c>
      <c r="N57" t="n">
        <v>39</v>
      </c>
      <c r="O57" t="inlineStr">
        <is>
          <t>60</t>
        </is>
      </c>
      <c r="P57" t="n">
        <v>3</v>
      </c>
      <c r="Q57" t="inlineStr">
        <is>
          <t>Mensual</t>
        </is>
      </c>
      <c r="R57" t="n">
        <v>18403</v>
      </c>
      <c r="S57" t="n">
        <v>17409</v>
      </c>
      <c r="T57" s="5" t="n">
        <v>0</v>
      </c>
      <c r="U57" s="5" t="n">
        <v>0</v>
      </c>
      <c r="V57" t="n">
        <v>3</v>
      </c>
      <c r="W57" s="5" t="n">
        <v>210000</v>
      </c>
      <c r="X57" s="5" t="n">
        <v>36806</v>
      </c>
      <c r="Y57" s="5" t="n">
        <v>0</v>
      </c>
      <c r="Z57" s="5" t="n">
        <v>25200</v>
      </c>
      <c r="AA57" s="5" t="n">
        <v>11606</v>
      </c>
      <c r="AB57" s="5" t="n">
        <v>0</v>
      </c>
      <c r="AC57" s="5" t="inlineStr"/>
      <c r="AD57" s="4" t="inlineStr"/>
      <c r="AE57" t="inlineStr">
        <is>
          <t>Entregado</t>
        </is>
      </c>
      <c r="AF57" t="n">
        <v>5510686525</v>
      </c>
      <c r="AG57" t="inlineStr">
        <is>
          <t>reneaguado@gmail.com</t>
        </is>
      </c>
      <c r="AH57" t="inlineStr"/>
      <c r="AI57" t="inlineStr">
        <is>
          <t>PRESTACION DE OTROS SERVICIOS TECNICOS</t>
        </is>
      </c>
      <c r="AJ57" t="n">
        <v>8429012</v>
      </c>
      <c r="AK57" t="inlineStr">
        <is>
          <t>ESPINOZA SUZETTE MARIE</t>
        </is>
      </c>
      <c r="AL57" t="inlineStr">
        <is>
          <t>5540792811.0</t>
        </is>
      </c>
      <c r="AM57" t="inlineStr">
        <is>
          <t>JORGE RODRIGUEZ DUPOND</t>
        </is>
      </c>
      <c r="AN57" t="inlineStr">
        <is>
          <t>5544790066</t>
        </is>
      </c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s="5" t="n">
        <v>246806</v>
      </c>
      <c r="AZ57" s="5" t="n">
        <v>0</v>
      </c>
      <c r="BA57" t="n">
        <v>2</v>
      </c>
      <c r="BB57" t="inlineStr">
        <is>
          <t>Individual Especial Revolvente</t>
        </is>
      </c>
      <c r="BC57" t="inlineStr">
        <is>
          <t>JESUS DEL MONTE #47-SN</t>
        </is>
      </c>
      <c r="BD57" t="inlineStr">
        <is>
          <t>Jesús del Monte</t>
        </is>
      </c>
      <c r="BE57" t="inlineStr">
        <is>
          <t>México</t>
        </is>
      </c>
      <c r="BF57" t="inlineStr">
        <is>
          <t>Huixquilucan</t>
        </is>
      </c>
      <c r="BG57" t="inlineStr"/>
      <c r="BH57" s="6" t="inlineStr">
        <is>
          <t>Ver en mapa</t>
        </is>
      </c>
      <c r="BI57" t="inlineStr"/>
      <c r="BJ57" t="inlineStr"/>
      <c r="BK57" t="n">
        <v>2</v>
      </c>
      <c r="BL57" t="n">
        <v>2</v>
      </c>
      <c r="BM57" t="inlineStr">
        <is>
          <t>Transferencia electrónica</t>
        </is>
      </c>
    </row>
    <row r="58">
      <c r="A58" t="inlineStr">
        <is>
          <t>Región Estado México</t>
        </is>
      </c>
      <c r="B58" t="inlineStr">
        <is>
          <t>Tenancingo</t>
        </is>
      </c>
      <c r="C58" t="inlineStr">
        <is>
          <t>000042</t>
        </is>
      </c>
      <c r="D58" t="inlineStr">
        <is>
          <t>Avila Nieto Luis Alfredo</t>
        </is>
      </c>
      <c r="E58" t="inlineStr">
        <is>
          <t>000078</t>
        </is>
      </c>
      <c r="F58" t="inlineStr">
        <is>
          <t>Atilano Saucedo Fortino</t>
        </is>
      </c>
      <c r="G58" t="inlineStr">
        <is>
          <t>001340</t>
        </is>
      </c>
      <c r="H58" t="n">
        <v>1</v>
      </c>
      <c r="I58" t="inlineStr">
        <is>
          <t>FIGUEROA VARA MARIA EUGENIA</t>
        </is>
      </c>
      <c r="J58" s="4" t="n">
        <v>45803</v>
      </c>
      <c r="K58" s="4" t="n">
        <v>45915</v>
      </c>
      <c r="L58" s="5" t="n">
        <v>5000</v>
      </c>
      <c r="M58" s="5" t="n">
        <v>5267.04</v>
      </c>
      <c r="N58" t="n">
        <v>36</v>
      </c>
      <c r="O58" t="inlineStr">
        <is>
          <t>60</t>
        </is>
      </c>
      <c r="P58" t="n">
        <v>16</v>
      </c>
      <c r="Q58" t="inlineStr">
        <is>
          <t>Semanal</t>
        </is>
      </c>
      <c r="R58" t="n">
        <v>475.43</v>
      </c>
      <c r="S58" t="n">
        <v>928</v>
      </c>
      <c r="T58" s="5" t="n">
        <v>1160</v>
      </c>
      <c r="U58" s="5" t="n">
        <v>16</v>
      </c>
      <c r="V58" t="n">
        <v>1.1</v>
      </c>
      <c r="W58" s="5" t="n">
        <v>358.65</v>
      </c>
      <c r="X58" s="5" t="n">
        <v>1896.89</v>
      </c>
      <c r="Y58" s="5" t="n">
        <v>358.65</v>
      </c>
      <c r="Z58" s="5" t="n">
        <v>88.23999999999999</v>
      </c>
      <c r="AA58" s="5" t="n">
        <v>290</v>
      </c>
      <c r="AB58" s="5" t="n">
        <v>1160</v>
      </c>
      <c r="AC58" s="5" t="n">
        <v>438</v>
      </c>
      <c r="AD58" s="4" t="n">
        <v>45938</v>
      </c>
      <c r="AE58" t="inlineStr">
        <is>
          <t>Entregado</t>
        </is>
      </c>
      <c r="AF58" t="n">
        <v>7201686870</v>
      </c>
      <c r="AG58" t="inlineStr">
        <is>
          <t>mariafigueroa151168@gmail.com</t>
        </is>
      </c>
      <c r="AH58" t="inlineStr"/>
      <c r="AI58" t="inlineStr">
        <is>
          <t>COMPRAVENTA DE CALZADO</t>
        </is>
      </c>
      <c r="AJ58" t="n">
        <v>6212013</v>
      </c>
      <c r="AK58" t="inlineStr"/>
      <c r="AL58" t="inlineStr"/>
      <c r="AM58" t="inlineStr">
        <is>
          <t>GABRIELA DOMINGUEZ VELAZQUEZ</t>
        </is>
      </c>
      <c r="AN58" t="inlineStr">
        <is>
          <t>7228634600</t>
        </is>
      </c>
      <c r="AO58" t="inlineStr">
        <is>
          <t>JORGE AYALA VILLA</t>
        </is>
      </c>
      <c r="AP58" t="inlineStr">
        <is>
          <t>7228634600</t>
        </is>
      </c>
      <c r="AQ58" t="inlineStr">
        <is>
          <t>CARMEN GUARDA VAZQUEZ</t>
        </is>
      </c>
      <c r="AR58" t="inlineStr">
        <is>
          <t>5564729233</t>
        </is>
      </c>
      <c r="AS58" t="inlineStr"/>
      <c r="AT58" t="inlineStr"/>
      <c r="AU58" t="inlineStr"/>
      <c r="AV58" t="inlineStr"/>
      <c r="AW58" t="inlineStr"/>
      <c r="AX58" t="inlineStr"/>
      <c r="AY58" s="5" t="n">
        <v>1896.89</v>
      </c>
      <c r="AZ58" s="5" t="n">
        <v>0</v>
      </c>
      <c r="BA58" t="n">
        <v>1</v>
      </c>
      <c r="BB58" t="inlineStr">
        <is>
          <t>Individual sin Garantía</t>
        </is>
      </c>
      <c r="BC58" t="inlineStr">
        <is>
          <t>PROL OBREGON PASANDO EL PUENT #49-SN</t>
        </is>
      </c>
      <c r="BD58" t="inlineStr">
        <is>
          <t>El Progreso</t>
        </is>
      </c>
      <c r="BE58" t="inlineStr">
        <is>
          <t>México</t>
        </is>
      </c>
      <c r="BF58" t="inlineStr">
        <is>
          <t>Ixtapan De La Sal</t>
        </is>
      </c>
      <c r="BG58" t="inlineStr"/>
      <c r="BH58" s="6" t="inlineStr">
        <is>
          <t>Ver en mapa</t>
        </is>
      </c>
      <c r="BI58" t="inlineStr"/>
      <c r="BJ58" t="inlineStr"/>
      <c r="BK58" t="n">
        <v>7</v>
      </c>
      <c r="BL58" t="n">
        <v>6</v>
      </c>
      <c r="BM58" t="inlineStr">
        <is>
          <t>Transferencia electrónica</t>
        </is>
      </c>
    </row>
    <row r="59">
      <c r="A59" t="inlineStr">
        <is>
          <t>Región Estado México</t>
        </is>
      </c>
      <c r="B59" t="inlineStr">
        <is>
          <t>Tenancingo</t>
        </is>
      </c>
      <c r="C59" t="inlineStr">
        <is>
          <t>000042</t>
        </is>
      </c>
      <c r="D59" t="inlineStr">
        <is>
          <t>Avila Nieto Luis Alfredo</t>
        </is>
      </c>
      <c r="E59" t="inlineStr">
        <is>
          <t>000078</t>
        </is>
      </c>
      <c r="F59" t="inlineStr">
        <is>
          <t>Atilano Saucedo Fortino</t>
        </is>
      </c>
      <c r="G59" t="inlineStr">
        <is>
          <t>001473</t>
        </is>
      </c>
      <c r="H59" t="n">
        <v>1</v>
      </c>
      <c r="I59" t="inlineStr">
        <is>
          <t>ALBARRAN ACACIO MARIA DEL CARMEN</t>
        </is>
      </c>
      <c r="J59" s="4" t="n">
        <v>45846</v>
      </c>
      <c r="K59" s="4" t="n">
        <v>46211</v>
      </c>
      <c r="L59" s="5" t="n">
        <v>10000</v>
      </c>
      <c r="M59" s="5" t="n">
        <v>10534.08</v>
      </c>
      <c r="N59" t="n">
        <v>36</v>
      </c>
      <c r="O59" t="inlineStr">
        <is>
          <t>60</t>
        </is>
      </c>
      <c r="P59" t="n">
        <v>12</v>
      </c>
      <c r="Q59" t="inlineStr">
        <is>
          <t>Mensual</t>
        </is>
      </c>
      <c r="R59" t="n">
        <v>1702.69</v>
      </c>
      <c r="S59" t="n">
        <v>696</v>
      </c>
      <c r="T59" s="5" t="n">
        <v>1160</v>
      </c>
      <c r="U59" s="5" t="n">
        <v>0</v>
      </c>
      <c r="V59" t="n">
        <v>2</v>
      </c>
      <c r="W59" s="5" t="n">
        <v>9656.24</v>
      </c>
      <c r="X59" s="5" t="n">
        <v>4564.08</v>
      </c>
      <c r="Y59" s="5" t="n">
        <v>1755.68</v>
      </c>
      <c r="Z59" s="5" t="n">
        <v>1533.71</v>
      </c>
      <c r="AA59" s="5" t="n">
        <v>114.69</v>
      </c>
      <c r="AB59" s="5" t="n">
        <v>1160</v>
      </c>
      <c r="AC59" s="5" t="n">
        <v>2284</v>
      </c>
      <c r="AD59" s="4" t="n">
        <v>45890</v>
      </c>
      <c r="AE59" t="inlineStr">
        <is>
          <t>Entregado</t>
        </is>
      </c>
      <c r="AF59" t="n">
        <v>7226407121</v>
      </c>
      <c r="AG59" t="inlineStr">
        <is>
          <t>caralba00@gmail.com</t>
        </is>
      </c>
      <c r="AH59" t="inlineStr"/>
      <c r="AI59" t="inlineStr">
        <is>
          <t>COMPRAVENTA DE OTROS ARTICULOS DE PLASTICO</t>
        </is>
      </c>
      <c r="AJ59" t="n">
        <v>6999041</v>
      </c>
      <c r="AK59" t="inlineStr"/>
      <c r="AL59" t="inlineStr"/>
      <c r="AM59" t="inlineStr">
        <is>
          <t>ESTRELLA RUIZ GARCIA</t>
        </is>
      </c>
      <c r="AN59" t="inlineStr">
        <is>
          <t>7226682127</t>
        </is>
      </c>
      <c r="AO59" t="inlineStr">
        <is>
          <t>RAMIRO SILVA MORALES</t>
        </is>
      </c>
      <c r="AP59" t="inlineStr">
        <is>
          <t>7221854627</t>
        </is>
      </c>
      <c r="AQ59" t="inlineStr">
        <is>
          <t>ELIZABETH GONZALEZ VAZQUEZ</t>
        </is>
      </c>
      <c r="AR59" t="inlineStr">
        <is>
          <t>7221056419</t>
        </is>
      </c>
      <c r="AS59" t="inlineStr"/>
      <c r="AT59" t="inlineStr"/>
      <c r="AU59" t="inlineStr"/>
      <c r="AV59" t="inlineStr"/>
      <c r="AW59" t="inlineStr"/>
      <c r="AX59" t="inlineStr"/>
      <c r="AY59" s="5" t="n">
        <v>19366.3</v>
      </c>
      <c r="AZ59" s="5" t="n">
        <v>0</v>
      </c>
      <c r="BA59" t="n">
        <v>1</v>
      </c>
      <c r="BB59" t="inlineStr">
        <is>
          <t>Individual sin Garantía</t>
        </is>
      </c>
      <c r="BC59" t="inlineStr">
        <is>
          <t>BUENAVISTA #SN-SN</t>
        </is>
      </c>
      <c r="BD59" t="inlineStr">
        <is>
          <t>Buenavista</t>
        </is>
      </c>
      <c r="BE59" t="inlineStr">
        <is>
          <t>México</t>
        </is>
      </c>
      <c r="BF59" t="inlineStr">
        <is>
          <t>Villa Guerrero</t>
        </is>
      </c>
      <c r="BG59" t="inlineStr">
        <is>
          <t>18°56'39.4"N 99°39'19.0"W</t>
        </is>
      </c>
      <c r="BH59" s="6" t="inlineStr">
        <is>
          <t>Ver en mapa</t>
        </is>
      </c>
      <c r="BI59" t="inlineStr"/>
      <c r="BJ59" t="inlineStr"/>
      <c r="BK59" t="n">
        <v>3</v>
      </c>
      <c r="BL59" t="n">
        <v>3</v>
      </c>
      <c r="BM59" t="inlineStr">
        <is>
          <t>Transferencia electrónica</t>
        </is>
      </c>
    </row>
    <row r="60">
      <c r="A60" t="inlineStr">
        <is>
          <t>Región Estado México</t>
        </is>
      </c>
      <c r="B60" t="inlineStr">
        <is>
          <t>Metepec</t>
        </is>
      </c>
      <c r="C60" t="inlineStr">
        <is>
          <t>000037</t>
        </is>
      </c>
      <c r="D60" t="inlineStr">
        <is>
          <t>CREDIFLEXI CREDIFLEXI CREDIFLEXI</t>
        </is>
      </c>
      <c r="E60" t="inlineStr">
        <is>
          <t>000079</t>
        </is>
      </c>
      <c r="F60" t="inlineStr">
        <is>
          <t>Gomez Campos Olga Janet</t>
        </is>
      </c>
      <c r="G60" t="inlineStr">
        <is>
          <t>001300</t>
        </is>
      </c>
      <c r="H60" t="n">
        <v>1</v>
      </c>
      <c r="I60" t="inlineStr">
        <is>
          <t>SERRANO ALVAREZ BUENAVENTURA</t>
        </is>
      </c>
      <c r="J60" s="4" t="n">
        <v>45783</v>
      </c>
      <c r="K60" s="4" t="n">
        <v>46148</v>
      </c>
      <c r="L60" s="5" t="n">
        <v>10000</v>
      </c>
      <c r="M60" s="5" t="n">
        <v>10534.08</v>
      </c>
      <c r="N60" t="n">
        <v>36</v>
      </c>
      <c r="O60" t="inlineStr">
        <is>
          <t>60</t>
        </is>
      </c>
      <c r="P60" t="n">
        <v>12</v>
      </c>
      <c r="Q60" t="inlineStr">
        <is>
          <t>Mensual</t>
        </is>
      </c>
      <c r="R60" t="n">
        <v>1702.69</v>
      </c>
      <c r="S60" t="n">
        <v>696</v>
      </c>
      <c r="T60" s="5" t="n">
        <v>1160</v>
      </c>
      <c r="U60" s="5" t="n">
        <v>0</v>
      </c>
      <c r="V60" t="n">
        <v>1.3</v>
      </c>
      <c r="W60" s="5" t="n">
        <v>7490.49</v>
      </c>
      <c r="X60" s="5" t="n">
        <v>3330.46</v>
      </c>
      <c r="Y60" s="5" t="n">
        <v>1345.61</v>
      </c>
      <c r="Z60" s="5" t="n">
        <v>766.85</v>
      </c>
      <c r="AA60" s="5" t="n">
        <v>58</v>
      </c>
      <c r="AB60" s="5" t="n">
        <v>1160</v>
      </c>
      <c r="AC60" s="5" t="n">
        <v>1300</v>
      </c>
      <c r="AD60" s="4" t="n">
        <v>45937</v>
      </c>
      <c r="AE60" t="inlineStr">
        <is>
          <t>Entregado</t>
        </is>
      </c>
      <c r="AF60" t="n">
        <v>5573771781</v>
      </c>
      <c r="AG60" t="inlineStr">
        <is>
          <t>litzyjeanycerinocolin@gmai.com</t>
        </is>
      </c>
      <c r="AH60" t="inlineStr"/>
      <c r="AI60" t="inlineStr">
        <is>
          <t>TORTILLERIA</t>
        </is>
      </c>
      <c r="AJ60" t="n">
        <v>2093011</v>
      </c>
      <c r="AK60" t="inlineStr"/>
      <c r="AL60" t="inlineStr"/>
      <c r="AM60" t="inlineStr">
        <is>
          <t>KAREN VERA</t>
        </is>
      </c>
      <c r="AN60" t="inlineStr">
        <is>
          <t>7223987277</t>
        </is>
      </c>
      <c r="AO60" t="inlineStr">
        <is>
          <t>URIEL ALAVAREZ</t>
        </is>
      </c>
      <c r="AP60" t="inlineStr">
        <is>
          <t>7226611760</t>
        </is>
      </c>
      <c r="AQ60" t="inlineStr">
        <is>
          <t>RICARDO COLIN</t>
        </is>
      </c>
      <c r="AR60" t="inlineStr">
        <is>
          <t>7224760204</t>
        </is>
      </c>
      <c r="AS60" t="inlineStr"/>
      <c r="AT60" t="inlineStr"/>
      <c r="AU60" t="inlineStr"/>
      <c r="AV60" t="inlineStr"/>
      <c r="AW60" t="inlineStr"/>
      <c r="AX60" t="inlineStr"/>
      <c r="AY60" s="5" t="n">
        <v>14843.3</v>
      </c>
      <c r="AZ60" s="5" t="n">
        <v>0</v>
      </c>
      <c r="BA60" t="n">
        <v>1</v>
      </c>
      <c r="BB60" t="inlineStr">
        <is>
          <t>Individual sin Garantía</t>
        </is>
      </c>
      <c r="BC60" t="inlineStr">
        <is>
          <t>CUAUHTEMOC #125-1</t>
        </is>
      </c>
      <c r="BD60" t="inlineStr">
        <is>
          <t>San José</t>
        </is>
      </c>
      <c r="BE60" t="inlineStr">
        <is>
          <t>México</t>
        </is>
      </c>
      <c r="BF60" t="inlineStr">
        <is>
          <t>Rayon</t>
        </is>
      </c>
      <c r="BG60" t="inlineStr"/>
      <c r="BH60" s="6" t="inlineStr">
        <is>
          <t>Ver en mapa</t>
        </is>
      </c>
      <c r="BI60" t="inlineStr"/>
      <c r="BJ60" t="inlineStr"/>
      <c r="BK60" t="n">
        <v>5</v>
      </c>
      <c r="BL60" t="n">
        <v>5</v>
      </c>
      <c r="BM60" t="inlineStr">
        <is>
          <t>Transferencia electrónica</t>
        </is>
      </c>
    </row>
    <row r="61">
      <c r="A61" t="inlineStr">
        <is>
          <t>Región Estado México</t>
        </is>
      </c>
      <c r="B61" t="inlineStr">
        <is>
          <t>Valle de bravo</t>
        </is>
      </c>
      <c r="C61" t="inlineStr">
        <is>
          <t>000029</t>
        </is>
      </c>
      <c r="D61" t="inlineStr">
        <is>
          <t>Colin Garduño Estefani</t>
        </is>
      </c>
      <c r="E61" t="inlineStr">
        <is>
          <t>000085</t>
        </is>
      </c>
      <c r="F61" t="inlineStr">
        <is>
          <t>Campuzano Sanchez Humbert</t>
        </is>
      </c>
      <c r="G61" t="inlineStr">
        <is>
          <t>001360</t>
        </is>
      </c>
      <c r="H61" t="n">
        <v>1</v>
      </c>
      <c r="I61" t="inlineStr">
        <is>
          <t>CAMBRON NAVA VICTOR</t>
        </is>
      </c>
      <c r="J61" s="4" t="n">
        <v>45811</v>
      </c>
      <c r="K61" s="4" t="n">
        <v>45979</v>
      </c>
      <c r="L61" s="5" t="n">
        <v>7000</v>
      </c>
      <c r="M61" s="5" t="n">
        <v>7373.85</v>
      </c>
      <c r="N61" t="n">
        <v>35</v>
      </c>
      <c r="O61" t="inlineStr">
        <is>
          <t>60</t>
        </is>
      </c>
      <c r="P61" t="n">
        <v>12</v>
      </c>
      <c r="Q61" t="inlineStr">
        <is>
          <t>Catorcenal</t>
        </is>
      </c>
      <c r="R61" t="n">
        <v>919.5600000000001</v>
      </c>
      <c r="S61" t="n">
        <v>696</v>
      </c>
      <c r="T61" s="5" t="n">
        <v>1740.01</v>
      </c>
      <c r="U61" s="5" t="n">
        <v>9</v>
      </c>
      <c r="V61" t="n">
        <v>3</v>
      </c>
      <c r="W61" s="5" t="n">
        <v>3686.92</v>
      </c>
      <c r="X61" s="5" t="n">
        <v>4498.047500000001</v>
      </c>
      <c r="Y61" s="5" t="n">
        <v>1843.46</v>
      </c>
      <c r="Z61" s="5" t="n">
        <v>741.22</v>
      </c>
      <c r="AA61" s="5" t="n">
        <v>173.36</v>
      </c>
      <c r="AB61" s="5" t="n">
        <v>1740.01</v>
      </c>
      <c r="AC61" s="5" t="n">
        <v>1498</v>
      </c>
      <c r="AD61" s="4" t="n">
        <v>45908</v>
      </c>
      <c r="AE61" t="inlineStr">
        <is>
          <t>Entregado</t>
        </is>
      </c>
      <c r="AF61" t="n">
        <v>7292966799</v>
      </c>
      <c r="AG61" t="inlineStr">
        <is>
          <t>victorcambro1971@gmail.com</t>
        </is>
      </c>
      <c r="AH61" t="inlineStr"/>
      <c r="AI61" t="inlineStr">
        <is>
          <t>TRANSPORTE EN AUTOMOVILES DE SITIO Y TURISMO</t>
        </is>
      </c>
      <c r="AJ61" t="n">
        <v>7114010</v>
      </c>
      <c r="AK61" t="inlineStr"/>
      <c r="AL61" t="inlineStr"/>
      <c r="AM61" t="inlineStr">
        <is>
          <t>ORLANDO SALGADO BERNAL</t>
        </is>
      </c>
      <c r="AN61" t="inlineStr">
        <is>
          <t>7224318100</t>
        </is>
      </c>
      <c r="AO61" t="inlineStr">
        <is>
          <t>JULIO GABRIEL PALACIOS GARCIA</t>
        </is>
      </c>
      <c r="AP61" t="inlineStr">
        <is>
          <t>7228048725</t>
        </is>
      </c>
      <c r="AQ61" t="inlineStr">
        <is>
          <t>JOHAN RAMIREZ VAZQUEZ</t>
        </is>
      </c>
      <c r="AR61" t="inlineStr">
        <is>
          <t>7226734465</t>
        </is>
      </c>
      <c r="AS61" t="inlineStr"/>
      <c r="AT61" t="inlineStr"/>
      <c r="AU61" t="inlineStr"/>
      <c r="AV61" t="inlineStr"/>
      <c r="AW61" t="inlineStr"/>
      <c r="AX61" t="inlineStr"/>
      <c r="AY61" s="5" t="n">
        <v>7082.73</v>
      </c>
      <c r="AZ61" s="5" t="n">
        <v>0</v>
      </c>
      <c r="BA61" t="n">
        <v>1</v>
      </c>
      <c r="BB61" t="inlineStr">
        <is>
          <t>Individual sin Garantía</t>
        </is>
      </c>
      <c r="BC61" t="inlineStr">
        <is>
          <t>CDA LAURELES  #20-SN</t>
        </is>
      </c>
      <c r="BD61" t="inlineStr">
        <is>
          <t>Loma Bonita</t>
        </is>
      </c>
      <c r="BE61" t="inlineStr">
        <is>
          <t>México</t>
        </is>
      </c>
      <c r="BF61" t="inlineStr">
        <is>
          <t>Valle De Bravo</t>
        </is>
      </c>
      <c r="BG61" t="inlineStr"/>
      <c r="BH61" s="6" t="inlineStr">
        <is>
          <t>Ver en mapa</t>
        </is>
      </c>
      <c r="BI61" t="inlineStr"/>
      <c r="BJ61" t="inlineStr"/>
      <c r="BK61" t="n">
        <v>8</v>
      </c>
      <c r="BL61" t="n">
        <v>8</v>
      </c>
      <c r="BM61" t="inlineStr">
        <is>
          <t>Transferencia electrónica</t>
        </is>
      </c>
    </row>
    <row r="62">
      <c r="A62" t="inlineStr">
        <is>
          <t>Región Estado México</t>
        </is>
      </c>
      <c r="B62" t="inlineStr">
        <is>
          <t>Valle de bravo</t>
        </is>
      </c>
      <c r="C62" t="inlineStr">
        <is>
          <t>000037</t>
        </is>
      </c>
      <c r="D62" t="inlineStr">
        <is>
          <t>CREDIFLEXI CREDIFLEXI CREDIFLEXI</t>
        </is>
      </c>
      <c r="E62" t="inlineStr">
        <is>
          <t>000039</t>
        </is>
      </c>
      <c r="F62" t="inlineStr">
        <is>
          <t>CALL CENTER</t>
        </is>
      </c>
      <c r="G62" t="inlineStr">
        <is>
          <t>001238</t>
        </is>
      </c>
      <c r="H62" t="n">
        <v>1</v>
      </c>
      <c r="I62" t="inlineStr">
        <is>
          <t>LINO VIDAL ONOFRE</t>
        </is>
      </c>
      <c r="J62" s="4" t="n">
        <v>45757</v>
      </c>
      <c r="K62" s="4" t="n">
        <v>46122</v>
      </c>
      <c r="L62" s="5" t="n">
        <v>15000</v>
      </c>
      <c r="M62" s="5" t="n">
        <v>15801.12</v>
      </c>
      <c r="N62" t="n">
        <v>34</v>
      </c>
      <c r="O62" t="inlineStr">
        <is>
          <t>60</t>
        </is>
      </c>
      <c r="P62" t="n">
        <v>12</v>
      </c>
      <c r="Q62" t="inlineStr">
        <is>
          <t>Mensual</t>
        </is>
      </c>
      <c r="R62" t="n">
        <v>2235.07</v>
      </c>
      <c r="S62" t="n">
        <v>696</v>
      </c>
      <c r="T62" s="5" t="n">
        <v>580</v>
      </c>
      <c r="U62" s="5" t="n">
        <v>0</v>
      </c>
      <c r="V62" t="n">
        <v>1.3</v>
      </c>
      <c r="W62" s="5" t="n">
        <v>9797.300000000001</v>
      </c>
      <c r="X62" s="5" t="n">
        <v>3395.040876</v>
      </c>
      <c r="Y62" s="5" t="n">
        <v>1896.74</v>
      </c>
      <c r="Z62" s="5" t="n">
        <v>860.3000000000001</v>
      </c>
      <c r="AA62" s="5" t="n">
        <v>58</v>
      </c>
      <c r="AB62" s="5" t="n">
        <v>580</v>
      </c>
      <c r="AC62" s="5" t="n">
        <v>2235.07</v>
      </c>
      <c r="AD62" s="4" t="n">
        <v>45911</v>
      </c>
      <c r="AE62" t="inlineStr">
        <is>
          <t>Entregado</t>
        </is>
      </c>
      <c r="AF62" t="n">
        <v>7223615618</v>
      </c>
      <c r="AG62" t="inlineStr">
        <is>
          <t>linoonofre1030@gmail.com</t>
        </is>
      </c>
      <c r="AH62" t="inlineStr"/>
      <c r="AI62" t="inlineStr">
        <is>
          <t>FABRICACION DE MUEBLES DE MADERA</t>
        </is>
      </c>
      <c r="AJ62" t="n">
        <v>2711019</v>
      </c>
      <c r="AK62" t="inlineStr">
        <is>
          <t>ALEJANDRO MARTINEZ ESTELA</t>
        </is>
      </c>
      <c r="AL62" t="inlineStr">
        <is>
          <t>5573851826.0</t>
        </is>
      </c>
      <c r="AM62" t="inlineStr">
        <is>
          <t>RAFAEL DE PAZ REYES</t>
        </is>
      </c>
      <c r="AN62" t="inlineStr">
        <is>
          <t>7226600640</t>
        </is>
      </c>
      <c r="AO62" t="inlineStr">
        <is>
          <t>CORNELIO LOPEZ CONTRERAS</t>
        </is>
      </c>
      <c r="AP62" t="inlineStr">
        <is>
          <t>7121463525</t>
        </is>
      </c>
      <c r="AQ62" t="inlineStr">
        <is>
          <t>ARMANDO CARDOSO ZANCHEZ</t>
        </is>
      </c>
      <c r="AR62" t="inlineStr">
        <is>
          <t>7121463525</t>
        </is>
      </c>
      <c r="AS62" t="inlineStr">
        <is>
          <t>Garantía Prendaria</t>
        </is>
      </c>
      <c r="AT62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62" t="inlineStr">
        <is>
          <t>TSURU GSI STD</t>
        </is>
      </c>
      <c r="AV62" t="inlineStr"/>
      <c r="AW62" t="inlineStr"/>
      <c r="AX62" t="inlineStr"/>
      <c r="AY62" s="5" t="n">
        <v>16457.43</v>
      </c>
      <c r="AZ62" s="5" t="n">
        <v>0</v>
      </c>
      <c r="BA62" t="n">
        <v>1</v>
      </c>
      <c r="BB62" t="inlineStr">
        <is>
          <t>Individual sin Garantía</t>
        </is>
      </c>
      <c r="BC62" t="inlineStr">
        <is>
          <t>CARRET EL ARCO  #SN-SN</t>
        </is>
      </c>
      <c r="BD62" t="inlineStr">
        <is>
          <t>El Arco</t>
        </is>
      </c>
      <c r="BE62" t="inlineStr">
        <is>
          <t>México</t>
        </is>
      </c>
      <c r="BF62" t="inlineStr">
        <is>
          <t>Valle De Bravo</t>
        </is>
      </c>
      <c r="BG62" t="inlineStr"/>
      <c r="BH62" s="6" t="inlineStr">
        <is>
          <t>Ver en mapa</t>
        </is>
      </c>
      <c r="BI62" t="inlineStr"/>
      <c r="BJ62" t="inlineStr"/>
      <c r="BK62" t="n">
        <v>2</v>
      </c>
      <c r="BL62" t="n">
        <v>2</v>
      </c>
      <c r="BM62" t="inlineStr">
        <is>
          <t>Transferencia electrónica</t>
        </is>
      </c>
    </row>
    <row r="63">
      <c r="A63" t="inlineStr">
        <is>
          <t>Región Estado México</t>
        </is>
      </c>
      <c r="B63" t="inlineStr">
        <is>
          <t>Tenancingo</t>
        </is>
      </c>
      <c r="C63" t="inlineStr">
        <is>
          <t>000042</t>
        </is>
      </c>
      <c r="D63" t="inlineStr">
        <is>
          <t>Avila Nieto Luis Alfredo</t>
        </is>
      </c>
      <c r="E63" t="inlineStr">
        <is>
          <t>000078</t>
        </is>
      </c>
      <c r="F63" t="inlineStr">
        <is>
          <t>Atilano Saucedo Fortino</t>
        </is>
      </c>
      <c r="G63" t="inlineStr">
        <is>
          <t>001482</t>
        </is>
      </c>
      <c r="H63" t="n">
        <v>1</v>
      </c>
      <c r="I63" t="inlineStr">
        <is>
          <t>CANO MARTINEZ BERTHA XARENI</t>
        </is>
      </c>
      <c r="J63" s="4" t="n">
        <v>45855</v>
      </c>
      <c r="K63" s="4" t="n">
        <v>46023</v>
      </c>
      <c r="L63" s="5" t="n">
        <v>5000</v>
      </c>
      <c r="M63" s="5" t="n">
        <v>5267.04</v>
      </c>
      <c r="N63" t="n">
        <v>33</v>
      </c>
      <c r="O63" t="inlineStr">
        <is>
          <t>60</t>
        </is>
      </c>
      <c r="P63" t="n">
        <v>24</v>
      </c>
      <c r="Q63" t="inlineStr">
        <is>
          <t>Semanal</t>
        </is>
      </c>
      <c r="R63" t="n">
        <v>365.7</v>
      </c>
      <c r="S63" t="n">
        <v>1392</v>
      </c>
      <c r="T63" s="5" t="n">
        <v>2421.26</v>
      </c>
      <c r="U63" s="5" t="n">
        <v>12</v>
      </c>
      <c r="V63" t="n">
        <v>5</v>
      </c>
      <c r="W63" s="5" t="n">
        <v>3730.82</v>
      </c>
      <c r="X63" s="5" t="n">
        <v>4191.77</v>
      </c>
      <c r="Y63" s="5" t="n">
        <v>1097.3</v>
      </c>
      <c r="Z63" s="5" t="n">
        <v>441.21</v>
      </c>
      <c r="AA63" s="5" t="n">
        <v>232</v>
      </c>
      <c r="AB63" s="5" t="n">
        <v>2421.26</v>
      </c>
      <c r="AC63" s="5" t="n">
        <v>370</v>
      </c>
      <c r="AD63" s="4" t="n">
        <v>45939</v>
      </c>
      <c r="AE63" t="inlineStr">
        <is>
          <t>Entregado</t>
        </is>
      </c>
      <c r="AF63" t="n">
        <v>5649639680</v>
      </c>
      <c r="AG63" t="inlineStr">
        <is>
          <t>bercano598@gmail.com</t>
        </is>
      </c>
      <c r="AH63" t="inlineStr"/>
      <c r="AI63" t="inlineStr">
        <is>
          <t>FABRICACION DE OTROS PREPARADOS ALIMENTICIOS DERIVADOS DE CEREALES</t>
        </is>
      </c>
      <c r="AJ63" t="n">
        <v>2094027</v>
      </c>
      <c r="AK63" t="inlineStr">
        <is>
          <t>GALLEGOS GARCIA AARON ISMAEL</t>
        </is>
      </c>
      <c r="AL63" t="inlineStr"/>
      <c r="AM63" t="inlineStr">
        <is>
          <t>LUZ FRANCO SANCHEZ</t>
        </is>
      </c>
      <c r="AN63" t="inlineStr">
        <is>
          <t>7224567448</t>
        </is>
      </c>
      <c r="AO63" t="inlineStr">
        <is>
          <t>JOSE LUIS TINOCO MOLINA</t>
        </is>
      </c>
      <c r="AP63" t="inlineStr">
        <is>
          <t>7223153613</t>
        </is>
      </c>
      <c r="AQ63" t="inlineStr">
        <is>
          <t>FABIOLA CANO SOTELO</t>
        </is>
      </c>
      <c r="AR63" t="inlineStr">
        <is>
          <t>7222405074</t>
        </is>
      </c>
      <c r="AS63" t="inlineStr"/>
      <c r="AT63" t="inlineStr"/>
      <c r="AU63" t="inlineStr"/>
      <c r="AV63" t="inlineStr"/>
      <c r="AW63" t="inlineStr"/>
      <c r="AX63" t="inlineStr"/>
      <c r="AY63" s="5" t="n">
        <v>7884.17</v>
      </c>
      <c r="AZ63" s="5" t="n">
        <v>0</v>
      </c>
      <c r="BA63" t="n">
        <v>1</v>
      </c>
      <c r="BB63" t="inlineStr">
        <is>
          <t>Individual sin Garantía</t>
        </is>
      </c>
      <c r="BC63" t="inlineStr">
        <is>
          <t>ALLENDE #SN-SN</t>
        </is>
      </c>
      <c r="BD63" t="inlineStr">
        <is>
          <t>Villa Guerrero</t>
        </is>
      </c>
      <c r="BE63" t="inlineStr">
        <is>
          <t>México</t>
        </is>
      </c>
      <c r="BF63" t="inlineStr">
        <is>
          <t>Villa Guerrero</t>
        </is>
      </c>
      <c r="BG63" t="inlineStr">
        <is>
          <t>18°57'52.9"N 99°38'24.4"W</t>
        </is>
      </c>
      <c r="BH63" s="6" t="inlineStr">
        <is>
          <t>Ver en mapa</t>
        </is>
      </c>
      <c r="BI63" t="inlineStr"/>
      <c r="BJ63" t="inlineStr"/>
      <c r="BK63" t="n">
        <v>11</v>
      </c>
      <c r="BL63" t="n">
        <v>9</v>
      </c>
      <c r="BM63" t="inlineStr">
        <is>
          <t>Transferencia electrónica</t>
        </is>
      </c>
    </row>
    <row r="64">
      <c r="A64" t="inlineStr">
        <is>
          <t>Región Estado México</t>
        </is>
      </c>
      <c r="B64" t="inlineStr">
        <is>
          <t>Tenancingo</t>
        </is>
      </c>
      <c r="C64" t="inlineStr">
        <is>
          <t>000041</t>
        </is>
      </c>
      <c r="D64" t="inlineStr">
        <is>
          <t>Martinez Perez Juan Daniel</t>
        </is>
      </c>
      <c r="E64" t="inlineStr">
        <is>
          <t>000039</t>
        </is>
      </c>
      <c r="F64" t="inlineStr">
        <is>
          <t>CALL CENTER</t>
        </is>
      </c>
      <c r="G64" t="inlineStr">
        <is>
          <t>001333</t>
        </is>
      </c>
      <c r="H64" t="n">
        <v>1</v>
      </c>
      <c r="I64" t="inlineStr">
        <is>
          <t>CASTAÑEDA PADILLA IVETTE</t>
        </is>
      </c>
      <c r="J64" s="4" t="n">
        <v>45799</v>
      </c>
      <c r="K64" s="4" t="n">
        <v>45967</v>
      </c>
      <c r="L64" s="5" t="n">
        <v>5000</v>
      </c>
      <c r="M64" s="5" t="n">
        <v>5267.04</v>
      </c>
      <c r="N64" t="n">
        <v>33</v>
      </c>
      <c r="O64" t="inlineStr">
        <is>
          <t>60</t>
        </is>
      </c>
      <c r="P64" t="n">
        <v>12</v>
      </c>
      <c r="Q64" t="inlineStr">
        <is>
          <t>Catorcenal</t>
        </is>
      </c>
      <c r="R64" t="n">
        <v>673.4</v>
      </c>
      <c r="S64" t="n">
        <v>696</v>
      </c>
      <c r="T64" s="5" t="n">
        <v>1740</v>
      </c>
      <c r="U64" s="5" t="n">
        <v>10</v>
      </c>
      <c r="V64" t="n">
        <v>3</v>
      </c>
      <c r="W64" s="5" t="n">
        <v>2194.6</v>
      </c>
      <c r="X64" s="5" t="n">
        <v>3750.01</v>
      </c>
      <c r="Y64" s="5" t="n">
        <v>1316.76</v>
      </c>
      <c r="Z64" s="5" t="n">
        <v>529.4400000000001</v>
      </c>
      <c r="AA64" s="5" t="n">
        <v>163.81</v>
      </c>
      <c r="AB64" s="5" t="n">
        <v>1740</v>
      </c>
      <c r="AC64" s="5" t="n">
        <v>675</v>
      </c>
      <c r="AD64" s="4" t="n">
        <v>45897</v>
      </c>
      <c r="AE64" t="inlineStr">
        <is>
          <t>Entregado</t>
        </is>
      </c>
      <c r="AF64" t="n">
        <v>7298803794</v>
      </c>
      <c r="AG64" t="inlineStr">
        <is>
          <t>ivettecastaneda@gmail.com</t>
        </is>
      </c>
      <c r="AH64" t="inlineStr"/>
      <c r="AI64" t="inlineStr">
        <is>
          <t>RESTAURANTE</t>
        </is>
      </c>
      <c r="AJ64" t="n">
        <v>8711021</v>
      </c>
      <c r="AK64" t="inlineStr"/>
      <c r="AL64" t="inlineStr"/>
      <c r="AM64" t="inlineStr">
        <is>
          <t>CLEMENTE GALINDO</t>
        </is>
      </c>
      <c r="AN64" t="inlineStr">
        <is>
          <t>7221196228</t>
        </is>
      </c>
      <c r="AO64" t="inlineStr">
        <is>
          <t>MAYRA CORTES</t>
        </is>
      </c>
      <c r="AP64" t="inlineStr">
        <is>
          <t>7222459682</t>
        </is>
      </c>
      <c r="AQ64" t="inlineStr">
        <is>
          <t>JAZMIN PEREZ</t>
        </is>
      </c>
      <c r="AR64" t="inlineStr">
        <is>
          <t>7225119418</t>
        </is>
      </c>
      <c r="AS64" t="inlineStr"/>
      <c r="AT64" t="inlineStr"/>
      <c r="AU64" t="inlineStr"/>
      <c r="AV64" t="inlineStr"/>
      <c r="AW64" t="inlineStr"/>
      <c r="AX64" t="inlineStr"/>
      <c r="AY64" s="5" t="n">
        <v>4980.81</v>
      </c>
      <c r="AZ64" s="5" t="n">
        <v>0</v>
      </c>
      <c r="BA64" t="n">
        <v>1</v>
      </c>
      <c r="BB64" t="inlineStr">
        <is>
          <t>Individual sin Garantía</t>
        </is>
      </c>
      <c r="BC64" t="inlineStr">
        <is>
          <t>CALLE JAIME TORRES #SN-SN</t>
        </is>
      </c>
      <c r="BD64" t="inlineStr">
        <is>
          <t>San Nicolás</t>
        </is>
      </c>
      <c r="BE64" t="inlineStr">
        <is>
          <t>México</t>
        </is>
      </c>
      <c r="BF64" t="inlineStr">
        <is>
          <t>Tenancingo</t>
        </is>
      </c>
      <c r="BG64" t="inlineStr"/>
      <c r="BH64" s="6" t="inlineStr">
        <is>
          <t>Ver en mapa</t>
        </is>
      </c>
      <c r="BI64" t="inlineStr"/>
      <c r="BJ64" t="inlineStr"/>
      <c r="BK64" t="n">
        <v>3</v>
      </c>
      <c r="BL64" t="n">
        <v>3</v>
      </c>
      <c r="BM64" t="inlineStr">
        <is>
          <t>Transferencia electrónica</t>
        </is>
      </c>
    </row>
    <row r="65">
      <c r="A65" t="inlineStr">
        <is>
          <t>Región Estado México</t>
        </is>
      </c>
      <c r="B65" t="inlineStr">
        <is>
          <t>Tenancingo</t>
        </is>
      </c>
      <c r="C65" t="inlineStr">
        <is>
          <t>000042</t>
        </is>
      </c>
      <c r="D65" t="inlineStr">
        <is>
          <t>Avila Nieto Luis Alfredo</t>
        </is>
      </c>
      <c r="E65" t="inlineStr">
        <is>
          <t>000078</t>
        </is>
      </c>
      <c r="F65" t="inlineStr">
        <is>
          <t>Atilano Saucedo Fortino</t>
        </is>
      </c>
      <c r="G65" t="inlineStr">
        <is>
          <t>001765</t>
        </is>
      </c>
      <c r="H65" t="n">
        <v>1</v>
      </c>
      <c r="I65" t="inlineStr">
        <is>
          <t>CAMACHO PEDROZA LIZETH VALERIA</t>
        </is>
      </c>
      <c r="J65" s="4" t="n">
        <v>45883</v>
      </c>
      <c r="K65" s="4" t="n">
        <v>46067</v>
      </c>
      <c r="L65" s="5" t="n">
        <v>10000</v>
      </c>
      <c r="M65" s="5" t="n">
        <v>10534.08</v>
      </c>
      <c r="N65" t="n">
        <v>29</v>
      </c>
      <c r="O65" t="inlineStr">
        <is>
          <t>30</t>
        </is>
      </c>
      <c r="P65" t="n">
        <v>6</v>
      </c>
      <c r="Q65" t="inlineStr">
        <is>
          <t>Mensual</t>
        </is>
      </c>
      <c r="R65" t="n">
        <v>2586.83</v>
      </c>
      <c r="S65" t="n">
        <v>348</v>
      </c>
      <c r="T65" s="5" t="n">
        <v>580</v>
      </c>
      <c r="U65" s="5" t="n">
        <v>0</v>
      </c>
      <c r="V65" t="n">
        <v>2</v>
      </c>
      <c r="W65" s="5" t="n">
        <v>10534.08</v>
      </c>
      <c r="X65" s="5" t="n">
        <v>5753.67</v>
      </c>
      <c r="Y65" s="5" t="n">
        <v>3511.36</v>
      </c>
      <c r="Z65" s="5" t="n">
        <v>1546.31</v>
      </c>
      <c r="AA65" s="5" t="n">
        <v>116</v>
      </c>
      <c r="AB65" s="5" t="n">
        <v>580</v>
      </c>
      <c r="AC65" s="5" t="inlineStr"/>
      <c r="AD65" s="4" t="inlineStr"/>
      <c r="AE65" t="inlineStr">
        <is>
          <t>Entregado</t>
        </is>
      </c>
      <c r="AF65" t="n">
        <v>7201474818</v>
      </c>
      <c r="AG65" t="inlineStr">
        <is>
          <t>valerializeth.campedroza@gmail.com</t>
        </is>
      </c>
      <c r="AH65" t="inlineStr"/>
      <c r="AI65" t="inlineStr">
        <is>
          <t>CULTIVO DE FLORES Y PLANTAS DE ORNATO</t>
        </is>
      </c>
      <c r="AJ65" t="n">
        <v>131011</v>
      </c>
      <c r="AK65" t="inlineStr">
        <is>
          <t>CRUZ CHAVEZ LINO ARTURO</t>
        </is>
      </c>
      <c r="AL65" t="inlineStr"/>
      <c r="AM65" t="inlineStr">
        <is>
          <t>MARIBEL PEDROZA CASTREJON</t>
        </is>
      </c>
      <c r="AN65" t="inlineStr">
        <is>
          <t>7224658183</t>
        </is>
      </c>
      <c r="AO65" t="inlineStr">
        <is>
          <t>ANA XIMENA CAMACHO PEDROZA</t>
        </is>
      </c>
      <c r="AP65" t="inlineStr">
        <is>
          <t>7221315918</t>
        </is>
      </c>
      <c r="AQ65" t="inlineStr">
        <is>
          <t>FERNANDO CRUZ CHAVEZ</t>
        </is>
      </c>
      <c r="AR65" t="inlineStr">
        <is>
          <t>7224592356</t>
        </is>
      </c>
      <c r="AS65" t="inlineStr"/>
      <c r="AT65" t="inlineStr"/>
      <c r="AU65" t="inlineStr"/>
      <c r="AV65" t="inlineStr"/>
      <c r="AW65" t="inlineStr"/>
      <c r="AX65" t="inlineStr"/>
      <c r="AY65" s="5" t="n">
        <v>15869.01</v>
      </c>
      <c r="AZ65" s="5" t="n">
        <v>0</v>
      </c>
      <c r="BA65" t="n">
        <v>1</v>
      </c>
      <c r="BB65" t="inlineStr">
        <is>
          <t>Individual sin Garantía</t>
        </is>
      </c>
      <c r="BC65" t="inlineStr">
        <is>
          <t>CJON ADOLFO LOPEZ MATEOS #SN-SN</t>
        </is>
      </c>
      <c r="BD65" t="inlineStr">
        <is>
          <t>Santa Ana Ixtlahuatzingo (Santa Ana)</t>
        </is>
      </c>
      <c r="BE65" t="inlineStr">
        <is>
          <t>México</t>
        </is>
      </c>
      <c r="BF65" t="inlineStr">
        <is>
          <t>Tenancingo</t>
        </is>
      </c>
      <c r="BG65" t="inlineStr">
        <is>
          <t>18°58'17.3"N 99°37'55.7"W</t>
        </is>
      </c>
      <c r="BH65" s="6" t="inlineStr">
        <is>
          <t>Ver en mapa</t>
        </is>
      </c>
      <c r="BI65" t="inlineStr"/>
      <c r="BJ65" t="inlineStr"/>
      <c r="BK65" t="n">
        <v>2</v>
      </c>
      <c r="BL65" t="n">
        <v>2</v>
      </c>
      <c r="BM65" t="inlineStr">
        <is>
          <t>Transferencia electrónica</t>
        </is>
      </c>
    </row>
    <row r="66">
      <c r="A66" t="inlineStr">
        <is>
          <t>Región Estado México</t>
        </is>
      </c>
      <c r="B66" t="inlineStr">
        <is>
          <t>Metepec</t>
        </is>
      </c>
      <c r="C66" t="inlineStr">
        <is>
          <t>000044</t>
        </is>
      </c>
      <c r="D66" t="inlineStr">
        <is>
          <t>Gonzalez Irala Jesus</t>
        </is>
      </c>
      <c r="E66" t="inlineStr">
        <is>
          <t>000079</t>
        </is>
      </c>
      <c r="F66" t="inlineStr">
        <is>
          <t>Gomez Campos Olga Janet</t>
        </is>
      </c>
      <c r="G66" t="inlineStr">
        <is>
          <t>001400</t>
        </is>
      </c>
      <c r="H66" t="n">
        <v>1</v>
      </c>
      <c r="I66" t="inlineStr">
        <is>
          <t>BANDA GOMEZ JOSE DANIEL</t>
        </is>
      </c>
      <c r="J66" s="4" t="n">
        <v>45821</v>
      </c>
      <c r="K66" s="4" t="n">
        <v>46004</v>
      </c>
      <c r="L66" s="5" t="n">
        <v>5000</v>
      </c>
      <c r="M66" s="5" t="n">
        <v>5267.04</v>
      </c>
      <c r="N66" t="n">
        <v>29</v>
      </c>
      <c r="O66" t="inlineStr">
        <is>
          <t>30</t>
        </is>
      </c>
      <c r="P66" t="n">
        <v>6</v>
      </c>
      <c r="Q66" t="inlineStr">
        <is>
          <t>Mensual</t>
        </is>
      </c>
      <c r="R66" t="n">
        <v>1320.32</v>
      </c>
      <c r="S66" t="n">
        <v>348</v>
      </c>
      <c r="T66" s="5" t="n">
        <v>580</v>
      </c>
      <c r="U66" s="5" t="n">
        <v>0</v>
      </c>
      <c r="V66" t="n">
        <v>1.5</v>
      </c>
      <c r="W66" s="5" t="n">
        <v>3213.51</v>
      </c>
      <c r="X66" s="5" t="n">
        <v>2480.31</v>
      </c>
      <c r="Y66" s="5" t="n">
        <v>1457.83</v>
      </c>
      <c r="Z66" s="5" t="n">
        <v>384.48</v>
      </c>
      <c r="AA66" s="5" t="n">
        <v>58</v>
      </c>
      <c r="AB66" s="5" t="n">
        <v>580</v>
      </c>
      <c r="AC66" s="5" t="n">
        <v>1320.32</v>
      </c>
      <c r="AD66" s="4" t="n">
        <v>45940</v>
      </c>
      <c r="AE66" t="inlineStr">
        <is>
          <t>Entregado</t>
        </is>
      </c>
      <c r="AF66" t="n">
        <v>3312808498</v>
      </c>
      <c r="AG66" t="inlineStr">
        <is>
          <t>jsbandagomez@gmail.com</t>
        </is>
      </c>
      <c r="AH66" t="inlineStr"/>
      <c r="AI66" t="inlineStr">
        <is>
          <t>EMPLEADO DEL SECTOR PRIVADO</t>
        </is>
      </c>
      <c r="AJ66" t="n">
        <v>9501009</v>
      </c>
      <c r="AK66" t="inlineStr">
        <is>
          <t>SANCHEZ MARQUEZ DANIELA</t>
        </is>
      </c>
      <c r="AL66" t="inlineStr"/>
      <c r="AM66" t="inlineStr">
        <is>
          <t>SILVIA SERNAS</t>
        </is>
      </c>
      <c r="AN66" t="inlineStr">
        <is>
          <t>5585701980</t>
        </is>
      </c>
      <c r="AO66" t="inlineStr">
        <is>
          <t>JORGE GOMEZ</t>
        </is>
      </c>
      <c r="AP66" t="inlineStr">
        <is>
          <t>7291085702</t>
        </is>
      </c>
      <c r="AQ66" t="inlineStr">
        <is>
          <t>JAIME MORALES</t>
        </is>
      </c>
      <c r="AR66" t="inlineStr">
        <is>
          <t>7229085667</t>
        </is>
      </c>
      <c r="AS66" t="inlineStr"/>
      <c r="AT66" t="inlineStr"/>
      <c r="AU66" t="inlineStr"/>
      <c r="AV66" t="inlineStr"/>
      <c r="AW66" t="inlineStr"/>
      <c r="AX66" t="inlineStr"/>
      <c r="AY66" s="5" t="n">
        <v>5004.940000000001</v>
      </c>
      <c r="AZ66" s="5" t="n">
        <v>0</v>
      </c>
      <c r="BA66" t="n">
        <v>1</v>
      </c>
      <c r="BB66" t="inlineStr">
        <is>
          <t>Individual sin Garantía</t>
        </is>
      </c>
      <c r="BC66" t="inlineStr">
        <is>
          <t>VISTA HERMOSA  #13</t>
        </is>
      </c>
      <c r="BD66" t="inlineStr">
        <is>
          <t>San Francisco</t>
        </is>
      </c>
      <c r="BE66" t="inlineStr">
        <is>
          <t>México</t>
        </is>
      </c>
      <c r="BF66" t="inlineStr">
        <is>
          <t>Metepec</t>
        </is>
      </c>
      <c r="BG66" t="inlineStr">
        <is>
          <t>19°15'56.5"N 99°35'41.4"W</t>
        </is>
      </c>
      <c r="BH66" s="6" t="inlineStr">
        <is>
          <t>Ver en mapa</t>
        </is>
      </c>
      <c r="BI66" t="inlineStr"/>
      <c r="BJ66" t="inlineStr"/>
      <c r="BK66" t="n">
        <v>2</v>
      </c>
      <c r="BL66" t="n">
        <v>2</v>
      </c>
      <c r="BM66" t="inlineStr">
        <is>
          <t>Transferencia electrónica</t>
        </is>
      </c>
    </row>
    <row r="67">
      <c r="A67" t="inlineStr">
        <is>
          <t>Región Estado México</t>
        </is>
      </c>
      <c r="B67" t="inlineStr">
        <is>
          <t>Valle de bravo</t>
        </is>
      </c>
      <c r="C67" t="inlineStr">
        <is>
          <t>000037</t>
        </is>
      </c>
      <c r="D67" t="inlineStr">
        <is>
          <t>CREDIFLEXI CREDIFLEXI CREDIFLEXI</t>
        </is>
      </c>
      <c r="E67" t="inlineStr">
        <is>
          <t>000039</t>
        </is>
      </c>
      <c r="F67" t="inlineStr">
        <is>
          <t>CALL CENTER</t>
        </is>
      </c>
      <c r="G67" t="inlineStr">
        <is>
          <t>001247</t>
        </is>
      </c>
      <c r="H67" t="n">
        <v>1</v>
      </c>
      <c r="I67" t="inlineStr">
        <is>
          <t>BERAUD PEDRAZA LUIS ENRIQUE</t>
        </is>
      </c>
      <c r="J67" s="4" t="n">
        <v>45761</v>
      </c>
      <c r="K67" s="4" t="n">
        <v>46126</v>
      </c>
      <c r="L67" s="5" t="n">
        <v>35000</v>
      </c>
      <c r="M67" s="5" t="n">
        <v>36869.27</v>
      </c>
      <c r="N67" t="n">
        <v>29</v>
      </c>
      <c r="O67" t="inlineStr">
        <is>
          <t>30</t>
        </is>
      </c>
      <c r="P67" t="n">
        <v>12</v>
      </c>
      <c r="Q67" t="inlineStr">
        <is>
          <t>Mensual</t>
        </is>
      </c>
      <c r="R67" t="n">
        <v>5137.82</v>
      </c>
      <c r="S67" t="n">
        <v>696</v>
      </c>
      <c r="T67" s="5" t="n">
        <v>0</v>
      </c>
      <c r="U67" s="5" t="n">
        <v>0</v>
      </c>
      <c r="V67" t="n">
        <v>1.1</v>
      </c>
      <c r="W67" s="5" t="n">
        <v>22084.7</v>
      </c>
      <c r="X67" s="5" t="n">
        <v>5715.445000000001</v>
      </c>
      <c r="Y67" s="5" t="n">
        <v>3650.07</v>
      </c>
      <c r="Z67" s="5" t="n">
        <v>2007.38</v>
      </c>
      <c r="AA67" s="5" t="n">
        <v>58</v>
      </c>
      <c r="AB67" s="5" t="n">
        <v>0</v>
      </c>
      <c r="AC67" s="5" t="n">
        <v>5137.82</v>
      </c>
      <c r="AD67" s="4" t="n">
        <v>45919</v>
      </c>
      <c r="AE67" t="inlineStr">
        <is>
          <t>Entregado</t>
        </is>
      </c>
      <c r="AF67" t="n">
        <v>7226467396</v>
      </c>
      <c r="AG67" t="inlineStr">
        <is>
          <t>xpicoo@hotmail.com</t>
        </is>
      </c>
      <c r="AH67" t="inlineStr"/>
      <c r="AI67" t="inlineStr">
        <is>
          <t>ARRENDAMIENTO DE INMUEBLES RESIDENCIALES</t>
        </is>
      </c>
      <c r="AJ67" t="n">
        <v>8312019</v>
      </c>
      <c r="AK67" t="inlineStr">
        <is>
          <t>ROMERO QUEVEDO MARIA DE LOURDES</t>
        </is>
      </c>
      <c r="AL67" t="inlineStr">
        <is>
          <t>7226467396.0</t>
        </is>
      </c>
      <c r="AM67" t="inlineStr">
        <is>
          <t>OSCAR OCHOA RODRIGUEZ</t>
        </is>
      </c>
      <c r="AN67" t="inlineStr">
        <is>
          <t>7121522008</t>
        </is>
      </c>
      <c r="AO67" t="inlineStr">
        <is>
          <t>FEDERICO CRUZ</t>
        </is>
      </c>
      <c r="AP67" t="inlineStr">
        <is>
          <t>7224316916</t>
        </is>
      </c>
      <c r="AQ67" t="inlineStr">
        <is>
          <t>PEPE LOYOLA</t>
        </is>
      </c>
      <c r="AR67" t="inlineStr">
        <is>
          <t>7224274636</t>
        </is>
      </c>
      <c r="AS67" t="inlineStr">
        <is>
          <t>Garantía Prendaria</t>
        </is>
      </c>
      <c r="AT67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67" t="inlineStr">
        <is>
          <t>VEHICULO JETTA MK VI TRENDLINE P/COMFORTLINE B/AA STD</t>
        </is>
      </c>
      <c r="AV67" t="inlineStr"/>
      <c r="AW67" t="inlineStr"/>
      <c r="AX67" t="inlineStr"/>
      <c r="AY67" s="5" t="n">
        <v>36194.35</v>
      </c>
      <c r="AZ67" s="5" t="n">
        <v>0</v>
      </c>
      <c r="BA67" t="n">
        <v>1</v>
      </c>
      <c r="BB67" t="inlineStr">
        <is>
          <t>Individual sin Garantía</t>
        </is>
      </c>
      <c r="BC67" t="inlineStr">
        <is>
          <t>PRLG 16 DE SEPTIEMBRE  #167-SN</t>
        </is>
      </c>
      <c r="BD67" t="inlineStr">
        <is>
          <t>La Peña</t>
        </is>
      </c>
      <c r="BE67" t="inlineStr">
        <is>
          <t>México</t>
        </is>
      </c>
      <c r="BF67" t="inlineStr">
        <is>
          <t>Valle De Bravo</t>
        </is>
      </c>
      <c r="BG67" t="inlineStr"/>
      <c r="BH67" s="6" t="inlineStr">
        <is>
          <t>Ver en mapa</t>
        </is>
      </c>
      <c r="BI67" t="inlineStr"/>
      <c r="BJ67" t="inlineStr"/>
      <c r="BK67" t="n">
        <v>3</v>
      </c>
      <c r="BL67" t="n">
        <v>2</v>
      </c>
      <c r="BM67" t="inlineStr">
        <is>
          <t>Transferencia electrónica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inlineStr">
        <is>
          <t>000041</t>
        </is>
      </c>
      <c r="D68" t="inlineStr">
        <is>
          <t>Martinez Perez Juan Daniel</t>
        </is>
      </c>
      <c r="E68" t="inlineStr">
        <is>
          <t>000078</t>
        </is>
      </c>
      <c r="F68" t="inlineStr">
        <is>
          <t>Atilano Saucedo Fortino</t>
        </is>
      </c>
      <c r="G68" t="inlineStr">
        <is>
          <t>001540</t>
        </is>
      </c>
      <c r="H68" t="n">
        <v>1</v>
      </c>
      <c r="I68" t="inlineStr">
        <is>
          <t>GARCES PACHECO ISABEL</t>
        </is>
      </c>
      <c r="J68" s="4" t="n">
        <v>45853</v>
      </c>
      <c r="K68" s="4" t="n">
        <v>46218</v>
      </c>
      <c r="L68" s="5" t="n">
        <v>10000</v>
      </c>
      <c r="M68" s="5" t="n">
        <v>10534.08</v>
      </c>
      <c r="N68" t="n">
        <v>29</v>
      </c>
      <c r="O68" t="inlineStr">
        <is>
          <t>30</t>
        </is>
      </c>
      <c r="P68" t="n">
        <v>12</v>
      </c>
      <c r="Q68" t="inlineStr">
        <is>
          <t>Mensual</t>
        </is>
      </c>
      <c r="R68" t="n">
        <v>1702.69</v>
      </c>
      <c r="S68" t="n">
        <v>696</v>
      </c>
      <c r="T68" s="5" t="n">
        <v>580</v>
      </c>
      <c r="U68" s="5" t="n">
        <v>0</v>
      </c>
      <c r="V68" t="n">
        <v>1</v>
      </c>
      <c r="W68" s="5" t="n">
        <v>9656.24</v>
      </c>
      <c r="X68" s="5" t="n">
        <v>2265.383525333333</v>
      </c>
      <c r="Y68" s="5" t="n">
        <v>877.84</v>
      </c>
      <c r="Z68" s="5" t="n">
        <v>766.85</v>
      </c>
      <c r="AA68" s="5" t="n">
        <v>40.69</v>
      </c>
      <c r="AB68" s="5" t="n">
        <v>580</v>
      </c>
      <c r="AC68" s="5" t="n">
        <v>600</v>
      </c>
      <c r="AD68" s="4" t="n">
        <v>45890</v>
      </c>
      <c r="AE68" t="inlineStr">
        <is>
          <t>Entregado</t>
        </is>
      </c>
      <c r="AF68" t="n">
        <v>7223455461</v>
      </c>
      <c r="AG68" t="inlineStr">
        <is>
          <t>isabelgarces3@gmail.com</t>
        </is>
      </c>
      <c r="AH68" t="inlineStr"/>
      <c r="AI68" t="inlineStr">
        <is>
          <t>FABRICACION DE PAN Y PASTELES</t>
        </is>
      </c>
      <c r="AJ68" t="n">
        <v>2071017</v>
      </c>
      <c r="AK68" t="inlineStr">
        <is>
          <t>PALOMARES CRUZ ROBERTO VICTOR</t>
        </is>
      </c>
      <c r="AL68" t="inlineStr"/>
      <c r="AM68" t="inlineStr">
        <is>
          <t>ANA ROSA PALOMARES GARCES</t>
        </is>
      </c>
      <c r="AN68" t="inlineStr">
        <is>
          <t>7228600375</t>
        </is>
      </c>
      <c r="AO68" t="inlineStr">
        <is>
          <t>GABRIELA MICHEL PALOMARES</t>
        </is>
      </c>
      <c r="AP68" t="inlineStr">
        <is>
          <t>5530791723</t>
        </is>
      </c>
      <c r="AQ68" t="inlineStr">
        <is>
          <t>ANAYELI OFELIA PALOMARES GARCES</t>
        </is>
      </c>
      <c r="AR68" t="inlineStr">
        <is>
          <t>7205832505</t>
        </is>
      </c>
      <c r="AS68" t="inlineStr"/>
      <c r="AT68" t="inlineStr"/>
      <c r="AU68" t="inlineStr"/>
      <c r="AV68" t="inlineStr"/>
      <c r="AW68" t="inlineStr"/>
      <c r="AX68" t="inlineStr"/>
      <c r="AY68" s="5" t="n">
        <v>18712.3</v>
      </c>
      <c r="AZ68" s="5" t="n">
        <v>0</v>
      </c>
      <c r="BA68" t="n">
        <v>1</v>
      </c>
      <c r="BB68" t="inlineStr">
        <is>
          <t>Individual sin Garantía</t>
        </is>
      </c>
      <c r="BC68" t="inlineStr">
        <is>
          <t>GUERRERO #SN-SN</t>
        </is>
      </c>
      <c r="BD68" t="inlineStr">
        <is>
          <t>Tecomatlán (San Miguel Tecomatlán)</t>
        </is>
      </c>
      <c r="BE68" t="inlineStr">
        <is>
          <t>México</t>
        </is>
      </c>
      <c r="BF68" t="inlineStr">
        <is>
          <t>Tenancingo</t>
        </is>
      </c>
      <c r="BG68" t="inlineStr">
        <is>
          <t>18°58'58.3"N 99°31'37.3"W</t>
        </is>
      </c>
      <c r="BH68" s="6" t="inlineStr">
        <is>
          <t>Ver en mapa</t>
        </is>
      </c>
      <c r="BI68" t="inlineStr"/>
      <c r="BJ68" t="inlineStr"/>
      <c r="BK68" t="n">
        <v>2</v>
      </c>
      <c r="BL68" t="n">
        <v>2</v>
      </c>
      <c r="BM68" t="inlineStr">
        <is>
          <t>Transferencia electrónica</t>
        </is>
      </c>
    </row>
    <row r="69">
      <c r="A69" t="inlineStr">
        <is>
          <t>Región Estado México</t>
        </is>
      </c>
      <c r="B69" t="inlineStr">
        <is>
          <t>Tenancingo</t>
        </is>
      </c>
      <c r="C69" t="inlineStr">
        <is>
          <t>000042</t>
        </is>
      </c>
      <c r="D69" t="inlineStr">
        <is>
          <t>Avila Nieto Luis Alfredo</t>
        </is>
      </c>
      <c r="E69" t="inlineStr">
        <is>
          <t>000039</t>
        </is>
      </c>
      <c r="F69" t="inlineStr">
        <is>
          <t>CALL CENTER</t>
        </is>
      </c>
      <c r="G69" t="inlineStr">
        <is>
          <t>001747</t>
        </is>
      </c>
      <c r="H69" t="n">
        <v>1</v>
      </c>
      <c r="I69" t="inlineStr">
        <is>
          <t>ESTRADA GUADARRAMA ADAN</t>
        </is>
      </c>
      <c r="J69" s="4" t="n">
        <v>45883</v>
      </c>
      <c r="K69" s="4" t="n">
        <v>46248</v>
      </c>
      <c r="L69" s="5" t="n">
        <v>20000</v>
      </c>
      <c r="M69" s="5" t="n">
        <v>21068.16</v>
      </c>
      <c r="N69" t="n">
        <v>29</v>
      </c>
      <c r="O69" t="inlineStr">
        <is>
          <t>30</t>
        </is>
      </c>
      <c r="P69" t="n">
        <v>12</v>
      </c>
      <c r="Q69" t="inlineStr">
        <is>
          <t>Mensual</t>
        </is>
      </c>
      <c r="R69" t="n">
        <v>3347.38</v>
      </c>
      <c r="S69" t="n">
        <v>696</v>
      </c>
      <c r="T69" s="5" t="n">
        <v>0</v>
      </c>
      <c r="U69" s="5" t="n">
        <v>0</v>
      </c>
      <c r="V69" t="n">
        <v>1</v>
      </c>
      <c r="W69" s="5" t="n">
        <v>19389.86</v>
      </c>
      <c r="X69" s="5" t="n">
        <v>3424.77</v>
      </c>
      <c r="Y69" s="5" t="n">
        <v>1833.06</v>
      </c>
      <c r="Z69" s="5" t="n">
        <v>1533.71</v>
      </c>
      <c r="AA69" s="5" t="n">
        <v>58</v>
      </c>
      <c r="AB69" s="5" t="n">
        <v>0</v>
      </c>
      <c r="AC69" s="5" t="n">
        <v>3850</v>
      </c>
      <c r="AD69" s="4" t="n">
        <v>45924</v>
      </c>
      <c r="AE69" t="inlineStr">
        <is>
          <t>Entregado</t>
        </is>
      </c>
      <c r="AF69" t="n">
        <v>7226031899</v>
      </c>
      <c r="AG69" t="inlineStr">
        <is>
          <t>estradaguadarramaadan@gmail.com</t>
        </is>
      </c>
      <c r="AH69" t="inlineStr"/>
      <c r="AI69" t="inlineStr">
        <is>
          <t>CULTIVO DE FLORES Y PLANTAS DE ORNATO</t>
        </is>
      </c>
      <c r="AJ69" t="n">
        <v>131011</v>
      </c>
      <c r="AK69" t="inlineStr">
        <is>
          <t>AYALA LUGO MARIBEL</t>
        </is>
      </c>
      <c r="AL69" t="inlineStr"/>
      <c r="AM69" t="inlineStr">
        <is>
          <t>JOSUE ESTRADA AYALA</t>
        </is>
      </c>
      <c r="AN69" t="inlineStr">
        <is>
          <t>7225740332</t>
        </is>
      </c>
      <c r="AO69" t="inlineStr">
        <is>
          <t>ADAN JESUS ESTRADA AYALA</t>
        </is>
      </c>
      <c r="AP69" t="inlineStr">
        <is>
          <t>7226422996</t>
        </is>
      </c>
      <c r="AQ69" t="inlineStr">
        <is>
          <t>MARIA YURITZI ESTRADA AYALA</t>
        </is>
      </c>
      <c r="AR69" t="inlineStr">
        <is>
          <t>27292944394</t>
        </is>
      </c>
      <c r="AS69" t="inlineStr"/>
      <c r="AT69" t="inlineStr"/>
      <c r="AU69" t="inlineStr"/>
      <c r="AV69" t="inlineStr"/>
      <c r="AW69" t="inlineStr"/>
      <c r="AX69" t="inlineStr"/>
      <c r="AY69" s="5" t="n">
        <v>36318.6</v>
      </c>
      <c r="AZ69" s="5" t="n">
        <v>0</v>
      </c>
      <c r="BA69" t="n">
        <v>1</v>
      </c>
      <c r="BB69" t="inlineStr">
        <is>
          <t>Individual sin Garantía</t>
        </is>
      </c>
      <c r="BC69" t="inlineStr">
        <is>
          <t>EL MANANTIAL #SN-SN</t>
        </is>
      </c>
      <c r="BD69" t="inlineStr">
        <is>
          <t>Jesús Carranza</t>
        </is>
      </c>
      <c r="BE69" t="inlineStr">
        <is>
          <t>México</t>
        </is>
      </c>
      <c r="BF69" t="inlineStr">
        <is>
          <t>Villa Guerrero</t>
        </is>
      </c>
      <c r="BG69" t="inlineStr">
        <is>
          <t>18°56'45.7"N 99°37'43.5"W</t>
        </is>
      </c>
      <c r="BH69" s="6" t="inlineStr">
        <is>
          <t>Ver en mapa</t>
        </is>
      </c>
      <c r="BI69" t="inlineStr"/>
      <c r="BJ69" t="inlineStr"/>
      <c r="BK69" t="n">
        <v>2</v>
      </c>
      <c r="BL69" t="n">
        <v>2</v>
      </c>
      <c r="BM69" t="inlineStr">
        <is>
          <t>Transferencia electrónica</t>
        </is>
      </c>
    </row>
    <row r="70">
      <c r="A70" t="inlineStr">
        <is>
          <t>Región Estado México</t>
        </is>
      </c>
      <c r="B70" t="inlineStr">
        <is>
          <t>Maravatio</t>
        </is>
      </c>
      <c r="C70" t="inlineStr">
        <is>
          <t>000037</t>
        </is>
      </c>
      <c r="D70" t="inlineStr">
        <is>
          <t>CREDIFLEXI CREDIFLEXI CREDIFLEXI</t>
        </is>
      </c>
      <c r="E70" t="inlineStr">
        <is>
          <t>000080</t>
        </is>
      </c>
      <c r="F70" t="inlineStr">
        <is>
          <t>Lopez Ramirez Irving Omar</t>
        </is>
      </c>
      <c r="G70" t="inlineStr">
        <is>
          <t>001316</t>
        </is>
      </c>
      <c r="H70" t="n">
        <v>1</v>
      </c>
      <c r="I70" t="inlineStr">
        <is>
          <t>FLORES LEYVA JOSE ALEXIS</t>
        </is>
      </c>
      <c r="J70" s="4" t="n">
        <v>45791</v>
      </c>
      <c r="K70" s="4" t="n">
        <v>45959</v>
      </c>
      <c r="L70" s="5" t="n">
        <v>5000</v>
      </c>
      <c r="M70" s="5" t="n">
        <v>5267.04</v>
      </c>
      <c r="N70" t="n">
        <v>27</v>
      </c>
      <c r="O70" t="inlineStr">
        <is>
          <t>30</t>
        </is>
      </c>
      <c r="P70" t="n">
        <v>24</v>
      </c>
      <c r="Q70" t="inlineStr">
        <is>
          <t>Semanal</t>
        </is>
      </c>
      <c r="R70" t="n">
        <v>365.7</v>
      </c>
      <c r="S70" t="n">
        <v>1392</v>
      </c>
      <c r="T70" s="5" t="n">
        <v>2320</v>
      </c>
      <c r="U70" s="5" t="n">
        <v>21</v>
      </c>
      <c r="V70" t="n">
        <v>4</v>
      </c>
      <c r="W70" s="5" t="n">
        <v>1536.22</v>
      </c>
      <c r="X70" s="5" t="n">
        <v>3723.7100128</v>
      </c>
      <c r="Y70" s="5" t="n">
        <v>877.84</v>
      </c>
      <c r="Z70" s="5" t="n">
        <v>351.87</v>
      </c>
      <c r="AA70" s="5" t="n">
        <v>174</v>
      </c>
      <c r="AB70" s="5" t="n">
        <v>2320</v>
      </c>
      <c r="AC70" s="5" t="n">
        <v>366</v>
      </c>
      <c r="AD70" s="4" t="n">
        <v>45910</v>
      </c>
      <c r="AE70" t="inlineStr">
        <is>
          <t>Entregado</t>
        </is>
      </c>
      <c r="AF70" t="n">
        <v>5513324034</v>
      </c>
      <c r="AG70" t="inlineStr">
        <is>
          <t>alexleyva998@gmail.com</t>
        </is>
      </c>
      <c r="AH70" t="inlineStr"/>
      <c r="AI70" t="inlineStr">
        <is>
          <t>TALLER DE REPARACION DE CALZADO</t>
        </is>
      </c>
      <c r="AJ70" t="n">
        <v>8921018</v>
      </c>
      <c r="AK70" t="inlineStr"/>
      <c r="AL70" t="inlineStr"/>
      <c r="AM70" t="inlineStr">
        <is>
          <t>CRISTIAN JIMENEZ</t>
        </is>
      </c>
      <c r="AN70" t="inlineStr">
        <is>
          <t>4472173415</t>
        </is>
      </c>
      <c r="AO70" t="inlineStr">
        <is>
          <t>ADELAIDA GARCIA</t>
        </is>
      </c>
      <c r="AP70" t="inlineStr">
        <is>
          <t>4431669365</t>
        </is>
      </c>
      <c r="AQ70" t="inlineStr">
        <is>
          <t>ANA KAREN MUÑOZ</t>
        </is>
      </c>
      <c r="AR70" t="inlineStr">
        <is>
          <t>5513104248</t>
        </is>
      </c>
      <c r="AS70" t="inlineStr"/>
      <c r="AT70" t="inlineStr"/>
      <c r="AU70" t="inlineStr"/>
      <c r="AV70" t="inlineStr"/>
      <c r="AW70" t="inlineStr"/>
      <c r="AX70" t="inlineStr"/>
      <c r="AY70" s="5" t="n">
        <v>4646.81</v>
      </c>
      <c r="AZ70" s="5" t="n">
        <v>0</v>
      </c>
      <c r="BA70" t="n">
        <v>1</v>
      </c>
      <c r="BB70" t="inlineStr">
        <is>
          <t>Individual sin Garantía</t>
        </is>
      </c>
      <c r="BC70" t="inlineStr">
        <is>
          <t>AV DREN CASA BLANCA #53-SN</t>
        </is>
      </c>
      <c r="BD70" t="inlineStr">
        <is>
          <t>Maravatio</t>
        </is>
      </c>
      <c r="BE70" t="inlineStr">
        <is>
          <t>Michoacán</t>
        </is>
      </c>
      <c r="BF70" t="inlineStr">
        <is>
          <t>Maravatio</t>
        </is>
      </c>
      <c r="BG70" t="inlineStr"/>
      <c r="BH70" s="6" t="inlineStr">
        <is>
          <t>Ver en mapa</t>
        </is>
      </c>
      <c r="BI70" t="inlineStr"/>
      <c r="BJ70" t="inlineStr"/>
      <c r="BK70" t="n">
        <v>4</v>
      </c>
      <c r="BL70" t="n">
        <v>4</v>
      </c>
      <c r="BM70" t="inlineStr">
        <is>
          <t>Transferencia electrónica</t>
        </is>
      </c>
    </row>
    <row r="71">
      <c r="A71" t="inlineStr">
        <is>
          <t>Región Estado México</t>
        </is>
      </c>
      <c r="B71" t="inlineStr">
        <is>
          <t>Metepec</t>
        </is>
      </c>
      <c r="C71" t="inlineStr">
        <is>
          <t>000044</t>
        </is>
      </c>
      <c r="D71" t="inlineStr">
        <is>
          <t>Gonzalez Irala Jesus</t>
        </is>
      </c>
      <c r="E71" t="inlineStr">
        <is>
          <t>000079</t>
        </is>
      </c>
      <c r="F71" t="inlineStr">
        <is>
          <t>Gomez Campos Olga Janet</t>
        </is>
      </c>
      <c r="G71" t="inlineStr">
        <is>
          <t>001443</t>
        </is>
      </c>
      <c r="H71" t="n">
        <v>1</v>
      </c>
      <c r="I71" t="inlineStr">
        <is>
          <t>DAVILA CRUZ EDGAR</t>
        </is>
      </c>
      <c r="J71" s="4" t="n">
        <v>45833</v>
      </c>
      <c r="K71" s="4" t="n">
        <v>46001</v>
      </c>
      <c r="L71" s="5" t="n">
        <v>7000</v>
      </c>
      <c r="M71" s="5" t="n">
        <v>7373.85</v>
      </c>
      <c r="N71" t="n">
        <v>27</v>
      </c>
      <c r="O71" t="inlineStr">
        <is>
          <t>30</t>
        </is>
      </c>
      <c r="P71" t="n">
        <v>12</v>
      </c>
      <c r="Q71" t="inlineStr">
        <is>
          <t>Catorcenal</t>
        </is>
      </c>
      <c r="R71" t="n">
        <v>919.5600000000001</v>
      </c>
      <c r="S71" t="n">
        <v>696</v>
      </c>
      <c r="T71" s="5" t="n">
        <v>1375.81</v>
      </c>
      <c r="U71" s="5" t="n">
        <v>7</v>
      </c>
      <c r="V71" t="n">
        <v>2</v>
      </c>
      <c r="W71" s="5" t="n">
        <v>4301.41</v>
      </c>
      <c r="X71" s="5" t="n">
        <v>3156.924438</v>
      </c>
      <c r="Y71" s="5" t="n">
        <v>1228.97</v>
      </c>
      <c r="Z71" s="5" t="n">
        <v>494.14</v>
      </c>
      <c r="AA71" s="5" t="n">
        <v>58</v>
      </c>
      <c r="AB71" s="5" t="n">
        <v>1375.81</v>
      </c>
      <c r="AC71" s="5" t="n">
        <v>1000</v>
      </c>
      <c r="AD71" s="4" t="n">
        <v>45936</v>
      </c>
      <c r="AE71" t="inlineStr">
        <is>
          <t>Entregado</t>
        </is>
      </c>
      <c r="AF71" t="n">
        <v>7226713715</v>
      </c>
      <c r="AG71" t="inlineStr">
        <is>
          <t>gatitome1954@gmail.com</t>
        </is>
      </c>
      <c r="AH71" t="inlineStr"/>
      <c r="AI71" t="inlineStr">
        <is>
          <t>RESTAURANTE</t>
        </is>
      </c>
      <c r="AJ71" t="n">
        <v>8711021</v>
      </c>
      <c r="AK71" t="inlineStr">
        <is>
          <t>LUCAS GONZALEZ MA. DEL CARMEN</t>
        </is>
      </c>
      <c r="AL71" t="inlineStr"/>
      <c r="AM71" t="inlineStr">
        <is>
          <t>ARIANA LUCAS GONZALEZ</t>
        </is>
      </c>
      <c r="AN71" t="inlineStr">
        <is>
          <t>7205505507</t>
        </is>
      </c>
      <c r="AO71" t="inlineStr">
        <is>
          <t>JUAN LUCAS GONZALEZ</t>
        </is>
      </c>
      <c r="AP71" t="inlineStr">
        <is>
          <t>7293140618</t>
        </is>
      </c>
      <c r="AQ71" t="inlineStr">
        <is>
          <t>JANETH DAVILA CRUZ</t>
        </is>
      </c>
      <c r="AR71" t="inlineStr">
        <is>
          <t>7226570890</t>
        </is>
      </c>
      <c r="AS71" t="inlineStr"/>
      <c r="AT71" t="inlineStr"/>
      <c r="AU71" t="inlineStr"/>
      <c r="AV71" t="inlineStr"/>
      <c r="AW71" t="inlineStr"/>
      <c r="AX71" t="inlineStr"/>
      <c r="AY71" s="5" t="n">
        <v>7464.73</v>
      </c>
      <c r="AZ71" s="5" t="n">
        <v>0</v>
      </c>
      <c r="BA71" t="n">
        <v>1</v>
      </c>
      <c r="BB71" t="inlineStr">
        <is>
          <t>Individual sin Garantía</t>
        </is>
      </c>
      <c r="BC71" t="inlineStr">
        <is>
          <t>CUITLAHUAC #202</t>
        </is>
      </c>
      <c r="BD71" t="inlineStr">
        <is>
          <t>San Juan de las Huertas cu</t>
        </is>
      </c>
      <c r="BE71" t="inlineStr">
        <is>
          <t>México</t>
        </is>
      </c>
      <c r="BF71" t="inlineStr">
        <is>
          <t>Zinacantepec</t>
        </is>
      </c>
      <c r="BG71" t="inlineStr">
        <is>
          <t>19°14'58.1"N 99°45'38.9"W</t>
        </is>
      </c>
      <c r="BH71" s="6" t="inlineStr">
        <is>
          <t>Ver en mapa</t>
        </is>
      </c>
      <c r="BI71" t="inlineStr"/>
      <c r="BJ71" t="inlineStr"/>
      <c r="BK71" t="n">
        <v>5</v>
      </c>
      <c r="BL71" t="n">
        <v>4</v>
      </c>
      <c r="BM71" t="inlineStr">
        <is>
          <t>Transferencia electrónica</t>
        </is>
      </c>
    </row>
    <row r="72">
      <c r="A72" t="inlineStr">
        <is>
          <t>Región Estado México</t>
        </is>
      </c>
      <c r="B72" t="inlineStr">
        <is>
          <t>Tenancingo</t>
        </is>
      </c>
      <c r="C72" t="inlineStr">
        <is>
          <t>000041</t>
        </is>
      </c>
      <c r="D72" t="inlineStr">
        <is>
          <t>Martinez Perez Juan Daniel</t>
        </is>
      </c>
      <c r="E72" t="inlineStr">
        <is>
          <t>000078</t>
        </is>
      </c>
      <c r="F72" t="inlineStr">
        <is>
          <t>Atilano Saucedo Fortino</t>
        </is>
      </c>
      <c r="G72" t="inlineStr">
        <is>
          <t>001439</t>
        </is>
      </c>
      <c r="H72" t="n">
        <v>1</v>
      </c>
      <c r="I72" t="inlineStr">
        <is>
          <t>CHAVEZ PEDROZA IRENE</t>
        </is>
      </c>
      <c r="J72" s="4" t="n">
        <v>45832</v>
      </c>
      <c r="K72" s="4" t="n">
        <v>46000</v>
      </c>
      <c r="L72" s="5" t="n">
        <v>8000</v>
      </c>
      <c r="M72" s="5" t="n">
        <v>8427.26</v>
      </c>
      <c r="N72" t="n">
        <v>27</v>
      </c>
      <c r="O72" t="inlineStr">
        <is>
          <t>30</t>
        </is>
      </c>
      <c r="P72" t="n">
        <v>12</v>
      </c>
      <c r="Q72" t="inlineStr">
        <is>
          <t>Catorcenal</t>
        </is>
      </c>
      <c r="R72" t="n">
        <v>1042.64</v>
      </c>
      <c r="S72" t="n">
        <v>696</v>
      </c>
      <c r="T72" s="5" t="n">
        <v>1160</v>
      </c>
      <c r="U72" s="5" t="n">
        <v>8</v>
      </c>
      <c r="V72" t="n">
        <v>3</v>
      </c>
      <c r="W72" s="5" t="n">
        <v>4915.900000000001</v>
      </c>
      <c r="X72" s="5" t="n">
        <v>4251.1333</v>
      </c>
      <c r="Y72" s="5" t="n">
        <v>2106.81</v>
      </c>
      <c r="Z72" s="5" t="n">
        <v>847.11</v>
      </c>
      <c r="AA72" s="5" t="n">
        <v>137.21</v>
      </c>
      <c r="AB72" s="5" t="n">
        <v>1160</v>
      </c>
      <c r="AC72" s="5" t="n">
        <v>1650</v>
      </c>
      <c r="AD72" s="4" t="n">
        <v>45905</v>
      </c>
      <c r="AE72" t="inlineStr">
        <is>
          <t>Entregado</t>
        </is>
      </c>
      <c r="AF72" t="n">
        <v>7122231528</v>
      </c>
      <c r="AG72" t="inlineStr">
        <is>
          <t>irenechavez01843@hotmail.com</t>
        </is>
      </c>
      <c r="AH72" t="inlineStr"/>
      <c r="AI72" t="inlineStr">
        <is>
          <t>EMPLEADO PRIVADO</t>
        </is>
      </c>
      <c r="AJ72" t="n">
        <v>8944098</v>
      </c>
      <c r="AK72" t="inlineStr">
        <is>
          <t>GUADARRAMA GARCIA CARLOS</t>
        </is>
      </c>
      <c r="AL72" t="inlineStr"/>
      <c r="AM72" t="inlineStr">
        <is>
          <t>MAGALI SANCHEZ CASTILLO</t>
        </is>
      </c>
      <c r="AN72" t="inlineStr">
        <is>
          <t>7225205121</t>
        </is>
      </c>
      <c r="AO72" t="inlineStr">
        <is>
          <t>JUANA DEL ROSARIO MARTINEZ</t>
        </is>
      </c>
      <c r="AP72" t="inlineStr">
        <is>
          <t>7222024897</t>
        </is>
      </c>
      <c r="AQ72" t="inlineStr">
        <is>
          <t>PABLO CABRERA SANCHEZ</t>
        </is>
      </c>
      <c r="AR72" t="inlineStr">
        <is>
          <t>7228353081</t>
        </is>
      </c>
      <c r="AS72" t="inlineStr"/>
      <c r="AT72" t="inlineStr"/>
      <c r="AU72" t="inlineStr"/>
      <c r="AV72" t="inlineStr"/>
      <c r="AW72" t="inlineStr"/>
      <c r="AX72" t="inlineStr"/>
      <c r="AY72" s="5" t="n">
        <v>8189.690000000001</v>
      </c>
      <c r="AZ72" s="5" t="n">
        <v>0</v>
      </c>
      <c r="BA72" t="n">
        <v>1</v>
      </c>
      <c r="BB72" t="inlineStr">
        <is>
          <t>Individual sin Garantía</t>
        </is>
      </c>
      <c r="BC72" t="inlineStr">
        <is>
          <t>C SIN NOMBRE  #SN-SN</t>
        </is>
      </c>
      <c r="BD72" t="inlineStr">
        <is>
          <t>La Ocotalera cu</t>
        </is>
      </c>
      <c r="BE72" t="inlineStr">
        <is>
          <t>México</t>
        </is>
      </c>
      <c r="BF72" t="inlineStr">
        <is>
          <t>Tenancingo</t>
        </is>
      </c>
      <c r="BG72" t="inlineStr">
        <is>
          <t>18°57'57.5"N 99°36'07.0"W</t>
        </is>
      </c>
      <c r="BH72" s="6" t="inlineStr">
        <is>
          <t>Ver en mapa</t>
        </is>
      </c>
      <c r="BI72" t="inlineStr"/>
      <c r="BJ72" t="inlineStr"/>
      <c r="BK72" t="n">
        <v>4</v>
      </c>
      <c r="BL72" t="n">
        <v>4</v>
      </c>
      <c r="BM72" t="inlineStr">
        <is>
          <t>Transferencia electrónica</t>
        </is>
      </c>
    </row>
    <row r="73">
      <c r="A73" t="inlineStr">
        <is>
          <t>Región Estado México</t>
        </is>
      </c>
      <c r="B73" t="inlineStr">
        <is>
          <t>Maravatio</t>
        </is>
      </c>
      <c r="C73" t="inlineStr">
        <is>
          <t>000015</t>
        </is>
      </c>
      <c r="D73" t="inlineStr">
        <is>
          <t>Ruiz Sanchez Arturo Emmanuel</t>
        </is>
      </c>
      <c r="E73" t="inlineStr">
        <is>
          <t>000039</t>
        </is>
      </c>
      <c r="F73" t="inlineStr">
        <is>
          <t>CALL CENTER</t>
        </is>
      </c>
      <c r="G73" t="inlineStr">
        <is>
          <t>001189</t>
        </is>
      </c>
      <c r="H73" t="n">
        <v>1</v>
      </c>
      <c r="I73" t="inlineStr">
        <is>
          <t>GUZMAN VANEGAS MARIA DEL CARMEN</t>
        </is>
      </c>
      <c r="J73" s="4" t="n">
        <v>45705</v>
      </c>
      <c r="K73" s="4" t="n">
        <v>46070</v>
      </c>
      <c r="L73" s="5" t="n">
        <v>40000</v>
      </c>
      <c r="M73" s="5" t="n">
        <v>42136.31</v>
      </c>
      <c r="N73" t="n">
        <v>27</v>
      </c>
      <c r="O73" t="inlineStr">
        <is>
          <t>30</t>
        </is>
      </c>
      <c r="P73" t="n">
        <v>12</v>
      </c>
      <c r="Q73" t="inlineStr">
        <is>
          <t>Mensual</t>
        </is>
      </c>
      <c r="R73" t="n">
        <v>5972.04</v>
      </c>
      <c r="S73" t="n">
        <v>696</v>
      </c>
      <c r="T73" s="5" t="n">
        <v>0</v>
      </c>
      <c r="U73" s="5" t="n">
        <v>0</v>
      </c>
      <c r="V73" t="n">
        <v>0.1</v>
      </c>
      <c r="W73" s="5" t="n">
        <v>23328.27</v>
      </c>
      <c r="X73" s="5" t="n">
        <v>384.28</v>
      </c>
      <c r="Y73" s="5" t="n">
        <v>384.28</v>
      </c>
      <c r="Z73" s="5" t="n">
        <v>0</v>
      </c>
      <c r="AA73" s="5" t="n">
        <v>0</v>
      </c>
      <c r="AB73" s="5" t="n">
        <v>0</v>
      </c>
      <c r="AC73" s="5" t="n">
        <v>6000</v>
      </c>
      <c r="AD73" s="4" t="n">
        <v>45922</v>
      </c>
      <c r="AE73" t="inlineStr">
        <is>
          <t>Entregado</t>
        </is>
      </c>
      <c r="AF73" t="n">
        <v>7861416805</v>
      </c>
      <c r="AG73" t="inlineStr">
        <is>
          <t>carmenguzman2601@gmail.com</t>
        </is>
      </c>
      <c r="AH73" t="inlineStr"/>
      <c r="AI73" t="inlineStr">
        <is>
          <t>COMPRAVENTA DE ROPA</t>
        </is>
      </c>
      <c r="AJ73" t="n">
        <v>6211023</v>
      </c>
      <c r="AK73" t="inlineStr"/>
      <c r="AL73" t="inlineStr"/>
      <c r="AM73" t="inlineStr">
        <is>
          <t>MARIA GUADALUPE RODRIGUEZ</t>
        </is>
      </c>
      <c r="AN73" t="inlineStr">
        <is>
          <t>4437968108</t>
        </is>
      </c>
      <c r="AO73" t="inlineStr">
        <is>
          <t>LILIANA PADILLA PIÑA</t>
        </is>
      </c>
      <c r="AP73" t="inlineStr">
        <is>
          <t>7861286086</t>
        </is>
      </c>
      <c r="AQ73" t="inlineStr">
        <is>
          <t>RAYMUNDO MEJIA PEREZ</t>
        </is>
      </c>
      <c r="AR73" t="inlineStr">
        <is>
          <t>4433311456</t>
        </is>
      </c>
      <c r="AS73" t="inlineStr">
        <is>
          <t>Garantía Prendaria</t>
        </is>
      </c>
      <c r="AT73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73" t="inlineStr">
        <is>
          <t>VEHICULO BORA STYLE 2.5 MANUAL EDICION ESPECIAL</t>
        </is>
      </c>
      <c r="AV73" t="inlineStr"/>
      <c r="AW73" t="inlineStr"/>
      <c r="AX73" t="inlineStr"/>
      <c r="AY73" s="5" t="n">
        <v>23328.27</v>
      </c>
      <c r="AZ73" s="5" t="n">
        <v>0</v>
      </c>
      <c r="BA73" t="n">
        <v>4</v>
      </c>
      <c r="BB73" t="inlineStr">
        <is>
          <t>Individual mensual con garantia nivel I Tprem</t>
        </is>
      </c>
      <c r="BC73" t="inlineStr">
        <is>
          <t>PRIV LINARES #14-C</t>
        </is>
      </c>
      <c r="BD73" t="inlineStr">
        <is>
          <t>Lindavista</t>
        </is>
      </c>
      <c r="BE73" t="inlineStr">
        <is>
          <t>Michoacán</t>
        </is>
      </c>
      <c r="BF73" t="inlineStr">
        <is>
          <t>Hidalgo</t>
        </is>
      </c>
      <c r="BG73" t="inlineStr"/>
      <c r="BH73" s="6" t="inlineStr">
        <is>
          <t>Ver en mapa</t>
        </is>
      </c>
      <c r="BI73" t="inlineStr"/>
      <c r="BJ73" t="inlineStr"/>
      <c r="BK73" t="n">
        <v>2</v>
      </c>
      <c r="BL73" t="n">
        <v>1</v>
      </c>
      <c r="BM73" t="inlineStr">
        <is>
          <t>Transferencia electrónica</t>
        </is>
      </c>
    </row>
    <row r="74">
      <c r="A74" t="inlineStr">
        <is>
          <t>Región Estado México</t>
        </is>
      </c>
      <c r="B74" t="inlineStr">
        <is>
          <t>Valle de bravo</t>
        </is>
      </c>
      <c r="C74" t="inlineStr">
        <is>
          <t>000029</t>
        </is>
      </c>
      <c r="D74" t="inlineStr">
        <is>
          <t>Colin Garduño Estefani</t>
        </is>
      </c>
      <c r="E74" t="inlineStr">
        <is>
          <t>000085</t>
        </is>
      </c>
      <c r="F74" t="inlineStr">
        <is>
          <t>Campuzano Sanchez Humbert</t>
        </is>
      </c>
      <c r="G74" t="inlineStr">
        <is>
          <t>001030</t>
        </is>
      </c>
      <c r="H74" t="n">
        <v>2</v>
      </c>
      <c r="I74" t="inlineStr">
        <is>
          <t>CABALLERO CHAMORRO JUAN PATRICIO</t>
        </is>
      </c>
      <c r="J74" s="4" t="n">
        <v>45553</v>
      </c>
      <c r="K74" s="4" t="n">
        <v>46099</v>
      </c>
      <c r="L74" s="5" t="n">
        <v>80000</v>
      </c>
      <c r="M74" s="5" t="n">
        <v>84272.62</v>
      </c>
      <c r="N74" t="n">
        <v>26</v>
      </c>
      <c r="O74" t="inlineStr">
        <is>
          <t>30</t>
        </is>
      </c>
      <c r="P74" t="n">
        <v>18</v>
      </c>
      <c r="Q74" t="inlineStr">
        <is>
          <t>Mensual</t>
        </is>
      </c>
      <c r="R74" t="n">
        <v>9747.24</v>
      </c>
      <c r="S74" t="n">
        <v>1044</v>
      </c>
      <c r="T74" s="5" t="n">
        <v>580</v>
      </c>
      <c r="U74" s="5" t="n">
        <v>0</v>
      </c>
      <c r="V74" t="n">
        <v>1</v>
      </c>
      <c r="W74" s="5" t="n">
        <v>48602.3</v>
      </c>
      <c r="X74" s="5" t="n">
        <v>10313.96</v>
      </c>
      <c r="Y74" s="5" t="n">
        <v>5266.43</v>
      </c>
      <c r="Z74" s="5" t="n">
        <v>4422.81</v>
      </c>
      <c r="AA74" s="5" t="n">
        <v>44.72</v>
      </c>
      <c r="AB74" s="5" t="n">
        <v>580</v>
      </c>
      <c r="AC74" s="5" t="n">
        <v>10340</v>
      </c>
      <c r="AD74" s="4" t="n">
        <v>45911</v>
      </c>
      <c r="AE74" t="inlineStr">
        <is>
          <t>Entregado</t>
        </is>
      </c>
      <c r="AF74" t="n">
        <v>7261018239</v>
      </c>
      <c r="AG74" t="inlineStr">
        <is>
          <t>caballerochamorrojuanpatricio@gmail.com</t>
        </is>
      </c>
      <c r="AH74" t="inlineStr"/>
      <c r="AI74" t="inlineStr">
        <is>
          <t>HOTEL</t>
        </is>
      </c>
      <c r="AJ74" t="n">
        <v>8611015</v>
      </c>
      <c r="AK74" t="inlineStr"/>
      <c r="AL74" t="inlineStr"/>
      <c r="AM74" t="inlineStr">
        <is>
          <t>PAULINA CABALLERO MERCADO</t>
        </is>
      </c>
      <c r="AN74" t="inlineStr">
        <is>
          <t>7224210374</t>
        </is>
      </c>
      <c r="AO74" t="inlineStr">
        <is>
          <t>ANTONIA PONCIANO ARIAS</t>
        </is>
      </c>
      <c r="AP74" t="inlineStr">
        <is>
          <t>7224210374</t>
        </is>
      </c>
      <c r="AQ74" t="inlineStr">
        <is>
          <t>FERNANDO CABALLERO LEON</t>
        </is>
      </c>
      <c r="AR74" t="inlineStr">
        <is>
          <t>7293556085</t>
        </is>
      </c>
      <c r="AS74" t="inlineStr"/>
      <c r="AT74" t="inlineStr"/>
      <c r="AU74" t="inlineStr"/>
      <c r="AV74" t="inlineStr"/>
      <c r="AW74" t="inlineStr"/>
      <c r="AX74" t="inlineStr"/>
      <c r="AY74" s="5" t="n">
        <v>53649.83</v>
      </c>
      <c r="AZ74" s="5" t="n">
        <v>0</v>
      </c>
      <c r="BA74" t="n">
        <v>1</v>
      </c>
      <c r="BB74" t="inlineStr">
        <is>
          <t>Individual mensual garantia liquida nivel I TI</t>
        </is>
      </c>
      <c r="BC74" t="inlineStr">
        <is>
          <t>BOCA NEGRA #SN-SN</t>
        </is>
      </c>
      <c r="BD74" t="inlineStr">
        <is>
          <t>Valle de Bravo</t>
        </is>
      </c>
      <c r="BE74" t="inlineStr">
        <is>
          <t>México</t>
        </is>
      </c>
      <c r="BF74" t="inlineStr">
        <is>
          <t>Valle De Bravo</t>
        </is>
      </c>
      <c r="BG74" t="inlineStr"/>
      <c r="BH74" s="6" t="inlineStr">
        <is>
          <t>Ver en mapa</t>
        </is>
      </c>
      <c r="BI74" t="inlineStr"/>
      <c r="BJ74" t="inlineStr"/>
      <c r="BK74" t="n">
        <v>5</v>
      </c>
      <c r="BL74" t="n">
        <v>3</v>
      </c>
      <c r="BM74" t="inlineStr">
        <is>
          <t>Transferencia electrónica</t>
        </is>
      </c>
    </row>
    <row r="75">
      <c r="A75" t="inlineStr">
        <is>
          <t>Región Estado México</t>
        </is>
      </c>
      <c r="B75" t="inlineStr">
        <is>
          <t>Metepec</t>
        </is>
      </c>
      <c r="C75" t="inlineStr">
        <is>
          <t>000043</t>
        </is>
      </c>
      <c r="D75" t="inlineStr">
        <is>
          <t>Cedillo Gonzalez Hugo</t>
        </is>
      </c>
      <c r="E75" t="inlineStr">
        <is>
          <t>000079</t>
        </is>
      </c>
      <c r="F75" t="inlineStr">
        <is>
          <t>Gomez Campos Olga Janet</t>
        </is>
      </c>
      <c r="G75" t="inlineStr">
        <is>
          <t>001492</t>
        </is>
      </c>
      <c r="H75" t="n">
        <v>1</v>
      </c>
      <c r="I75" t="inlineStr">
        <is>
          <t>MONTES ZEPEDA GRACIELA ESMERALDA</t>
        </is>
      </c>
      <c r="J75" s="4" t="n">
        <v>45848</v>
      </c>
      <c r="K75" s="4" t="n">
        <v>46016</v>
      </c>
      <c r="L75" s="5" t="n">
        <v>5000</v>
      </c>
      <c r="M75" s="5" t="n">
        <v>5267.04</v>
      </c>
      <c r="N75" t="n">
        <v>26</v>
      </c>
      <c r="O75" t="inlineStr">
        <is>
          <t>30</t>
        </is>
      </c>
      <c r="P75" t="n">
        <v>12</v>
      </c>
      <c r="Q75" t="inlineStr">
        <is>
          <t>Catorcenal</t>
        </is>
      </c>
      <c r="R75" t="n">
        <v>673.4</v>
      </c>
      <c r="S75" t="n">
        <v>696</v>
      </c>
      <c r="T75" s="5" t="n">
        <v>1160</v>
      </c>
      <c r="U75" s="5" t="n">
        <v>6</v>
      </c>
      <c r="V75" t="n">
        <v>2</v>
      </c>
      <c r="W75" s="5" t="n">
        <v>3511.36</v>
      </c>
      <c r="X75" s="5" t="n">
        <v>2504.41</v>
      </c>
      <c r="Y75" s="5" t="n">
        <v>877.84</v>
      </c>
      <c r="Z75" s="5" t="n">
        <v>352.97</v>
      </c>
      <c r="AA75" s="5" t="n">
        <v>113.6</v>
      </c>
      <c r="AB75" s="5" t="n">
        <v>1160</v>
      </c>
      <c r="AC75" s="5" t="n">
        <v>674</v>
      </c>
      <c r="AD75" s="4" t="n">
        <v>45904</v>
      </c>
      <c r="AE75" t="inlineStr">
        <is>
          <t>Entregado</t>
        </is>
      </c>
      <c r="AF75" t="n">
        <v>7226795168</v>
      </c>
      <c r="AG75" t="inlineStr">
        <is>
          <t>esmeraldamonteszepeda@gmail.com</t>
        </is>
      </c>
      <c r="AH75" t="inlineStr"/>
      <c r="AI75" t="inlineStr">
        <is>
          <t>COMPRAVENTA DE ROPA</t>
        </is>
      </c>
      <c r="AJ75" t="n">
        <v>6211023</v>
      </c>
      <c r="AK75" t="inlineStr">
        <is>
          <t>CARREÑO ANAYA IVAN</t>
        </is>
      </c>
      <c r="AL75" t="inlineStr"/>
      <c r="AM75" t="inlineStr">
        <is>
          <t>QUETZALIN ALICE CORTEZ</t>
        </is>
      </c>
      <c r="AN75" t="inlineStr">
        <is>
          <t>7224647788</t>
        </is>
      </c>
      <c r="AO75" t="inlineStr">
        <is>
          <t>IVAN CARREÑO ANAYA</t>
        </is>
      </c>
      <c r="AP75" t="inlineStr">
        <is>
          <t>7226795168</t>
        </is>
      </c>
      <c r="AQ75" t="inlineStr">
        <is>
          <t>ESTHELA ZEPEDA SANCHEZ</t>
        </is>
      </c>
      <c r="AR75" t="inlineStr">
        <is>
          <t>7223477860</t>
        </is>
      </c>
      <c r="AS75" t="inlineStr"/>
      <c r="AT75" t="inlineStr"/>
      <c r="AU75" t="inlineStr"/>
      <c r="AV75" t="inlineStr"/>
      <c r="AW75" t="inlineStr"/>
      <c r="AX75" t="inlineStr"/>
      <c r="AY75" s="5" t="n">
        <v>6196.81</v>
      </c>
      <c r="AZ75" s="5" t="n">
        <v>0</v>
      </c>
      <c r="BA75" t="n">
        <v>1</v>
      </c>
      <c r="BB75" t="inlineStr">
        <is>
          <t>Individual sin Garantía</t>
        </is>
      </c>
      <c r="BC75" t="inlineStr">
        <is>
          <t>NICOLAS BRAVO #192-SN</t>
        </is>
      </c>
      <c r="BD75" t="inlineStr">
        <is>
          <t>San Miguel</t>
        </is>
      </c>
      <c r="BE75" t="inlineStr">
        <is>
          <t>México</t>
        </is>
      </c>
      <c r="BF75" t="inlineStr">
        <is>
          <t>Metepec</t>
        </is>
      </c>
      <c r="BG75" t="inlineStr">
        <is>
          <t>19°14'56.8"N 99°35'25.7"W</t>
        </is>
      </c>
      <c r="BH75" s="6" t="inlineStr">
        <is>
          <t>Ver en mapa</t>
        </is>
      </c>
      <c r="BI75" t="inlineStr"/>
      <c r="BJ75" t="inlineStr"/>
      <c r="BK75" t="n">
        <v>2</v>
      </c>
      <c r="BL75" t="n">
        <v>2</v>
      </c>
      <c r="BM75" t="inlineStr">
        <is>
          <t>Transferencia electrónica</t>
        </is>
      </c>
    </row>
    <row r="76">
      <c r="A76" t="inlineStr">
        <is>
          <t>Región Estado México</t>
        </is>
      </c>
      <c r="B76" t="inlineStr">
        <is>
          <t>Tenancingo</t>
        </is>
      </c>
      <c r="C76" t="inlineStr">
        <is>
          <t>000042</t>
        </is>
      </c>
      <c r="D76" t="inlineStr">
        <is>
          <t>Avila Nieto Luis Alfredo</t>
        </is>
      </c>
      <c r="E76" t="inlineStr">
        <is>
          <t>000078</t>
        </is>
      </c>
      <c r="F76" t="inlineStr">
        <is>
          <t>Atilano Saucedo Fortino</t>
        </is>
      </c>
      <c r="G76" t="inlineStr">
        <is>
          <t>001807</t>
        </is>
      </c>
      <c r="H76" t="n">
        <v>1</v>
      </c>
      <c r="I76" t="inlineStr">
        <is>
          <t>JIMENEZ VIQUEZ ALEJANDRA</t>
        </is>
      </c>
      <c r="J76" s="4" t="n">
        <v>45891</v>
      </c>
      <c r="K76" s="4" t="n">
        <v>46059</v>
      </c>
      <c r="L76" s="5" t="n">
        <v>10000</v>
      </c>
      <c r="M76" s="5" t="n">
        <v>10534.08</v>
      </c>
      <c r="N76" t="n">
        <v>25</v>
      </c>
      <c r="O76" t="inlineStr">
        <is>
          <t>30</t>
        </is>
      </c>
      <c r="P76" t="n">
        <v>12</v>
      </c>
      <c r="Q76" t="inlineStr">
        <is>
          <t>Catorcenal</t>
        </is>
      </c>
      <c r="R76" t="n">
        <v>1288.8</v>
      </c>
      <c r="S76" t="n">
        <v>696</v>
      </c>
      <c r="T76" s="5" t="n">
        <v>1160</v>
      </c>
      <c r="U76" s="5" t="n">
        <v>3</v>
      </c>
      <c r="V76" t="n">
        <v>2</v>
      </c>
      <c r="W76" s="5" t="n">
        <v>9656.24</v>
      </c>
      <c r="X76" s="5" t="n">
        <v>3737.61</v>
      </c>
      <c r="Y76" s="5" t="n">
        <v>1755.68</v>
      </c>
      <c r="Z76" s="5" t="n">
        <v>705.9300000000001</v>
      </c>
      <c r="AA76" s="5" t="n">
        <v>116</v>
      </c>
      <c r="AB76" s="5" t="n">
        <v>1160</v>
      </c>
      <c r="AC76" s="5" t="n">
        <v>1288.8</v>
      </c>
      <c r="AD76" s="4" t="n">
        <v>45905</v>
      </c>
      <c r="AE76" t="inlineStr">
        <is>
          <t>Entregado</t>
        </is>
      </c>
      <c r="AF76" t="n">
        <v>7222950728</v>
      </c>
      <c r="AG76" t="inlineStr">
        <is>
          <t>alem.viq@gmail.com</t>
        </is>
      </c>
      <c r="AH76" t="inlineStr"/>
      <c r="AI76" t="inlineStr">
        <is>
          <t>SERVICIOS DE ALIMENTOS EN LENCERIAS TAQUERIAS Y TORTERIAS</t>
        </is>
      </c>
      <c r="AJ76" t="n">
        <v>8712011</v>
      </c>
      <c r="AK76" t="inlineStr">
        <is>
          <t>ACEVEDO GOMEZ WILVER OMAR</t>
        </is>
      </c>
      <c r="AL76" t="inlineStr"/>
      <c r="AM76" t="inlineStr">
        <is>
          <t>GRISELDA MERIDA GARCIA</t>
        </is>
      </c>
      <c r="AN76" t="inlineStr">
        <is>
          <t>7224239669</t>
        </is>
      </c>
      <c r="AO76" t="inlineStr">
        <is>
          <t>INOSENTA LOPEZ VELAZCO</t>
        </is>
      </c>
      <c r="AP76" t="inlineStr">
        <is>
          <t>7294677816</t>
        </is>
      </c>
      <c r="AQ76" t="inlineStr">
        <is>
          <t>MIGUEL LOPEZ MARTINEZ</t>
        </is>
      </c>
      <c r="AR76" t="inlineStr">
        <is>
          <t>7224673273</t>
        </is>
      </c>
      <c r="AS76" t="inlineStr"/>
      <c r="AT76" t="inlineStr"/>
      <c r="AU76" t="inlineStr"/>
      <c r="AV76" t="inlineStr"/>
      <c r="AW76" t="inlineStr"/>
      <c r="AX76" t="inlineStr"/>
      <c r="AY76" s="5" t="n">
        <v>14814.82</v>
      </c>
      <c r="AZ76" s="5" t="n">
        <v>0</v>
      </c>
      <c r="BA76" t="n">
        <v>1</v>
      </c>
      <c r="BB76" t="inlineStr">
        <is>
          <t>Individual sin Garantía</t>
        </is>
      </c>
      <c r="BC76" t="inlineStr">
        <is>
          <t>PABLO GONZALEZ CASANOVA #39-SN</t>
        </is>
      </c>
      <c r="BD76" t="inlineStr">
        <is>
          <t>Tenancingo de Degollado Centro</t>
        </is>
      </c>
      <c r="BE76" t="inlineStr">
        <is>
          <t>México</t>
        </is>
      </c>
      <c r="BF76" t="inlineStr">
        <is>
          <t>Tenancingo</t>
        </is>
      </c>
      <c r="BG76" t="inlineStr">
        <is>
          <t>18°57'51.9"N 99°35'36.2"W</t>
        </is>
      </c>
      <c r="BH76" s="6" t="inlineStr">
        <is>
          <t>Ver en mapa</t>
        </is>
      </c>
      <c r="BI76" t="inlineStr"/>
      <c r="BJ76" t="inlineStr"/>
      <c r="BK76" t="n">
        <v>2</v>
      </c>
      <c r="BL76" t="n">
        <v>2</v>
      </c>
      <c r="BM76" t="inlineStr">
        <is>
          <t>Transferencia electrónica</t>
        </is>
      </c>
    </row>
    <row r="77">
      <c r="A77" t="inlineStr">
        <is>
          <t>Región Estado México</t>
        </is>
      </c>
      <c r="B77" t="inlineStr">
        <is>
          <t>Metepec</t>
        </is>
      </c>
      <c r="C77" t="inlineStr">
        <is>
          <t>000028</t>
        </is>
      </c>
      <c r="D77" t="inlineStr">
        <is>
          <t>Jimenez Garcia Angelica Maribel</t>
        </is>
      </c>
      <c r="E77" t="inlineStr">
        <is>
          <t>000079</t>
        </is>
      </c>
      <c r="F77" t="inlineStr">
        <is>
          <t>Gomez Campos Olga Janet</t>
        </is>
      </c>
      <c r="G77" t="inlineStr">
        <is>
          <t>001109</t>
        </is>
      </c>
      <c r="H77" t="n">
        <v>2</v>
      </c>
      <c r="I77" t="inlineStr">
        <is>
          <t>DELGADO SANCHEZ DAVID</t>
        </is>
      </c>
      <c r="J77" s="4" t="n">
        <v>45796</v>
      </c>
      <c r="K77" s="4" t="n">
        <v>45980</v>
      </c>
      <c r="L77" s="5" t="n">
        <v>50000</v>
      </c>
      <c r="M77" s="5" t="n">
        <v>52670.39</v>
      </c>
      <c r="N77" t="n">
        <v>25</v>
      </c>
      <c r="O77" t="inlineStr">
        <is>
          <t>30</t>
        </is>
      </c>
      <c r="P77" t="n">
        <v>6</v>
      </c>
      <c r="Q77" t="inlineStr">
        <is>
          <t>Mensual</t>
        </is>
      </c>
      <c r="R77" t="n">
        <v>11727.65</v>
      </c>
      <c r="S77" t="n">
        <v>348</v>
      </c>
      <c r="T77" s="5" t="n">
        <v>580</v>
      </c>
      <c r="U77" s="5" t="n">
        <v>0</v>
      </c>
      <c r="V77" t="n">
        <v>1</v>
      </c>
      <c r="W77" s="5" t="n">
        <v>26335.19</v>
      </c>
      <c r="X77" s="5" t="n">
        <v>12306.3364336</v>
      </c>
      <c r="Y77" s="5" t="n">
        <v>8778.389999999999</v>
      </c>
      <c r="Z77" s="5" t="n">
        <v>2891.25</v>
      </c>
      <c r="AA77" s="5" t="n">
        <v>56.69</v>
      </c>
      <c r="AB77" s="5" t="n">
        <v>580</v>
      </c>
      <c r="AC77" s="5" t="n">
        <v>12308</v>
      </c>
      <c r="AD77" s="4" t="n">
        <v>45897</v>
      </c>
      <c r="AE77" t="inlineStr">
        <is>
          <t>Entregado</t>
        </is>
      </c>
      <c r="AF77" t="n">
        <v>7293597278</v>
      </c>
      <c r="AG77" t="inlineStr">
        <is>
          <t>abejasdelgado@gmail.com</t>
        </is>
      </c>
      <c r="AH77" t="inlineStr"/>
      <c r="AI77" t="inlineStr">
        <is>
          <t>TRATAMIENTO Y ENVASE DE MIEL DE ABEJA</t>
        </is>
      </c>
      <c r="AJ77" t="n">
        <v>2084010</v>
      </c>
      <c r="AK77" t="inlineStr">
        <is>
          <t>GARCIA ROMERO MARIA ELENA</t>
        </is>
      </c>
      <c r="AL77" t="inlineStr"/>
      <c r="AM77" t="inlineStr">
        <is>
          <t>MARLEN ALEJANDRA VELAZQUEZ</t>
        </is>
      </c>
      <c r="AN77" t="inlineStr">
        <is>
          <t>7293280241</t>
        </is>
      </c>
      <c r="AO77" t="inlineStr">
        <is>
          <t>RITA MENDOZA ROMERO</t>
        </is>
      </c>
      <c r="AP77" t="inlineStr">
        <is>
          <t>7204392072</t>
        </is>
      </c>
      <c r="AQ77" t="inlineStr">
        <is>
          <t>MA ELENA SANCHEZ ROSALES</t>
        </is>
      </c>
      <c r="AR77" t="inlineStr">
        <is>
          <t>7226076142</t>
        </is>
      </c>
      <c r="AS77" t="inlineStr">
        <is>
          <t>Garantía Prendaria</t>
        </is>
      </c>
      <c r="AT7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U77" t="inlineStr">
        <is>
          <t>VEHICULO CHEVY STATION WAGON</t>
        </is>
      </c>
      <c r="AV77" t="inlineStr"/>
      <c r="AW77" t="inlineStr"/>
      <c r="AX77" t="inlineStr"/>
      <c r="AY77" s="5" t="n">
        <v>35645.64</v>
      </c>
      <c r="AZ77" s="5" t="n">
        <v>0</v>
      </c>
      <c r="BA77" t="n">
        <v>1</v>
      </c>
      <c r="BB77" t="inlineStr">
        <is>
          <t>Individual sin Garantía</t>
        </is>
      </c>
      <c r="BC77" t="inlineStr">
        <is>
          <t>ALFONSO GOMEZ OROZCO #6-SN</t>
        </is>
      </c>
      <c r="BD77" t="inlineStr">
        <is>
          <t>Rancho Buenavista</t>
        </is>
      </c>
      <c r="BE77" t="inlineStr">
        <is>
          <t>México</t>
        </is>
      </c>
      <c r="BF77" t="inlineStr">
        <is>
          <t>Toluca</t>
        </is>
      </c>
      <c r="BG77" t="inlineStr"/>
      <c r="BH77" s="6" t="inlineStr">
        <is>
          <t>Ver en mapa</t>
        </is>
      </c>
      <c r="BI77" t="inlineStr"/>
      <c r="BJ77" t="inlineStr"/>
      <c r="BK77" t="n">
        <v>2</v>
      </c>
      <c r="BL77" t="n">
        <v>2</v>
      </c>
      <c r="BM77" t="inlineStr">
        <is>
          <t>Transferencia electrónica</t>
        </is>
      </c>
    </row>
    <row r="78">
      <c r="A78" t="inlineStr">
        <is>
          <t>Región Estado México</t>
        </is>
      </c>
      <c r="B78" t="inlineStr">
        <is>
          <t>Tenancingo</t>
        </is>
      </c>
      <c r="C78" t="inlineStr">
        <is>
          <t>000042</t>
        </is>
      </c>
      <c r="D78" t="inlineStr">
        <is>
          <t>Avila Nieto Luis Alfredo</t>
        </is>
      </c>
      <c r="E78" t="inlineStr">
        <is>
          <t>000039</t>
        </is>
      </c>
      <c r="F78" t="inlineStr">
        <is>
          <t>CALL CENTER</t>
        </is>
      </c>
      <c r="G78" t="inlineStr">
        <is>
          <t>001420</t>
        </is>
      </c>
      <c r="H78" t="n">
        <v>1</v>
      </c>
      <c r="I78" t="inlineStr">
        <is>
          <t>GUADARRAMA LOPEZ MARIA EUGENIA</t>
        </is>
      </c>
      <c r="J78" s="4" t="n">
        <v>45827</v>
      </c>
      <c r="K78" s="4" t="n">
        <v>46192</v>
      </c>
      <c r="L78" s="5" t="n">
        <v>25000</v>
      </c>
      <c r="M78" s="5" t="n">
        <v>26335.19</v>
      </c>
      <c r="N78" t="n">
        <v>25</v>
      </c>
      <c r="O78" t="inlineStr">
        <is>
          <t>30</t>
        </is>
      </c>
      <c r="P78" t="n">
        <v>12</v>
      </c>
      <c r="Q78" t="inlineStr">
        <is>
          <t>Mensual</t>
        </is>
      </c>
      <c r="R78" t="n">
        <v>4169.73</v>
      </c>
      <c r="S78" t="n">
        <v>696</v>
      </c>
      <c r="T78" s="5" t="n">
        <v>580</v>
      </c>
      <c r="U78" s="5" t="n">
        <v>0</v>
      </c>
      <c r="V78" t="n">
        <v>1</v>
      </c>
      <c r="W78" s="5" t="n">
        <v>21945.99</v>
      </c>
      <c r="X78" s="5" t="n">
        <v>4749.1875</v>
      </c>
      <c r="Y78" s="5" t="n">
        <v>2194.6</v>
      </c>
      <c r="Z78" s="5" t="n">
        <v>1917.13</v>
      </c>
      <c r="AA78" s="5" t="n">
        <v>57.46</v>
      </c>
      <c r="AB78" s="5" t="n">
        <v>580</v>
      </c>
      <c r="AC78" s="5" t="n">
        <v>4140</v>
      </c>
      <c r="AD78" s="4" t="n">
        <v>45888</v>
      </c>
      <c r="AE78" t="inlineStr">
        <is>
          <t>Entregado</t>
        </is>
      </c>
      <c r="AF78" t="n">
        <v>7228603189</v>
      </c>
      <c r="AG78" t="inlineStr">
        <is>
          <t>marug6737@gmail.com</t>
        </is>
      </c>
      <c r="AH78" t="inlineStr"/>
      <c r="AI78" t="inlineStr">
        <is>
          <t>RESTAURANTE</t>
        </is>
      </c>
      <c r="AJ78" t="n">
        <v>8711021</v>
      </c>
      <c r="AK78" t="inlineStr">
        <is>
          <t>MILLAN HERRERA JOSE MIGUEL</t>
        </is>
      </c>
      <c r="AL78" t="inlineStr"/>
      <c r="AM78" t="inlineStr">
        <is>
          <t>VIANEY JACINTO DIAZ</t>
        </is>
      </c>
      <c r="AN78" t="inlineStr">
        <is>
          <t>7228603189</t>
        </is>
      </c>
      <c r="AO78" t="inlineStr">
        <is>
          <t>JUANA DIAZ HERNANDEZ</t>
        </is>
      </c>
      <c r="AP78" t="inlineStr">
        <is>
          <t>7224516487</t>
        </is>
      </c>
      <c r="AQ78" t="inlineStr">
        <is>
          <t>JOSE ANGEL GARCIA VERA</t>
        </is>
      </c>
      <c r="AR78" t="inlineStr">
        <is>
          <t>7294881432</t>
        </is>
      </c>
      <c r="AS78" t="inlineStr"/>
      <c r="AT78" t="inlineStr"/>
      <c r="AU78" t="inlineStr"/>
      <c r="AV78" t="inlineStr"/>
      <c r="AW78" t="inlineStr"/>
      <c r="AX78" t="inlineStr"/>
      <c r="AY78" s="5" t="n">
        <v>41754.73</v>
      </c>
      <c r="AZ78" s="5" t="n">
        <v>0</v>
      </c>
      <c r="BA78" t="n">
        <v>1</v>
      </c>
      <c r="BB78" t="inlineStr">
        <is>
          <t>Individual sin Garantía</t>
        </is>
      </c>
      <c r="BC78" t="inlineStr">
        <is>
          <t>PROL RAYON #SN-SN</t>
        </is>
      </c>
      <c r="BD78" t="inlineStr">
        <is>
          <t>Villa Guerrero</t>
        </is>
      </c>
      <c r="BE78" t="inlineStr">
        <is>
          <t>México</t>
        </is>
      </c>
      <c r="BF78" t="inlineStr">
        <is>
          <t>Villa Guerrero</t>
        </is>
      </c>
      <c r="BG78" t="inlineStr">
        <is>
          <t>18°57'33.5"N 99°38'21.2"W</t>
        </is>
      </c>
      <c r="BH78" s="6" t="inlineStr">
        <is>
          <t>Ver en mapa</t>
        </is>
      </c>
      <c r="BI78" t="inlineStr"/>
      <c r="BJ78" t="inlineStr"/>
      <c r="BK78" t="n">
        <v>1</v>
      </c>
      <c r="BL78" t="n">
        <v>1</v>
      </c>
      <c r="BM78" t="inlineStr">
        <is>
          <t>Transferencia electrónica</t>
        </is>
      </c>
    </row>
    <row r="79">
      <c r="A79" t="inlineStr">
        <is>
          <t>Región Estado México</t>
        </is>
      </c>
      <c r="B79" t="inlineStr">
        <is>
          <t>Metepec</t>
        </is>
      </c>
      <c r="C79" t="inlineStr">
        <is>
          <t>000024</t>
        </is>
      </c>
      <c r="D79" t="inlineStr">
        <is>
          <t>Navor Segura Cesar</t>
        </is>
      </c>
      <c r="E79" t="inlineStr">
        <is>
          <t>000079</t>
        </is>
      </c>
      <c r="F79" t="inlineStr">
        <is>
          <t>Gomez Campos Olga Janet</t>
        </is>
      </c>
      <c r="G79" t="inlineStr">
        <is>
          <t>001121</t>
        </is>
      </c>
      <c r="H79" t="n">
        <v>1</v>
      </c>
      <c r="I79" t="inlineStr">
        <is>
          <t>SUAREZ GONZALEZ MIRIAM MARCELA</t>
        </is>
      </c>
      <c r="J79" s="4" t="n">
        <v>45616</v>
      </c>
      <c r="K79" s="4" t="n">
        <v>45981</v>
      </c>
      <c r="L79" s="5" t="n">
        <v>30000</v>
      </c>
      <c r="M79" s="5" t="n">
        <v>31602.23</v>
      </c>
      <c r="N79" t="n">
        <v>22</v>
      </c>
      <c r="O79" t="inlineStr">
        <is>
          <t>30</t>
        </is>
      </c>
      <c r="P79" t="n">
        <v>12</v>
      </c>
      <c r="Q79" t="inlineStr">
        <is>
          <t>Mensual</t>
        </is>
      </c>
      <c r="R79" t="n">
        <v>4493.53</v>
      </c>
      <c r="S79" t="n">
        <v>696</v>
      </c>
      <c r="T79" s="5" t="n">
        <v>580</v>
      </c>
      <c r="U79" s="5" t="n">
        <v>0</v>
      </c>
      <c r="V79" t="n">
        <v>0.1</v>
      </c>
      <c r="W79" s="5" t="n">
        <v>8361.790000000001</v>
      </c>
      <c r="X79" s="5" t="n">
        <v>1149.77</v>
      </c>
      <c r="Y79" s="5" t="n">
        <v>569.77</v>
      </c>
      <c r="Z79" s="5" t="n">
        <v>0</v>
      </c>
      <c r="AA79" s="5" t="n">
        <v>0</v>
      </c>
      <c r="AB79" s="5" t="n">
        <v>580</v>
      </c>
      <c r="AC79" s="5" t="n">
        <v>4494</v>
      </c>
      <c r="AD79" s="4" t="n">
        <v>45939</v>
      </c>
      <c r="AE79" t="inlineStr">
        <is>
          <t>Entregado</t>
        </is>
      </c>
      <c r="AF79" t="n">
        <v>5624101034</v>
      </c>
      <c r="AG79" t="inlineStr">
        <is>
          <t>miriammarcelasuarez@gmail.com</t>
        </is>
      </c>
      <c r="AH79" t="inlineStr"/>
      <c r="AI79" t="inlineStr">
        <is>
          <t>COMPRAVENTA DE OTROS PRODUCTOS ALIMENTICIOS AGRICOLAS EN ESTADO NATURAL</t>
        </is>
      </c>
      <c r="AJ79" t="n">
        <v>6119011</v>
      </c>
      <c r="AK79" t="inlineStr">
        <is>
          <t>MONROY NOLASCO HECTOR HUGO</t>
        </is>
      </c>
      <c r="AL79" t="inlineStr"/>
      <c r="AM79" t="inlineStr">
        <is>
          <t>ANGEL PAREDES ARRIAGA</t>
        </is>
      </c>
      <c r="AN79" t="inlineStr">
        <is>
          <t>7227681567</t>
        </is>
      </c>
      <c r="AO79" t="inlineStr">
        <is>
          <t>MARI CARMEN PEREZ</t>
        </is>
      </c>
      <c r="AP79" t="inlineStr">
        <is>
          <t>7222241002</t>
        </is>
      </c>
      <c r="AQ79" t="inlineStr">
        <is>
          <t>JOQUEBED PIÑA SANTANA</t>
        </is>
      </c>
      <c r="AR79" t="inlineStr">
        <is>
          <t>7295213447</t>
        </is>
      </c>
      <c r="AS79" t="inlineStr">
        <is>
          <t>Garantía Prendaria</t>
        </is>
      </c>
      <c r="AT79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79" t="inlineStr">
        <is>
          <t>VEHICULO POINTER ST WAGON</t>
        </is>
      </c>
      <c r="AV79" t="inlineStr"/>
      <c r="AW79" t="inlineStr"/>
      <c r="AX79" t="inlineStr"/>
      <c r="AY79" s="5" t="n">
        <v>8941.790000000001</v>
      </c>
      <c r="AZ79" s="5" t="n">
        <v>0</v>
      </c>
      <c r="BA79" t="n">
        <v>4</v>
      </c>
      <c r="BB79" t="inlineStr">
        <is>
          <t>Individual mensual con garantia nivel I Tprem</t>
        </is>
      </c>
      <c r="BC79" t="inlineStr">
        <is>
          <t>HIPOLITO ORTIZ #158</t>
        </is>
      </c>
      <c r="BD79" t="inlineStr">
        <is>
          <t>La Teresona</t>
        </is>
      </c>
      <c r="BE79" t="inlineStr">
        <is>
          <t>México</t>
        </is>
      </c>
      <c r="BF79" t="inlineStr">
        <is>
          <t>Toluca</t>
        </is>
      </c>
      <c r="BG79" t="inlineStr"/>
      <c r="BH79" s="6" t="inlineStr">
        <is>
          <t>Ver en mapa</t>
        </is>
      </c>
      <c r="BI79" t="inlineStr"/>
      <c r="BJ79" t="inlineStr"/>
      <c r="BK79" t="n">
        <v>4</v>
      </c>
      <c r="BL79" t="n">
        <v>3</v>
      </c>
      <c r="BM79" t="inlineStr">
        <is>
          <t>Desembolso en caja</t>
        </is>
      </c>
    </row>
    <row r="80">
      <c r="A80" t="inlineStr">
        <is>
          <t>Región Estado México</t>
        </is>
      </c>
      <c r="B80" t="inlineStr">
        <is>
          <t>Metepec</t>
        </is>
      </c>
      <c r="C80" t="inlineStr">
        <is>
          <t>000043</t>
        </is>
      </c>
      <c r="D80" t="inlineStr">
        <is>
          <t>Cedillo Gonzalez Hugo</t>
        </is>
      </c>
      <c r="E80" t="inlineStr">
        <is>
          <t>000039</t>
        </is>
      </c>
      <c r="F80" t="inlineStr">
        <is>
          <t>CALL CENTER</t>
        </is>
      </c>
      <c r="G80" t="inlineStr">
        <is>
          <t>001426</t>
        </is>
      </c>
      <c r="H80" t="n">
        <v>1</v>
      </c>
      <c r="I80" t="inlineStr">
        <is>
          <t>MORENO BERNAL MA DE LA LUZ</t>
        </is>
      </c>
      <c r="J80" s="4" t="n">
        <v>45828</v>
      </c>
      <c r="K80" s="4" t="n">
        <v>46011</v>
      </c>
      <c r="L80" s="5" t="n">
        <v>10000</v>
      </c>
      <c r="M80" s="5" t="n">
        <v>10534.08</v>
      </c>
      <c r="N80" t="n">
        <v>22</v>
      </c>
      <c r="O80" t="inlineStr">
        <is>
          <t>30</t>
        </is>
      </c>
      <c r="P80" t="n">
        <v>6</v>
      </c>
      <c r="Q80" t="inlineStr">
        <is>
          <t>Mensual</t>
        </is>
      </c>
      <c r="R80" t="n">
        <v>2582.63</v>
      </c>
      <c r="S80" t="n">
        <v>348</v>
      </c>
      <c r="T80" s="5" t="n">
        <v>580</v>
      </c>
      <c r="U80" s="5" t="n">
        <v>0</v>
      </c>
      <c r="V80" t="n">
        <v>1</v>
      </c>
      <c r="W80" s="5" t="n">
        <v>7022.72</v>
      </c>
      <c r="X80" s="5" t="n">
        <v>3162.27</v>
      </c>
      <c r="Y80" s="5" t="n">
        <v>1755.68</v>
      </c>
      <c r="Z80" s="5" t="n">
        <v>768.95</v>
      </c>
      <c r="AA80" s="5" t="n">
        <v>57.64</v>
      </c>
      <c r="AB80" s="5" t="n">
        <v>580</v>
      </c>
      <c r="AC80" s="5" t="n">
        <v>3163</v>
      </c>
      <c r="AD80" s="4" t="n">
        <v>45890</v>
      </c>
      <c r="AE80" t="inlineStr">
        <is>
          <t>Entregado</t>
        </is>
      </c>
      <c r="AF80" t="n">
        <v>7228340210</v>
      </c>
      <c r="AG80" t="inlineStr">
        <is>
          <t>mmoreno6320@gmail.com</t>
        </is>
      </c>
      <c r="AH80" t="inlineStr"/>
      <c r="AI80" t="inlineStr">
        <is>
          <t>TIENDA DE ABARROTES Y MISCELANEA</t>
        </is>
      </c>
      <c r="AJ80" t="n">
        <v>6131023</v>
      </c>
      <c r="AK80" t="inlineStr">
        <is>
          <t>LIUNA BECERRIL GUSTAVO</t>
        </is>
      </c>
      <c r="AL80" t="inlineStr"/>
      <c r="AM80" t="inlineStr">
        <is>
          <t>SARAHI ALONSO</t>
        </is>
      </c>
      <c r="AN80" t="inlineStr">
        <is>
          <t>7225621873</t>
        </is>
      </c>
      <c r="AO80" t="inlineStr">
        <is>
          <t>SALVADOR VACA</t>
        </is>
      </c>
      <c r="AP80" t="inlineStr">
        <is>
          <t>7224678033</t>
        </is>
      </c>
      <c r="AQ80" t="inlineStr">
        <is>
          <t>LUCERO PAREDES MONTES</t>
        </is>
      </c>
      <c r="AR80" t="inlineStr">
        <is>
          <t>7224407681</t>
        </is>
      </c>
      <c r="AS80" t="inlineStr"/>
      <c r="AT80" t="inlineStr"/>
      <c r="AU80" t="inlineStr"/>
      <c r="AV80" t="inlineStr"/>
      <c r="AW80" t="inlineStr"/>
      <c r="AX80" t="inlineStr"/>
      <c r="AY80" s="5" t="n">
        <v>10736.17</v>
      </c>
      <c r="AZ80" s="5" t="n">
        <v>0</v>
      </c>
      <c r="BA80" t="n">
        <v>1</v>
      </c>
      <c r="BB80" t="inlineStr">
        <is>
          <t>Individual sin Garantía</t>
        </is>
      </c>
      <c r="BC80" t="inlineStr">
        <is>
          <t>AV MIGUEL J CLOUTHIER #256-SN</t>
        </is>
      </c>
      <c r="BD80" t="inlineStr">
        <is>
          <t>Izcalli Cuauhtémoc I</t>
        </is>
      </c>
      <c r="BE80" t="inlineStr">
        <is>
          <t>México</t>
        </is>
      </c>
      <c r="BF80" t="inlineStr">
        <is>
          <t>Metepec</t>
        </is>
      </c>
      <c r="BG80" t="inlineStr">
        <is>
          <t>19°16'24.1"N 99°35'37.1"W</t>
        </is>
      </c>
      <c r="BH80" s="6" t="inlineStr">
        <is>
          <t>Ver en mapa</t>
        </is>
      </c>
      <c r="BI80" t="inlineStr"/>
      <c r="BJ80" t="inlineStr"/>
      <c r="BK80" t="n">
        <v>2</v>
      </c>
      <c r="BL80" t="n">
        <v>2</v>
      </c>
      <c r="BM80" t="inlineStr">
        <is>
          <t>Transferencia electrónica</t>
        </is>
      </c>
    </row>
    <row r="81">
      <c r="A81" t="inlineStr">
        <is>
          <t>Región Estado México</t>
        </is>
      </c>
      <c r="B81" t="inlineStr">
        <is>
          <t>Tenancingo</t>
        </is>
      </c>
      <c r="C81" t="inlineStr">
        <is>
          <t>000041</t>
        </is>
      </c>
      <c r="D81" t="inlineStr">
        <is>
          <t>Martinez Perez Juan Daniel</t>
        </is>
      </c>
      <c r="E81" t="inlineStr">
        <is>
          <t>000078</t>
        </is>
      </c>
      <c r="F81" t="inlineStr">
        <is>
          <t>Atilano Saucedo Fortino</t>
        </is>
      </c>
      <c r="G81" t="inlineStr">
        <is>
          <t>001619</t>
        </is>
      </c>
      <c r="H81" t="n">
        <v>1</v>
      </c>
      <c r="I81" t="inlineStr">
        <is>
          <t>OVIEDO GARCIA LORENA</t>
        </is>
      </c>
      <c r="J81" s="4" t="n">
        <v>45860</v>
      </c>
      <c r="K81" s="4" t="n">
        <v>46044</v>
      </c>
      <c r="L81" s="5" t="n">
        <v>5000</v>
      </c>
      <c r="M81" s="5" t="n">
        <v>5267.04</v>
      </c>
      <c r="N81" t="n">
        <v>22</v>
      </c>
      <c r="O81" t="inlineStr">
        <is>
          <t>30</t>
        </is>
      </c>
      <c r="P81" t="n">
        <v>6</v>
      </c>
      <c r="Q81" t="inlineStr">
        <is>
          <t>Mensual</t>
        </is>
      </c>
      <c r="R81" t="n">
        <v>1322.42</v>
      </c>
      <c r="S81" t="n">
        <v>348</v>
      </c>
      <c r="T81" s="5" t="n">
        <v>0</v>
      </c>
      <c r="U81" s="5" t="n">
        <v>0</v>
      </c>
      <c r="V81" t="n">
        <v>0.5</v>
      </c>
      <c r="W81" s="5" t="n">
        <v>4090.19</v>
      </c>
      <c r="X81" s="5" t="n">
        <v>578.8346538666671</v>
      </c>
      <c r="Y81" s="5" t="n">
        <v>578.83</v>
      </c>
      <c r="Z81" s="5" t="n">
        <v>0</v>
      </c>
      <c r="AA81" s="5" t="n">
        <v>0</v>
      </c>
      <c r="AB81" s="5" t="n">
        <v>0</v>
      </c>
      <c r="AC81" s="5" t="n">
        <v>580</v>
      </c>
      <c r="AD81" s="4" t="n">
        <v>45933</v>
      </c>
      <c r="AE81" t="inlineStr">
        <is>
          <t>Entregado</t>
        </is>
      </c>
      <c r="AF81" t="n">
        <v>7226177941</v>
      </c>
      <c r="AG81" t="inlineStr">
        <is>
          <t>loreog0895@gmail.com</t>
        </is>
      </c>
      <c r="AH81" t="inlineStr"/>
      <c r="AI81" t="inlineStr">
        <is>
          <t>SALON DE BELLEZA</t>
        </is>
      </c>
      <c r="AJ81" t="n">
        <v>8933013</v>
      </c>
      <c r="AK81" t="inlineStr"/>
      <c r="AL81" t="inlineStr"/>
      <c r="AM81" t="inlineStr">
        <is>
          <t>GABRIELA OVIEDO GARCIA</t>
        </is>
      </c>
      <c r="AN81" t="inlineStr">
        <is>
          <t>7225671064</t>
        </is>
      </c>
      <c r="AO81" t="inlineStr">
        <is>
          <t>ANDREA GARCIA BOBADILLA</t>
        </is>
      </c>
      <c r="AP81" t="inlineStr">
        <is>
          <t>7226647293</t>
        </is>
      </c>
      <c r="AQ81" t="inlineStr">
        <is>
          <t>MARIA NATALI PERDOMO</t>
        </is>
      </c>
      <c r="AR81" t="inlineStr">
        <is>
          <t>7292579606</t>
        </is>
      </c>
      <c r="AS81" t="inlineStr"/>
      <c r="AT81" t="inlineStr"/>
      <c r="AU81" t="inlineStr"/>
      <c r="AV81" t="inlineStr"/>
      <c r="AW81" t="inlineStr"/>
      <c r="AX81" t="inlineStr"/>
      <c r="AY81" s="5" t="n">
        <v>5636.5</v>
      </c>
      <c r="AZ81" s="5" t="n">
        <v>0</v>
      </c>
      <c r="BA81" t="n">
        <v>1</v>
      </c>
      <c r="BB81" t="inlineStr">
        <is>
          <t>Individual sin Garantía</t>
        </is>
      </c>
      <c r="BC81" t="inlineStr">
        <is>
          <t>AHUEHUETE #SN-SN</t>
        </is>
      </c>
      <c r="BD81" t="inlineStr">
        <is>
          <t>San Juan Tetitlán</t>
        </is>
      </c>
      <c r="BE81" t="inlineStr">
        <is>
          <t>México</t>
        </is>
      </c>
      <c r="BF81" t="inlineStr">
        <is>
          <t>Tenancingo</t>
        </is>
      </c>
      <c r="BG81" t="inlineStr">
        <is>
          <t>18°58'25.7"N 99°34'01.0"W</t>
        </is>
      </c>
      <c r="BH81" s="6" t="inlineStr">
        <is>
          <t>Ver en mapa</t>
        </is>
      </c>
      <c r="BI81" t="inlineStr"/>
      <c r="BJ81" t="inlineStr"/>
      <c r="BK81" t="n">
        <v>2</v>
      </c>
      <c r="BL81" t="n">
        <v>2</v>
      </c>
      <c r="BM81" t="inlineStr">
        <is>
          <t>Transferencia electrónica</t>
        </is>
      </c>
    </row>
    <row r="82">
      <c r="A82" t="inlineStr">
        <is>
          <t>Región Estado México</t>
        </is>
      </c>
      <c r="B82" t="inlineStr">
        <is>
          <t>Valle de bravo</t>
        </is>
      </c>
      <c r="C82" t="inlineStr">
        <is>
          <t>000040</t>
        </is>
      </c>
      <c r="D82" t="inlineStr">
        <is>
          <t>Olayo Gaytan Luis Enrique</t>
        </is>
      </c>
      <c r="E82" t="inlineStr">
        <is>
          <t>000085</t>
        </is>
      </c>
      <c r="F82" t="inlineStr">
        <is>
          <t>Campuzano Sanchez Humbert</t>
        </is>
      </c>
      <c r="G82" t="inlineStr">
        <is>
          <t>001330</t>
        </is>
      </c>
      <c r="H82" t="n">
        <v>1</v>
      </c>
      <c r="I82" t="inlineStr">
        <is>
          <t>REYES VIDAL LIDIA</t>
        </is>
      </c>
      <c r="J82" s="4" t="n">
        <v>45798</v>
      </c>
      <c r="K82" s="4" t="n">
        <v>46163</v>
      </c>
      <c r="L82" s="5" t="n">
        <v>10000</v>
      </c>
      <c r="M82" s="5" t="n">
        <v>10534.08</v>
      </c>
      <c r="N82" t="n">
        <v>22</v>
      </c>
      <c r="O82" t="inlineStr">
        <is>
          <t>30</t>
        </is>
      </c>
      <c r="P82" t="n">
        <v>12</v>
      </c>
      <c r="Q82" t="inlineStr">
        <is>
          <t>Mensual</t>
        </is>
      </c>
      <c r="R82" t="n">
        <v>1702.69</v>
      </c>
      <c r="S82" t="n">
        <v>696</v>
      </c>
      <c r="T82" s="5" t="n">
        <v>0</v>
      </c>
      <c r="U82" s="5" t="n">
        <v>0</v>
      </c>
      <c r="V82" t="n">
        <v>0.3</v>
      </c>
      <c r="W82" s="5" t="n">
        <v>7595.41</v>
      </c>
      <c r="X82" s="5" t="n">
        <v>572.6900000000001</v>
      </c>
      <c r="Y82" s="5" t="n">
        <v>572.6900000000001</v>
      </c>
      <c r="Z82" s="5" t="n">
        <v>0</v>
      </c>
      <c r="AA82" s="5" t="n">
        <v>0</v>
      </c>
      <c r="AB82" s="5" t="n">
        <v>0</v>
      </c>
      <c r="AC82" s="5" t="n">
        <v>1710</v>
      </c>
      <c r="AD82" s="4" t="n">
        <v>45933</v>
      </c>
      <c r="AE82" t="inlineStr">
        <is>
          <t>Entregado</t>
        </is>
      </c>
      <c r="AF82" t="n">
        <v>7261634363</v>
      </c>
      <c r="AG82" t="inlineStr">
        <is>
          <t>lidiareyesvidal.10@gmail.com</t>
        </is>
      </c>
      <c r="AH82" t="inlineStr"/>
      <c r="AI82" t="inlineStr">
        <is>
          <t>CULTIVO DE FLORES Y PLANTAS DE ORNATO</t>
        </is>
      </c>
      <c r="AJ82" t="n">
        <v>131011</v>
      </c>
      <c r="AK82" t="inlineStr"/>
      <c r="AL82" t="inlineStr"/>
      <c r="AM82" t="inlineStr">
        <is>
          <t>HUGO  LUIS PEREZ NEPAMUCENO</t>
        </is>
      </c>
      <c r="AN82" t="inlineStr">
        <is>
          <t>7261697101</t>
        </is>
      </c>
      <c r="AO82" t="inlineStr">
        <is>
          <t>MIRIAM SILVERIO CORTES</t>
        </is>
      </c>
      <c r="AP82" t="inlineStr">
        <is>
          <t>7224231206</t>
        </is>
      </c>
      <c r="AQ82" t="inlineStr">
        <is>
          <t>BERENICE ANTONIO LOPEZ</t>
        </is>
      </c>
      <c r="AR82" t="inlineStr">
        <is>
          <t>7224560938</t>
        </is>
      </c>
      <c r="AS82" t="inlineStr"/>
      <c r="AT82" t="inlineStr"/>
      <c r="AU82" t="inlineStr"/>
      <c r="AV82" t="inlineStr"/>
      <c r="AW82" t="inlineStr"/>
      <c r="AX82" t="inlineStr"/>
      <c r="AY82" s="5" t="n">
        <v>13730.22</v>
      </c>
      <c r="AZ82" s="5" t="n">
        <v>0</v>
      </c>
      <c r="BA82" t="n">
        <v>1</v>
      </c>
      <c r="BB82" t="inlineStr">
        <is>
          <t>Individual sin Garantía</t>
        </is>
      </c>
      <c r="BC82" t="inlineStr">
        <is>
          <t>SAN BARTOLO AMANALCO 2DA SECC #SN-SN</t>
        </is>
      </c>
      <c r="BD82" t="inlineStr">
        <is>
          <t>San Bartolo</t>
        </is>
      </c>
      <c r="BE82" t="inlineStr">
        <is>
          <t>México</t>
        </is>
      </c>
      <c r="BF82" t="inlineStr">
        <is>
          <t>Amanalco</t>
        </is>
      </c>
      <c r="BG82" t="inlineStr"/>
      <c r="BH82" s="6" t="inlineStr">
        <is>
          <t>Ver en mapa</t>
        </is>
      </c>
      <c r="BI82" t="inlineStr"/>
      <c r="BJ82" t="inlineStr"/>
      <c r="BK82" t="n">
        <v>2</v>
      </c>
      <c r="BL82" t="n">
        <v>2</v>
      </c>
      <c r="BM82" t="inlineStr">
        <is>
          <t>Transferencia electrónica</t>
        </is>
      </c>
    </row>
    <row r="83">
      <c r="A83" t="inlineStr">
        <is>
          <t>Región Estado México</t>
        </is>
      </c>
      <c r="B83" t="inlineStr">
        <is>
          <t>Maravatio</t>
        </is>
      </c>
      <c r="C83" t="inlineStr">
        <is>
          <t>000033</t>
        </is>
      </c>
      <c r="D83" t="inlineStr">
        <is>
          <t>Garcia Ezquivel Jordi Nazaret</t>
        </is>
      </c>
      <c r="E83" t="inlineStr">
        <is>
          <t>000039</t>
        </is>
      </c>
      <c r="F83" t="inlineStr">
        <is>
          <t>CALL CENTER</t>
        </is>
      </c>
      <c r="G83" t="inlineStr">
        <is>
          <t>001071</t>
        </is>
      </c>
      <c r="H83" t="n">
        <v>2</v>
      </c>
      <c r="I83" t="inlineStr">
        <is>
          <t>MARTINEZ BAUTISTA ANA CECILIA</t>
        </is>
      </c>
      <c r="J83" s="4" t="n">
        <v>45737</v>
      </c>
      <c r="K83" s="4" t="n">
        <v>46102</v>
      </c>
      <c r="L83" s="5" t="n">
        <v>64000.01</v>
      </c>
      <c r="M83" s="5" t="n">
        <v>67418.10000000001</v>
      </c>
      <c r="N83" t="n">
        <v>22</v>
      </c>
      <c r="O83" t="inlineStr">
        <is>
          <t>30</t>
        </is>
      </c>
      <c r="P83" t="n">
        <v>12</v>
      </c>
      <c r="Q83" t="inlineStr">
        <is>
          <t>Mensual</t>
        </is>
      </c>
      <c r="R83" t="n">
        <v>9346.809999999999</v>
      </c>
      <c r="S83" t="n">
        <v>696</v>
      </c>
      <c r="T83" s="5" t="n">
        <v>0</v>
      </c>
      <c r="U83" s="5" t="n">
        <v>0</v>
      </c>
      <c r="V83" t="n">
        <v>0.1</v>
      </c>
      <c r="W83" s="5" t="n">
        <v>34287.91</v>
      </c>
      <c r="X83" s="5" t="n">
        <v>578.86</v>
      </c>
      <c r="Y83" s="5" t="n">
        <v>578.86</v>
      </c>
      <c r="Z83" s="5" t="n">
        <v>0</v>
      </c>
      <c r="AA83" s="5" t="n">
        <v>0</v>
      </c>
      <c r="AB83" s="5" t="n">
        <v>0</v>
      </c>
      <c r="AC83" s="5" t="n">
        <v>9347</v>
      </c>
      <c r="AD83" s="4" t="n">
        <v>45923</v>
      </c>
      <c r="AE83" t="inlineStr">
        <is>
          <t>Entregado</t>
        </is>
      </c>
      <c r="AF83" t="n">
        <v>4471537025</v>
      </c>
      <c r="AG83" t="inlineStr">
        <is>
          <t>anaceciliamartinezbautista@gmail.com</t>
        </is>
      </c>
      <c r="AH83" t="inlineStr"/>
      <c r="AI83" t="inlineStr">
        <is>
          <t>SERVICIOS DE CONSULTORIOS Y CLINICAS DENTALES</t>
        </is>
      </c>
      <c r="AJ83" t="n">
        <v>9213018</v>
      </c>
      <c r="AK83" t="inlineStr">
        <is>
          <t>ZARATE ESPINAL EDER</t>
        </is>
      </c>
      <c r="AL83" t="inlineStr"/>
      <c r="AM83" t="inlineStr">
        <is>
          <t>GUADALUPE GALAN SANCHEZ</t>
        </is>
      </c>
      <c r="AN83" t="inlineStr">
        <is>
          <t>4471192049</t>
        </is>
      </c>
      <c r="AO83" t="inlineStr">
        <is>
          <t>ANARIKA LEON</t>
        </is>
      </c>
      <c r="AP83" t="inlineStr">
        <is>
          <t>4471124249</t>
        </is>
      </c>
      <c r="AQ83" t="inlineStr">
        <is>
          <t>ARACELI ALVARADO</t>
        </is>
      </c>
      <c r="AR83" t="inlineStr">
        <is>
          <t>4431001220</t>
        </is>
      </c>
      <c r="AS83" t="inlineStr">
        <is>
          <t>Garantía Prendaria</t>
        </is>
      </c>
      <c r="AT83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U83" t="inlineStr">
        <is>
          <t>AUTOMOVIL JETTA CLASICO CL AA</t>
        </is>
      </c>
      <c r="AV83" t="inlineStr"/>
      <c r="AW83" t="inlineStr"/>
      <c r="AX83" t="inlineStr"/>
      <c r="AY83" s="5" t="n">
        <v>56311.72</v>
      </c>
      <c r="AZ83" s="5" t="n">
        <v>0</v>
      </c>
      <c r="BA83" t="n">
        <v>1</v>
      </c>
      <c r="BB83" t="inlineStr">
        <is>
          <t>Individual sin Garantía</t>
        </is>
      </c>
      <c r="BC83" t="inlineStr">
        <is>
          <t>L VICARIO #236A-SN</t>
        </is>
      </c>
      <c r="BD83" t="inlineStr">
        <is>
          <t>Maravatio</t>
        </is>
      </c>
      <c r="BE83" t="inlineStr">
        <is>
          <t>Michoacán</t>
        </is>
      </c>
      <c r="BF83" t="inlineStr">
        <is>
          <t>Maravatio</t>
        </is>
      </c>
      <c r="BG83" t="inlineStr"/>
      <c r="BH83" s="6" t="inlineStr">
        <is>
          <t>Ver en mapa</t>
        </is>
      </c>
      <c r="BI83" t="inlineStr"/>
      <c r="BJ83" t="inlineStr"/>
      <c r="BK83" t="n">
        <v>5</v>
      </c>
      <c r="BL83" t="n">
        <v>4</v>
      </c>
      <c r="BM83" t="inlineStr">
        <is>
          <t>Transferencia electrónica</t>
        </is>
      </c>
    </row>
    <row r="84">
      <c r="A84" t="inlineStr">
        <is>
          <t>Región Estado México</t>
        </is>
      </c>
      <c r="B84" t="inlineStr">
        <is>
          <t>Metepec</t>
        </is>
      </c>
      <c r="C84" t="inlineStr">
        <is>
          <t>000044</t>
        </is>
      </c>
      <c r="D84" t="inlineStr">
        <is>
          <t>Gonzalez Irala Jesus</t>
        </is>
      </c>
      <c r="E84" t="inlineStr">
        <is>
          <t>000079</t>
        </is>
      </c>
      <c r="F84" t="inlineStr">
        <is>
          <t>Gomez Campos Olga Janet</t>
        </is>
      </c>
      <c r="G84" t="inlineStr">
        <is>
          <t>001328</t>
        </is>
      </c>
      <c r="H84" t="n">
        <v>1</v>
      </c>
      <c r="I84" t="inlineStr">
        <is>
          <t>JARDON SERRANO RAFAEL</t>
        </is>
      </c>
      <c r="J84" s="4" t="n">
        <v>45798</v>
      </c>
      <c r="K84" s="4" t="n">
        <v>46163</v>
      </c>
      <c r="L84" s="5" t="n">
        <v>15000</v>
      </c>
      <c r="M84" s="5" t="n">
        <v>15801.12</v>
      </c>
      <c r="N84" t="n">
        <v>22</v>
      </c>
      <c r="O84" t="inlineStr">
        <is>
          <t>30</t>
        </is>
      </c>
      <c r="P84" t="n">
        <v>12</v>
      </c>
      <c r="Q84" t="inlineStr">
        <is>
          <t>Mensual</t>
        </is>
      </c>
      <c r="R84" t="n">
        <v>2525.04</v>
      </c>
      <c r="S84" t="n">
        <v>696</v>
      </c>
      <c r="T84" s="5" t="n">
        <v>580</v>
      </c>
      <c r="U84" s="5" t="n">
        <v>0</v>
      </c>
      <c r="V84" t="n">
        <v>1</v>
      </c>
      <c r="W84" s="5" t="n">
        <v>11850.84</v>
      </c>
      <c r="X84" s="5" t="n">
        <v>3104.070576</v>
      </c>
      <c r="Y84" s="5" t="n">
        <v>1316.76</v>
      </c>
      <c r="Z84" s="5" t="n">
        <v>1150.28</v>
      </c>
      <c r="AA84" s="5" t="n">
        <v>57.03</v>
      </c>
      <c r="AB84" s="5" t="n">
        <v>580</v>
      </c>
      <c r="AC84" s="5" t="n">
        <v>3106</v>
      </c>
      <c r="AD84" s="4" t="n">
        <v>45904</v>
      </c>
      <c r="AE84" t="inlineStr">
        <is>
          <t>Entregado</t>
        </is>
      </c>
      <c r="AF84" t="n">
        <v>7225330152</v>
      </c>
      <c r="AG84" t="inlineStr">
        <is>
          <t>tita@gmail.com</t>
        </is>
      </c>
      <c r="AH84" t="inlineStr"/>
      <c r="AI84" t="inlineStr">
        <is>
          <t>EMPLEADO DEL SECTOR PRIVADO</t>
        </is>
      </c>
      <c r="AJ84" t="n">
        <v>9501009</v>
      </c>
      <c r="AK84" t="inlineStr"/>
      <c r="AL84" t="inlineStr"/>
      <c r="AM84" t="inlineStr">
        <is>
          <t>SOFIA DEYANIRA</t>
        </is>
      </c>
      <c r="AN84" t="inlineStr">
        <is>
          <t>7292764800</t>
        </is>
      </c>
      <c r="AO84" t="inlineStr">
        <is>
          <t>FERNANDA DIAZ</t>
        </is>
      </c>
      <c r="AP84" t="inlineStr">
        <is>
          <t>7228527255</t>
        </is>
      </c>
      <c r="AQ84" t="inlineStr">
        <is>
          <t>ADRIANA REYES</t>
        </is>
      </c>
      <c r="AR84" t="inlineStr">
        <is>
          <t>7229260100</t>
        </is>
      </c>
      <c r="AS84" t="inlineStr"/>
      <c r="AT84" t="inlineStr"/>
      <c r="AU84" t="inlineStr"/>
      <c r="AV84" t="inlineStr"/>
      <c r="AW84" t="inlineStr"/>
      <c r="AX84" t="inlineStr"/>
      <c r="AY84" s="5" t="n">
        <v>22840.37</v>
      </c>
      <c r="AZ84" s="5" t="n">
        <v>0</v>
      </c>
      <c r="BA84" t="n">
        <v>1</v>
      </c>
      <c r="BB84" t="inlineStr">
        <is>
          <t>Individual sin Garantía</t>
        </is>
      </c>
      <c r="BC84" t="inlineStr">
        <is>
          <t>FRANCISCO MARQUEZ #104-SN</t>
        </is>
      </c>
      <c r="BD84" t="inlineStr">
        <is>
          <t>Santa María Rayón Centro</t>
        </is>
      </c>
      <c r="BE84" t="inlineStr">
        <is>
          <t>México</t>
        </is>
      </c>
      <c r="BF84" t="inlineStr">
        <is>
          <t>Rayon</t>
        </is>
      </c>
      <c r="BG84" t="inlineStr"/>
      <c r="BH84" s="6" t="inlineStr">
        <is>
          <t>Ver en mapa</t>
        </is>
      </c>
      <c r="BI84" t="inlineStr"/>
      <c r="BJ84" t="inlineStr"/>
      <c r="BK84" t="n">
        <v>2</v>
      </c>
      <c r="BL84" t="n">
        <v>2</v>
      </c>
      <c r="BM84" t="inlineStr">
        <is>
          <t>Transferencia electrónica</t>
        </is>
      </c>
    </row>
    <row r="85">
      <c r="A85" t="inlineStr">
        <is>
          <t>Región Estado México</t>
        </is>
      </c>
      <c r="B85" t="inlineStr">
        <is>
          <t>Valle de bravo</t>
        </is>
      </c>
      <c r="C85" t="inlineStr">
        <is>
          <t>000029</t>
        </is>
      </c>
      <c r="D85" t="inlineStr">
        <is>
          <t>Colin Garduño Estefani</t>
        </is>
      </c>
      <c r="E85" t="inlineStr">
        <is>
          <t>000085</t>
        </is>
      </c>
      <c r="F85" t="inlineStr">
        <is>
          <t>Campuzano Sanchez Humbert</t>
        </is>
      </c>
      <c r="G85" t="inlineStr">
        <is>
          <t>001164</t>
        </is>
      </c>
      <c r="H85" t="n">
        <v>1</v>
      </c>
      <c r="I85" t="inlineStr">
        <is>
          <t>LOZA FLORES VICTORIANO</t>
        </is>
      </c>
      <c r="J85" s="4" t="n">
        <v>45678</v>
      </c>
      <c r="K85" s="4" t="n">
        <v>46043</v>
      </c>
      <c r="L85" s="5" t="n">
        <v>20000</v>
      </c>
      <c r="M85" s="5" t="n">
        <v>21068.16</v>
      </c>
      <c r="N85" t="n">
        <v>22</v>
      </c>
      <c r="O85" t="inlineStr">
        <is>
          <t>30</t>
        </is>
      </c>
      <c r="P85" t="n">
        <v>12</v>
      </c>
      <c r="Q85" t="inlineStr">
        <is>
          <t>Mensual</t>
        </is>
      </c>
      <c r="R85" t="n">
        <v>3015.02</v>
      </c>
      <c r="S85" t="n">
        <v>696</v>
      </c>
      <c r="T85" s="5" t="n">
        <v>580</v>
      </c>
      <c r="U85" s="5" t="n">
        <v>0</v>
      </c>
      <c r="V85" t="n">
        <v>0.2</v>
      </c>
      <c r="W85" s="5" t="n">
        <v>10222.22</v>
      </c>
      <c r="X85" s="5" t="n">
        <v>1243.28</v>
      </c>
      <c r="Y85" s="5" t="n">
        <v>663.28</v>
      </c>
      <c r="Z85" s="5" t="n">
        <v>0</v>
      </c>
      <c r="AA85" s="5" t="n">
        <v>0</v>
      </c>
      <c r="AB85" s="5" t="n">
        <v>580</v>
      </c>
      <c r="AC85" s="5" t="n">
        <v>3500</v>
      </c>
      <c r="AD85" s="4" t="n">
        <v>45938</v>
      </c>
      <c r="AE85" t="inlineStr">
        <is>
          <t>Entregado</t>
        </is>
      </c>
      <c r="AF85" t="n">
        <v>7228517224</v>
      </c>
      <c r="AG85" t="inlineStr">
        <is>
          <t>construcioneljao06@gmail.com</t>
        </is>
      </c>
      <c r="AH85" t="inlineStr"/>
      <c r="AI85" t="inlineStr">
        <is>
          <t>FABRICACION DE MARCOS Y MOLDURAS DE MADERA</t>
        </is>
      </c>
      <c r="AJ85" t="n">
        <v>2719013</v>
      </c>
      <c r="AK85" t="inlineStr">
        <is>
          <t>MARIN VAZQUEZ MARIA GUADALUPE</t>
        </is>
      </c>
      <c r="AL85" t="inlineStr">
        <is>
          <t>7228517224.0</t>
        </is>
      </c>
      <c r="AM85" t="inlineStr">
        <is>
          <t>ERIKA FABIOLA LOPEZ ESTRADA</t>
        </is>
      </c>
      <c r="AN85" t="inlineStr">
        <is>
          <t>7226741183</t>
        </is>
      </c>
      <c r="AO85" t="inlineStr">
        <is>
          <t>VICTOR ESQUIVEL CASIANO</t>
        </is>
      </c>
      <c r="AP85" t="inlineStr">
        <is>
          <t>7226876652</t>
        </is>
      </c>
      <c r="AQ85" t="inlineStr">
        <is>
          <t>RICHARD ESTRADA</t>
        </is>
      </c>
      <c r="AR85" t="inlineStr">
        <is>
          <t>7224267413</t>
        </is>
      </c>
      <c r="AS85" t="inlineStr">
        <is>
          <t>Garantía Prendaria</t>
        </is>
      </c>
      <c r="AT85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85" t="inlineStr">
        <is>
          <t>JEEP SW</t>
        </is>
      </c>
      <c r="AV85" t="inlineStr"/>
      <c r="AW85" t="inlineStr"/>
      <c r="AX85" t="inlineStr"/>
      <c r="AY85" s="5" t="n">
        <v>10802.22</v>
      </c>
      <c r="AZ85" s="5" t="n">
        <v>0</v>
      </c>
      <c r="BA85" t="n">
        <v>4</v>
      </c>
      <c r="BB85" t="inlineStr">
        <is>
          <t>Individual mensual con garantia nivel I Tprem</t>
        </is>
      </c>
      <c r="BC85" t="inlineStr">
        <is>
          <t>CDA PRIMAVERA #SN-SN</t>
        </is>
      </c>
      <c r="BD85" t="inlineStr">
        <is>
          <t>Valle de Bravo</t>
        </is>
      </c>
      <c r="BE85" t="inlineStr">
        <is>
          <t>México</t>
        </is>
      </c>
      <c r="BF85" t="inlineStr">
        <is>
          <t>Valle De Bravo</t>
        </is>
      </c>
      <c r="BG85" t="inlineStr"/>
      <c r="BH85" s="6" t="inlineStr">
        <is>
          <t>Ver en mapa</t>
        </is>
      </c>
      <c r="BI85" t="inlineStr"/>
      <c r="BJ85" t="inlineStr"/>
      <c r="BK85" t="n">
        <v>4</v>
      </c>
      <c r="BL85" t="n">
        <v>4</v>
      </c>
      <c r="BM85" t="inlineStr">
        <is>
          <t>Transferencia electrónica</t>
        </is>
      </c>
    </row>
    <row r="86">
      <c r="A86" t="inlineStr">
        <is>
          <t>Región Estado México</t>
        </is>
      </c>
      <c r="B86" t="inlineStr">
        <is>
          <t>Maravatio</t>
        </is>
      </c>
      <c r="C86" t="inlineStr">
        <is>
          <t>000033</t>
        </is>
      </c>
      <c r="D86" t="inlineStr">
        <is>
          <t>Garcia Ezquivel Jordi Nazaret</t>
        </is>
      </c>
      <c r="E86" t="inlineStr">
        <is>
          <t>000080</t>
        </is>
      </c>
      <c r="F86" t="inlineStr">
        <is>
          <t>Lopez Ramirez Irving Omar</t>
        </is>
      </c>
      <c r="G86" t="inlineStr">
        <is>
          <t>001339</t>
        </is>
      </c>
      <c r="H86" t="n">
        <v>1</v>
      </c>
      <c r="I86" t="inlineStr">
        <is>
          <t>MOLINA CRUZ ANAI VERONICA</t>
        </is>
      </c>
      <c r="J86" s="4" t="n">
        <v>45800</v>
      </c>
      <c r="K86" s="4" t="n">
        <v>45984</v>
      </c>
      <c r="L86" s="5" t="n">
        <v>5000</v>
      </c>
      <c r="M86" s="5" t="n">
        <v>5267.04</v>
      </c>
      <c r="N86" t="n">
        <v>21</v>
      </c>
      <c r="O86" t="inlineStr">
        <is>
          <t>30</t>
        </is>
      </c>
      <c r="P86" t="n">
        <v>6</v>
      </c>
      <c r="Q86" t="inlineStr">
        <is>
          <t>Mensual</t>
        </is>
      </c>
      <c r="R86" t="n">
        <v>1322.42</v>
      </c>
      <c r="S86" t="n">
        <v>348</v>
      </c>
      <c r="T86" s="5" t="n">
        <v>580</v>
      </c>
      <c r="U86" s="5" t="n">
        <v>0</v>
      </c>
      <c r="V86" t="n">
        <v>1</v>
      </c>
      <c r="W86" s="5" t="n">
        <v>2633.52</v>
      </c>
      <c r="X86" s="5" t="n">
        <v>1892.25</v>
      </c>
      <c r="Y86" s="5" t="n">
        <v>877.84</v>
      </c>
      <c r="Z86" s="5" t="n">
        <v>386.58</v>
      </c>
      <c r="AA86" s="5" t="n">
        <v>47.83</v>
      </c>
      <c r="AB86" s="5" t="n">
        <v>580</v>
      </c>
      <c r="AC86" s="5" t="n">
        <v>1325</v>
      </c>
      <c r="AD86" s="4" t="n">
        <v>45894</v>
      </c>
      <c r="AE86" t="inlineStr">
        <is>
          <t>Entregado</t>
        </is>
      </c>
      <c r="AF86" t="n">
        <v>4472036771</v>
      </c>
      <c r="AG86" t="inlineStr">
        <is>
          <t>ana072327@gmail.com</t>
        </is>
      </c>
      <c r="AH86" t="inlineStr"/>
      <c r="AI86" t="inlineStr">
        <is>
          <t>SERVICIOS DE CONSULTORIOS Y CLINICAS DENTALES</t>
        </is>
      </c>
      <c r="AJ86" t="n">
        <v>9213018</v>
      </c>
      <c r="AK86" t="inlineStr"/>
      <c r="AL86" t="inlineStr"/>
      <c r="AM86" t="inlineStr">
        <is>
          <t>LORENA MAYA</t>
        </is>
      </c>
      <c r="AN86" t="inlineStr">
        <is>
          <t>4471738397</t>
        </is>
      </c>
      <c r="AO86" t="inlineStr">
        <is>
          <t>SERGIO MARTINEZ</t>
        </is>
      </c>
      <c r="AP86" t="inlineStr">
        <is>
          <t>3344322446</t>
        </is>
      </c>
      <c r="AQ86" t="inlineStr">
        <is>
          <t>DANA ESPINOZA</t>
        </is>
      </c>
      <c r="AR86" t="inlineStr">
        <is>
          <t>4472232778</t>
        </is>
      </c>
      <c r="AS86" t="inlineStr"/>
      <c r="AT86" t="inlineStr"/>
      <c r="AU86" t="inlineStr"/>
      <c r="AV86" t="inlineStr"/>
      <c r="AW86" t="inlineStr"/>
      <c r="AX86" t="inlineStr"/>
      <c r="AY86" s="5" t="n">
        <v>4421.08</v>
      </c>
      <c r="AZ86" s="5" t="n">
        <v>0</v>
      </c>
      <c r="BA86" t="n">
        <v>1</v>
      </c>
      <c r="BB86" t="inlineStr">
        <is>
          <t>Individual sin Garantía</t>
        </is>
      </c>
      <c r="BC86" t="inlineStr">
        <is>
          <t>PROL LEONA VICARIO #715-SN</t>
        </is>
      </c>
      <c r="BD86" t="inlineStr">
        <is>
          <t>INFONAVIT</t>
        </is>
      </c>
      <c r="BE86" t="inlineStr">
        <is>
          <t>Michoacán</t>
        </is>
      </c>
      <c r="BF86" t="inlineStr">
        <is>
          <t>Maravatio</t>
        </is>
      </c>
      <c r="BG86" t="inlineStr"/>
      <c r="BH86" s="6" t="inlineStr">
        <is>
          <t>Ver en mapa</t>
        </is>
      </c>
      <c r="BI86" t="inlineStr"/>
      <c r="BJ86" t="inlineStr"/>
      <c r="BK86" t="n">
        <v>1</v>
      </c>
      <c r="BL86" t="n">
        <v>1</v>
      </c>
      <c r="BM86" t="inlineStr">
        <is>
          <t>Transferencia electrónica</t>
        </is>
      </c>
    </row>
    <row r="87">
      <c r="A87" t="inlineStr">
        <is>
          <t>Región Estado México</t>
        </is>
      </c>
      <c r="B87" t="inlineStr">
        <is>
          <t>Tenancingo</t>
        </is>
      </c>
      <c r="C87" t="inlineStr">
        <is>
          <t>000037</t>
        </is>
      </c>
      <c r="D87" t="inlineStr">
        <is>
          <t>CREDIFLEXI CREDIFLEXI CREDIFLEXI</t>
        </is>
      </c>
      <c r="E87" t="inlineStr">
        <is>
          <t>000078</t>
        </is>
      </c>
      <c r="F87" t="inlineStr">
        <is>
          <t>Atilano Saucedo Fortino</t>
        </is>
      </c>
      <c r="G87" t="inlineStr">
        <is>
          <t>001303</t>
        </is>
      </c>
      <c r="H87" t="n">
        <v>1</v>
      </c>
      <c r="I87" t="inlineStr">
        <is>
          <t>ALVAREZ ESQUIVEL MA DE LOURDES</t>
        </is>
      </c>
      <c r="J87" s="4" t="n">
        <v>45785</v>
      </c>
      <c r="K87" s="4" t="n">
        <v>46150</v>
      </c>
      <c r="L87" s="5" t="n">
        <v>10000</v>
      </c>
      <c r="M87" s="5" t="n">
        <v>10534.08</v>
      </c>
      <c r="N87" t="n">
        <v>21</v>
      </c>
      <c r="O87" t="inlineStr">
        <is>
          <t>30</t>
        </is>
      </c>
      <c r="P87" t="n">
        <v>24</v>
      </c>
      <c r="Q87" t="inlineStr">
        <is>
          <t>Quincenal</t>
        </is>
      </c>
      <c r="R87" t="n">
        <v>880.35</v>
      </c>
      <c r="S87" t="n">
        <v>1392</v>
      </c>
      <c r="T87" s="5" t="n">
        <v>1677.77</v>
      </c>
      <c r="U87" s="5" t="n">
        <v>0</v>
      </c>
      <c r="V87" t="n">
        <v>2</v>
      </c>
      <c r="W87" s="5" t="n">
        <v>7022.72</v>
      </c>
      <c r="X87" s="5" t="n">
        <v>3380.46</v>
      </c>
      <c r="Y87" s="5" t="n">
        <v>877.84</v>
      </c>
      <c r="Z87" s="5" t="n">
        <v>766.85</v>
      </c>
      <c r="AA87" s="5" t="n">
        <v>58</v>
      </c>
      <c r="AB87" s="5" t="n">
        <v>1677.77</v>
      </c>
      <c r="AC87" s="5" t="n">
        <v>1000</v>
      </c>
      <c r="AD87" s="4" t="n">
        <v>45937</v>
      </c>
      <c r="AE87" t="inlineStr">
        <is>
          <t>Entregado</t>
        </is>
      </c>
      <c r="AF87" t="n">
        <v>7225060623</v>
      </c>
      <c r="AG87" t="inlineStr">
        <is>
          <t>lulualvarezctll@gmail.com</t>
        </is>
      </c>
      <c r="AH87" t="inlineStr"/>
      <c r="AI87" t="inlineStr">
        <is>
          <t>EMPLEADO PRIVADO</t>
        </is>
      </c>
      <c r="AJ87" t="n">
        <v>8944098</v>
      </c>
      <c r="AK87" t="inlineStr"/>
      <c r="AL87" t="inlineStr"/>
      <c r="AM87" t="inlineStr">
        <is>
          <t>SALVADOR PONCE PEREZ</t>
        </is>
      </c>
      <c r="AN87" t="inlineStr">
        <is>
          <t>7226978030</t>
        </is>
      </c>
      <c r="AO87" t="inlineStr">
        <is>
          <t>DIEGO CAMACHO</t>
        </is>
      </c>
      <c r="AP87" t="inlineStr">
        <is>
          <t>7221195350</t>
        </is>
      </c>
      <c r="AQ87" t="inlineStr">
        <is>
          <t>MARIA DE LOS ANGELEZ MILLAN</t>
        </is>
      </c>
      <c r="AR87" t="inlineStr">
        <is>
          <t>7223544346</t>
        </is>
      </c>
      <c r="AS87" t="inlineStr"/>
      <c r="AT87" t="inlineStr"/>
      <c r="AU87" t="inlineStr"/>
      <c r="AV87" t="inlineStr"/>
      <c r="AW87" t="inlineStr"/>
      <c r="AX87" t="inlineStr"/>
      <c r="AY87" s="5" t="n">
        <v>14893.3</v>
      </c>
      <c r="AZ87" s="5" t="n">
        <v>0</v>
      </c>
      <c r="BA87" t="n">
        <v>1</v>
      </c>
      <c r="BB87" t="inlineStr">
        <is>
          <t>Individual sin Garantía</t>
        </is>
      </c>
      <c r="BC87" t="inlineStr">
        <is>
          <t>CALLE LAZARO  CARDENAS SN #SN-SN</t>
        </is>
      </c>
      <c r="BD87" t="inlineStr">
        <is>
          <t>Emiliano Zapata</t>
        </is>
      </c>
      <c r="BE87" t="inlineStr">
        <is>
          <t>México</t>
        </is>
      </c>
      <c r="BF87" t="inlineStr">
        <is>
          <t>Tenancingo</t>
        </is>
      </c>
      <c r="BG87" t="inlineStr"/>
      <c r="BH87" s="6" t="inlineStr">
        <is>
          <t>Ver en mapa</t>
        </is>
      </c>
      <c r="BI87" t="inlineStr"/>
      <c r="BJ87" t="inlineStr"/>
      <c r="BK87" t="n">
        <v>7</v>
      </c>
      <c r="BL87" t="n">
        <v>5</v>
      </c>
      <c r="BM87" t="inlineStr">
        <is>
          <t>Transferencia electrónica</t>
        </is>
      </c>
    </row>
    <row r="88">
      <c r="A88" t="inlineStr">
        <is>
          <t>Región Estado México</t>
        </is>
      </c>
      <c r="B88" t="inlineStr">
        <is>
          <t>Tenancingo</t>
        </is>
      </c>
      <c r="C88" t="inlineStr">
        <is>
          <t>000037</t>
        </is>
      </c>
      <c r="D88" t="inlineStr">
        <is>
          <t>CREDIFLEXI CREDIFLEXI CREDIFLEXI</t>
        </is>
      </c>
      <c r="E88" t="inlineStr">
        <is>
          <t>000039</t>
        </is>
      </c>
      <c r="F88" t="inlineStr">
        <is>
          <t>CALL CENTER</t>
        </is>
      </c>
      <c r="G88" t="inlineStr">
        <is>
          <t>001261</t>
        </is>
      </c>
      <c r="H88" t="n">
        <v>1</v>
      </c>
      <c r="I88" t="inlineStr">
        <is>
          <t>DOTOR SOTO ERIKA ALEJANDRA</t>
        </is>
      </c>
      <c r="J88" s="4" t="n">
        <v>45770</v>
      </c>
      <c r="K88" s="4" t="n">
        <v>46135</v>
      </c>
      <c r="L88" s="5" t="n">
        <v>10000</v>
      </c>
      <c r="M88" s="5" t="n">
        <v>10534.08</v>
      </c>
      <c r="N88" t="n">
        <v>21</v>
      </c>
      <c r="O88" t="inlineStr">
        <is>
          <t>30</t>
        </is>
      </c>
      <c r="P88" t="n">
        <v>12</v>
      </c>
      <c r="Q88" t="inlineStr">
        <is>
          <t>Mensual</t>
        </is>
      </c>
      <c r="R88" t="n">
        <v>1702.69</v>
      </c>
      <c r="S88" t="n">
        <v>696</v>
      </c>
      <c r="T88" s="5" t="n">
        <v>580</v>
      </c>
      <c r="U88" s="5" t="n">
        <v>0</v>
      </c>
      <c r="V88" t="n">
        <v>1</v>
      </c>
      <c r="W88" s="5" t="n">
        <v>7022.72</v>
      </c>
      <c r="X88" s="5" t="n">
        <v>2281.46</v>
      </c>
      <c r="Y88" s="5" t="n">
        <v>877.84</v>
      </c>
      <c r="Z88" s="5" t="n">
        <v>766.85</v>
      </c>
      <c r="AA88" s="5" t="n">
        <v>56.77</v>
      </c>
      <c r="AB88" s="5" t="n">
        <v>580</v>
      </c>
      <c r="AC88" s="5" t="n">
        <v>1703</v>
      </c>
      <c r="AD88" s="4" t="n">
        <v>45909</v>
      </c>
      <c r="AE88" t="inlineStr">
        <is>
          <t>Entregado</t>
        </is>
      </c>
      <c r="AF88" t="n">
        <v>7225684720</v>
      </c>
      <c r="AG88" t="inlineStr">
        <is>
          <t>erikadotoro@gmail.com</t>
        </is>
      </c>
      <c r="AH88" t="inlineStr"/>
      <c r="AI88" t="inlineStr">
        <is>
          <t>COMPRAVENTA DE ARTICULOS REGIONALES CURIOSIDADES Y ARTESANIAS</t>
        </is>
      </c>
      <c r="AJ88" t="n">
        <v>6325048</v>
      </c>
      <c r="AK88" t="inlineStr"/>
      <c r="AL88" t="inlineStr"/>
      <c r="AM88" t="inlineStr">
        <is>
          <t>SOCORRO ROJAS ARELLANO</t>
        </is>
      </c>
      <c r="AN88" t="inlineStr">
        <is>
          <t>7223216079</t>
        </is>
      </c>
      <c r="AO88" t="inlineStr">
        <is>
          <t>VERONICA ESCOBEDO LOPEZ</t>
        </is>
      </c>
      <c r="AP88" t="inlineStr">
        <is>
          <t>4434812084</t>
        </is>
      </c>
      <c r="AQ88" t="inlineStr">
        <is>
          <t>MONSERRAT GONZALEZ NAVA</t>
        </is>
      </c>
      <c r="AR88" t="inlineStr">
        <is>
          <t>7221309262</t>
        </is>
      </c>
      <c r="AS88" t="inlineStr"/>
      <c r="AT88" t="inlineStr"/>
      <c r="AU88" t="inlineStr"/>
      <c r="AV88" t="inlineStr"/>
      <c r="AW88" t="inlineStr"/>
      <c r="AX88" t="inlineStr"/>
      <c r="AY88" s="5" t="n">
        <v>13794.3</v>
      </c>
      <c r="AZ88" s="5" t="n">
        <v>0</v>
      </c>
      <c r="BA88" t="n">
        <v>1</v>
      </c>
      <c r="BB88" t="inlineStr">
        <is>
          <t>Individual sin Garantía</t>
        </is>
      </c>
      <c r="BC88" t="inlineStr">
        <is>
          <t>LAS CRUCES #113-SN</t>
        </is>
      </c>
      <c r="BD88" t="inlineStr">
        <is>
          <t>Chalma</t>
        </is>
      </c>
      <c r="BE88" t="inlineStr">
        <is>
          <t>México</t>
        </is>
      </c>
      <c r="BF88" t="inlineStr">
        <is>
          <t>Malinalco</t>
        </is>
      </c>
      <c r="BG88" t="inlineStr"/>
      <c r="BH88" s="6" t="inlineStr">
        <is>
          <t>Ver en mapa</t>
        </is>
      </c>
      <c r="BI88" t="inlineStr"/>
      <c r="BJ88" t="inlineStr"/>
      <c r="BK88" t="n">
        <v>2</v>
      </c>
      <c r="BL88" t="n">
        <v>2</v>
      </c>
      <c r="BM88" t="inlineStr">
        <is>
          <t>Transferencia electrónica</t>
        </is>
      </c>
    </row>
    <row r="89">
      <c r="A89" t="inlineStr">
        <is>
          <t>Región Estado México</t>
        </is>
      </c>
      <c r="B89" t="inlineStr">
        <is>
          <t>Tenancingo</t>
        </is>
      </c>
      <c r="C89" t="inlineStr">
        <is>
          <t>000037</t>
        </is>
      </c>
      <c r="D89" t="inlineStr">
        <is>
          <t>CREDIFLEXI CREDIFLEXI CREDIFLEXI</t>
        </is>
      </c>
      <c r="E89" t="inlineStr">
        <is>
          <t>000078</t>
        </is>
      </c>
      <c r="F89" t="inlineStr">
        <is>
          <t>Atilano Saucedo Fortino</t>
        </is>
      </c>
      <c r="G89" t="inlineStr">
        <is>
          <t>001262</t>
        </is>
      </c>
      <c r="H89" t="n">
        <v>1</v>
      </c>
      <c r="I89" t="inlineStr">
        <is>
          <t>RIVAS SERRANO NOEMI ANDREA</t>
        </is>
      </c>
      <c r="J89" s="4" t="n">
        <v>45769</v>
      </c>
      <c r="K89" s="4" t="n">
        <v>45953</v>
      </c>
      <c r="L89" s="5" t="n">
        <v>7000</v>
      </c>
      <c r="M89" s="5" t="n">
        <v>7373.85</v>
      </c>
      <c r="N89" t="n">
        <v>21</v>
      </c>
      <c r="O89" t="inlineStr">
        <is>
          <t>30</t>
        </is>
      </c>
      <c r="P89" t="n">
        <v>6</v>
      </c>
      <c r="Q89" t="inlineStr">
        <is>
          <t>Mensual</t>
        </is>
      </c>
      <c r="R89" t="n">
        <v>1825.24</v>
      </c>
      <c r="S89" t="n">
        <v>348</v>
      </c>
      <c r="T89" s="5" t="n">
        <v>337.97</v>
      </c>
      <c r="U89" s="5" t="n">
        <v>0</v>
      </c>
      <c r="V89" t="n">
        <v>1</v>
      </c>
      <c r="W89" s="5" t="n">
        <v>2457.95</v>
      </c>
      <c r="X89" s="5" t="n">
        <v>2105.2073525</v>
      </c>
      <c r="Y89" s="5" t="n">
        <v>1228.98</v>
      </c>
      <c r="Z89" s="5" t="n">
        <v>538.26</v>
      </c>
      <c r="AA89" s="5" t="n">
        <v>0</v>
      </c>
      <c r="AB89" s="5" t="n">
        <v>337.97</v>
      </c>
      <c r="AC89" s="5" t="n">
        <v>300</v>
      </c>
      <c r="AD89" s="4" t="n">
        <v>45932</v>
      </c>
      <c r="AE89" t="inlineStr">
        <is>
          <t>Entregado</t>
        </is>
      </c>
      <c r="AF89" t="n">
        <v>7228880732</v>
      </c>
      <c r="AG89" t="inlineStr">
        <is>
          <t>mimialelis40@gmail.com</t>
        </is>
      </c>
      <c r="AH89" t="inlineStr"/>
      <c r="AI89" t="inlineStr">
        <is>
          <t>COMPRAVENTA DE FLORES Y ADORNOS FLORALES ARTIFICIALES</t>
        </is>
      </c>
      <c r="AJ89" t="n">
        <v>6326012</v>
      </c>
      <c r="AK89" t="inlineStr"/>
      <c r="AL89" t="inlineStr"/>
      <c r="AM89" t="inlineStr">
        <is>
          <t>MARIANO VARGAS GONZALEZ</t>
        </is>
      </c>
      <c r="AN89" t="inlineStr">
        <is>
          <t>4941005791</t>
        </is>
      </c>
      <c r="AO89" t="inlineStr">
        <is>
          <t>RIGOBERTO VAZQUEZ FUENTES</t>
        </is>
      </c>
      <c r="AP89" t="inlineStr">
        <is>
          <t>7225196494</t>
        </is>
      </c>
      <c r="AQ89" t="inlineStr">
        <is>
          <t>DANIEL MILLAN GARCIA</t>
        </is>
      </c>
      <c r="AR89" t="inlineStr">
        <is>
          <t>7226831443</t>
        </is>
      </c>
      <c r="AS89" t="inlineStr"/>
      <c r="AT89" t="inlineStr"/>
      <c r="AU89" t="inlineStr"/>
      <c r="AV89" t="inlineStr"/>
      <c r="AW89" t="inlineStr"/>
      <c r="AX89" t="inlineStr"/>
      <c r="AY89" s="5" t="n">
        <v>3872.45</v>
      </c>
      <c r="AZ89" s="5" t="n">
        <v>0</v>
      </c>
      <c r="BA89" t="n">
        <v>1</v>
      </c>
      <c r="BB89" t="inlineStr">
        <is>
          <t>Individual sin Garantía</t>
        </is>
      </c>
      <c r="BC89" t="inlineStr">
        <is>
          <t>MIGUEL HIDALGO #607-B</t>
        </is>
      </c>
      <c r="BD89" t="inlineStr">
        <is>
          <t>Tenancingo de Degollado</t>
        </is>
      </c>
      <c r="BE89" t="inlineStr">
        <is>
          <t>México</t>
        </is>
      </c>
      <c r="BF89" t="inlineStr">
        <is>
          <t>Tenancingo</t>
        </is>
      </c>
      <c r="BG89" t="inlineStr"/>
      <c r="BH89" s="6" t="inlineStr">
        <is>
          <t>Ver en mapa</t>
        </is>
      </c>
      <c r="BI89" t="inlineStr"/>
      <c r="BJ89" t="inlineStr"/>
      <c r="BK89" t="n">
        <v>2</v>
      </c>
      <c r="BL89" t="n">
        <v>2</v>
      </c>
      <c r="BM89" t="inlineStr">
        <is>
          <t>Transferencia electrónica</t>
        </is>
      </c>
    </row>
    <row r="90">
      <c r="A90" t="inlineStr">
        <is>
          <t>Región Estado México</t>
        </is>
      </c>
      <c r="B90" t="inlineStr">
        <is>
          <t>Tenancingo</t>
        </is>
      </c>
      <c r="C90" t="inlineStr">
        <is>
          <t>000042</t>
        </is>
      </c>
      <c r="D90" t="inlineStr">
        <is>
          <t>Avila Nieto Luis Alfredo</t>
        </is>
      </c>
      <c r="E90" t="inlineStr">
        <is>
          <t>000078</t>
        </is>
      </c>
      <c r="F90" t="inlineStr">
        <is>
          <t>Atilano Saucedo Fortino</t>
        </is>
      </c>
      <c r="G90" t="inlineStr">
        <is>
          <t>001612</t>
        </is>
      </c>
      <c r="H90" t="n">
        <v>1</v>
      </c>
      <c r="I90" t="inlineStr">
        <is>
          <t>NOVERON MARTINEZ HAZURI ARANZAZU</t>
        </is>
      </c>
      <c r="J90" s="4" t="n">
        <v>45861</v>
      </c>
      <c r="K90" s="4" t="n">
        <v>46045</v>
      </c>
      <c r="L90" s="5" t="n">
        <v>10000</v>
      </c>
      <c r="M90" s="5" t="n">
        <v>10534.08</v>
      </c>
      <c r="N90" t="n">
        <v>21</v>
      </c>
      <c r="O90" t="inlineStr">
        <is>
          <t>30</t>
        </is>
      </c>
      <c r="P90" t="n">
        <v>6</v>
      </c>
      <c r="Q90" t="inlineStr">
        <is>
          <t>Mensual</t>
        </is>
      </c>
      <c r="R90" t="n">
        <v>2586.83</v>
      </c>
      <c r="S90" t="n">
        <v>348</v>
      </c>
      <c r="T90" s="5" t="n">
        <v>580</v>
      </c>
      <c r="U90" s="5" t="n">
        <v>0</v>
      </c>
      <c r="V90" t="n">
        <v>1</v>
      </c>
      <c r="W90" s="5" t="n">
        <v>8779.23</v>
      </c>
      <c r="X90" s="5" t="n">
        <v>3167.67</v>
      </c>
      <c r="Y90" s="5" t="n">
        <v>1756.51</v>
      </c>
      <c r="Z90" s="5" t="n">
        <v>773.16</v>
      </c>
      <c r="AA90" s="5" t="n">
        <v>58</v>
      </c>
      <c r="AB90" s="5" t="n">
        <v>580</v>
      </c>
      <c r="AC90" s="5" t="n">
        <v>2586</v>
      </c>
      <c r="AD90" s="4" t="n">
        <v>45894</v>
      </c>
      <c r="AE90" t="inlineStr">
        <is>
          <t>Entregado</t>
        </is>
      </c>
      <c r="AF90" t="n">
        <v>7299320496</v>
      </c>
      <c r="AG90" t="inlineStr">
        <is>
          <t>noveronaranza622@gmail.com</t>
        </is>
      </c>
      <c r="AH90" t="inlineStr"/>
      <c r="AI90" t="inlineStr">
        <is>
          <t>FABRICACION DE PAN Y PASTELES</t>
        </is>
      </c>
      <c r="AJ90" t="n">
        <v>2071017</v>
      </c>
      <c r="AK90" t="inlineStr">
        <is>
          <t>ARRIAGA NAVA FRANCISCO</t>
        </is>
      </c>
      <c r="AL90" t="inlineStr"/>
      <c r="AM90" t="inlineStr">
        <is>
          <t>SABDI SINAHI MARTINEZ SUAREZ</t>
        </is>
      </c>
      <c r="AN90" t="inlineStr">
        <is>
          <t>7227716303</t>
        </is>
      </c>
      <c r="AO90" t="inlineStr">
        <is>
          <t>FRANCISCO ARRIAGA NAVA</t>
        </is>
      </c>
      <c r="AP90" t="inlineStr">
        <is>
          <t>7203867108</t>
        </is>
      </c>
      <c r="AQ90" t="inlineStr">
        <is>
          <t>MICAELA NOVERON MARTINEZ</t>
        </is>
      </c>
      <c r="AR90" t="inlineStr">
        <is>
          <t>7146904661</t>
        </is>
      </c>
      <c r="AS90" t="inlineStr"/>
      <c r="AT90" t="inlineStr"/>
      <c r="AU90" t="inlineStr"/>
      <c r="AV90" t="inlineStr"/>
      <c r="AW90" t="inlineStr"/>
      <c r="AX90" t="inlineStr"/>
      <c r="AY90" s="5" t="n">
        <v>13283.01</v>
      </c>
      <c r="AZ90" s="5" t="n">
        <v>0</v>
      </c>
      <c r="BA90" t="n">
        <v>1</v>
      </c>
      <c r="BB90" t="inlineStr">
        <is>
          <t>Individual sin Garantía</t>
        </is>
      </c>
      <c r="BC90" t="inlineStr">
        <is>
          <t>ALDAMA  #54-3</t>
        </is>
      </c>
      <c r="BD90" t="inlineStr">
        <is>
          <t>Villa Guerrero</t>
        </is>
      </c>
      <c r="BE90" t="inlineStr">
        <is>
          <t>México</t>
        </is>
      </c>
      <c r="BF90" t="inlineStr">
        <is>
          <t>Villa Guerrero</t>
        </is>
      </c>
      <c r="BG90" t="inlineStr">
        <is>
          <t>18°57'54.7"N 99°38'26.9"W</t>
        </is>
      </c>
      <c r="BH90" s="6" t="inlineStr">
        <is>
          <t>Ver en mapa</t>
        </is>
      </c>
      <c r="BI90" t="inlineStr"/>
      <c r="BJ90" t="inlineStr"/>
      <c r="BK90" t="n">
        <v>1</v>
      </c>
      <c r="BL90" t="n">
        <v>1</v>
      </c>
      <c r="BM90" t="inlineStr">
        <is>
          <t>Transferencia electrónica</t>
        </is>
      </c>
    </row>
    <row r="91">
      <c r="A91" t="inlineStr">
        <is>
          <t>Región Estado México</t>
        </is>
      </c>
      <c r="B91" t="inlineStr">
        <is>
          <t>Valle de bravo</t>
        </is>
      </c>
      <c r="C91" t="inlineStr">
        <is>
          <t>000040</t>
        </is>
      </c>
      <c r="D91" t="inlineStr">
        <is>
          <t>Olayo Gaytan Luis Enrique</t>
        </is>
      </c>
      <c r="E91" t="inlineStr">
        <is>
          <t>000085</t>
        </is>
      </c>
      <c r="F91" t="inlineStr">
        <is>
          <t>Campuzano Sanchez Humbert</t>
        </is>
      </c>
      <c r="G91" t="inlineStr">
        <is>
          <t>001418</t>
        </is>
      </c>
      <c r="H91" t="n">
        <v>1</v>
      </c>
      <c r="I91" t="inlineStr">
        <is>
          <t>ALVARADO NORBERTO ELENA NATALIA</t>
        </is>
      </c>
      <c r="J91" s="4" t="n">
        <v>45831</v>
      </c>
      <c r="K91" s="4" t="n">
        <v>46014</v>
      </c>
      <c r="L91" s="5" t="n">
        <v>5000</v>
      </c>
      <c r="M91" s="5" t="n">
        <v>5267.04</v>
      </c>
      <c r="N91" t="n">
        <v>21</v>
      </c>
      <c r="O91" t="inlineStr">
        <is>
          <t>30</t>
        </is>
      </c>
      <c r="P91" t="n">
        <v>6</v>
      </c>
      <c r="Q91" t="inlineStr">
        <is>
          <t>Mensual</t>
        </is>
      </c>
      <c r="R91" t="n">
        <v>1320.32</v>
      </c>
      <c r="S91" t="n">
        <v>348</v>
      </c>
      <c r="T91" s="5" t="n">
        <v>580</v>
      </c>
      <c r="U91" s="5" t="n">
        <v>0</v>
      </c>
      <c r="V91" t="n">
        <v>1</v>
      </c>
      <c r="W91" s="5" t="n">
        <v>3511.36</v>
      </c>
      <c r="X91" s="5" t="n">
        <v>1880.95</v>
      </c>
      <c r="Y91" s="5" t="n">
        <v>877.84</v>
      </c>
      <c r="Z91" s="5" t="n">
        <v>384.48</v>
      </c>
      <c r="AA91" s="5" t="n">
        <v>38.63</v>
      </c>
      <c r="AB91" s="5" t="n">
        <v>580</v>
      </c>
      <c r="AC91" s="5" t="n">
        <v>1330</v>
      </c>
      <c r="AD91" s="4" t="n">
        <v>45891</v>
      </c>
      <c r="AE91" t="inlineStr">
        <is>
          <t>Entregado</t>
        </is>
      </c>
      <c r="AF91" t="n">
        <v>7224684947</v>
      </c>
      <c r="AG91" t="inlineStr">
        <is>
          <t>enataalvarado@gmail.com</t>
        </is>
      </c>
      <c r="AH91" t="inlineStr"/>
      <c r="AI91" t="inlineStr">
        <is>
          <t>EMPLEADO PRIVADO</t>
        </is>
      </c>
      <c r="AJ91" t="n">
        <v>8944098</v>
      </c>
      <c r="AK91" t="inlineStr">
        <is>
          <t>VELAZQUEZ LOPEZ HECTOR</t>
        </is>
      </c>
      <c r="AL91" t="inlineStr">
        <is>
          <t>7224684947.0</t>
        </is>
      </c>
      <c r="AM91" t="inlineStr">
        <is>
          <t>BERENICE JIMENEZ SANCHEZ</t>
        </is>
      </c>
      <c r="AN91" t="inlineStr">
        <is>
          <t>7223587737</t>
        </is>
      </c>
      <c r="AO91" t="inlineStr">
        <is>
          <t>GUADALUPE SALINAS SALAZAR</t>
        </is>
      </c>
      <c r="AP91" t="inlineStr">
        <is>
          <t>7155934207</t>
        </is>
      </c>
      <c r="AQ91" t="inlineStr">
        <is>
          <t>JUAN MANUEL SANCHEZ</t>
        </is>
      </c>
      <c r="AR91" t="inlineStr">
        <is>
          <t>7223568720</t>
        </is>
      </c>
      <c r="AS91" t="inlineStr"/>
      <c r="AT91" t="inlineStr"/>
      <c r="AU91" t="inlineStr"/>
      <c r="AV91" t="inlineStr"/>
      <c r="AW91" t="inlineStr"/>
      <c r="AX91" t="inlineStr"/>
      <c r="AY91" s="5" t="n">
        <v>5667.900000000001</v>
      </c>
      <c r="AZ91" s="5" t="n">
        <v>0</v>
      </c>
      <c r="BA91" t="n">
        <v>1</v>
      </c>
      <c r="BB91" t="inlineStr">
        <is>
          <t>Individual sin Garantía</t>
        </is>
      </c>
      <c r="BC91" t="inlineStr">
        <is>
          <t>VEGA DEL VALLE  #2311-SN</t>
        </is>
      </c>
      <c r="BD91" t="inlineStr">
        <is>
          <t>Avándaro</t>
        </is>
      </c>
      <c r="BE91" t="inlineStr">
        <is>
          <t>México</t>
        </is>
      </c>
      <c r="BF91" t="inlineStr">
        <is>
          <t>Valle De Bravo</t>
        </is>
      </c>
      <c r="BG91" t="inlineStr">
        <is>
          <t>19°09'28.1"N 100°08'20.0"W</t>
        </is>
      </c>
      <c r="BH91" s="6" t="inlineStr">
        <is>
          <t>Ver en mapa</t>
        </is>
      </c>
      <c r="BI91" t="inlineStr"/>
      <c r="BJ91" t="inlineStr"/>
      <c r="BK91" t="n">
        <v>1</v>
      </c>
      <c r="BL91" t="n">
        <v>1</v>
      </c>
      <c r="BM91" t="inlineStr">
        <is>
          <t>Transferencia electrónica</t>
        </is>
      </c>
    </row>
    <row r="92">
      <c r="A92" t="inlineStr">
        <is>
          <t>Región Estado México</t>
        </is>
      </c>
      <c r="B92" t="inlineStr">
        <is>
          <t>Metepec</t>
        </is>
      </c>
      <c r="C92" t="inlineStr">
        <is>
          <t>000044</t>
        </is>
      </c>
      <c r="D92" t="inlineStr">
        <is>
          <t>Gonzalez Irala Jesus</t>
        </is>
      </c>
      <c r="E92" t="inlineStr">
        <is>
          <t>000079</t>
        </is>
      </c>
      <c r="F92" t="inlineStr">
        <is>
          <t>Gomez Campos Olga Janet</t>
        </is>
      </c>
      <c r="G92" t="inlineStr">
        <is>
          <t>001548</t>
        </is>
      </c>
      <c r="H92" t="n">
        <v>1</v>
      </c>
      <c r="I92" t="inlineStr">
        <is>
          <t>ALFARO CAMACHO NORMA</t>
        </is>
      </c>
      <c r="J92" s="4" t="n">
        <v>45853</v>
      </c>
      <c r="K92" s="4" t="n">
        <v>46021</v>
      </c>
      <c r="L92" s="5" t="n">
        <v>5000</v>
      </c>
      <c r="M92" s="5" t="n">
        <v>5267.04</v>
      </c>
      <c r="N92" t="n">
        <v>21</v>
      </c>
      <c r="O92" t="inlineStr">
        <is>
          <t>30</t>
        </is>
      </c>
      <c r="P92" t="n">
        <v>12</v>
      </c>
      <c r="Q92" t="inlineStr">
        <is>
          <t>Catorcenal</t>
        </is>
      </c>
      <c r="R92" t="n">
        <v>673.4</v>
      </c>
      <c r="S92" t="n">
        <v>696</v>
      </c>
      <c r="T92" s="5" t="n">
        <v>1678.2</v>
      </c>
      <c r="U92" s="5" t="n">
        <v>6</v>
      </c>
      <c r="V92" t="n">
        <v>2</v>
      </c>
      <c r="W92" s="5" t="n">
        <v>3511.36</v>
      </c>
      <c r="X92" s="5" t="n">
        <v>2967.41</v>
      </c>
      <c r="Y92" s="5" t="n">
        <v>877.84</v>
      </c>
      <c r="Z92" s="5" t="n">
        <v>352.97</v>
      </c>
      <c r="AA92" s="5" t="n">
        <v>58.4</v>
      </c>
      <c r="AB92" s="5" t="n">
        <v>1678.2</v>
      </c>
      <c r="AC92" s="5" t="n">
        <v>673</v>
      </c>
      <c r="AD92" s="4" t="n">
        <v>45929</v>
      </c>
      <c r="AE92" t="inlineStr">
        <is>
          <t>Entregado</t>
        </is>
      </c>
      <c r="AF92" t="n">
        <v>7293711279</v>
      </c>
      <c r="AG92" t="inlineStr">
        <is>
          <t>alfaronorma244@gmail.com</t>
        </is>
      </c>
      <c r="AH92" t="inlineStr"/>
      <c r="AI92" t="inlineStr">
        <is>
          <t>RESTAURANTE</t>
        </is>
      </c>
      <c r="AJ92" t="n">
        <v>8711021</v>
      </c>
      <c r="AK92" t="inlineStr"/>
      <c r="AL92" t="inlineStr"/>
      <c r="AM92" t="inlineStr">
        <is>
          <t>AMERICA JOCELYN ROSALES</t>
        </is>
      </c>
      <c r="AN92" t="inlineStr">
        <is>
          <t>7223899388</t>
        </is>
      </c>
      <c r="AO92" t="inlineStr">
        <is>
          <t>FABIOLA GOMEZ</t>
        </is>
      </c>
      <c r="AP92" t="inlineStr">
        <is>
          <t>7291669165</t>
        </is>
      </c>
      <c r="AQ92" t="inlineStr">
        <is>
          <t>NAYELI GONZALEZ</t>
        </is>
      </c>
      <c r="AR92" t="inlineStr">
        <is>
          <t>7293110453</t>
        </is>
      </c>
      <c r="AS92" t="inlineStr"/>
      <c r="AT92" t="inlineStr"/>
      <c r="AU92" t="inlineStr"/>
      <c r="AV92" t="inlineStr"/>
      <c r="AW92" t="inlineStr"/>
      <c r="AX92" t="inlineStr"/>
      <c r="AY92" s="5" t="n">
        <v>6659.81</v>
      </c>
      <c r="AZ92" s="5" t="n">
        <v>0</v>
      </c>
      <c r="BA92" t="n">
        <v>1</v>
      </c>
      <c r="BB92" t="inlineStr">
        <is>
          <t>Individual sin Garantía</t>
        </is>
      </c>
      <c r="BC92" t="inlineStr">
        <is>
          <t>PTO MEXICO #10</t>
        </is>
      </c>
      <c r="BD92" t="inlineStr">
        <is>
          <t>San Jerónimo Chicahualco</t>
        </is>
      </c>
      <c r="BE92" t="inlineStr">
        <is>
          <t>México</t>
        </is>
      </c>
      <c r="BF92" t="inlineStr">
        <is>
          <t>Metepec</t>
        </is>
      </c>
      <c r="BG92" t="inlineStr">
        <is>
          <t>19°16'50.5"N 99°35'02.8"W</t>
        </is>
      </c>
      <c r="BH92" s="6" t="inlineStr">
        <is>
          <t>Ver en mapa</t>
        </is>
      </c>
      <c r="BI92" t="inlineStr"/>
      <c r="BJ92" t="inlineStr"/>
      <c r="BK92" t="n">
        <v>4</v>
      </c>
      <c r="BL92" t="n">
        <v>4</v>
      </c>
      <c r="BM92" t="inlineStr">
        <is>
          <t>Transferencia electrónica</t>
        </is>
      </c>
    </row>
    <row r="93">
      <c r="A93" t="inlineStr">
        <is>
          <t>Región Estado México</t>
        </is>
      </c>
      <c r="B93" t="inlineStr">
        <is>
          <t>Tenancingo</t>
        </is>
      </c>
      <c r="C93" t="inlineStr">
        <is>
          <t>000042</t>
        </is>
      </c>
      <c r="D93" t="inlineStr">
        <is>
          <t>Avila Nieto Luis Alfredo</t>
        </is>
      </c>
      <c r="E93" t="inlineStr">
        <is>
          <t>000039</t>
        </is>
      </c>
      <c r="F93" t="inlineStr">
        <is>
          <t>CALL CENTER</t>
        </is>
      </c>
      <c r="G93" t="inlineStr">
        <is>
          <t>001587</t>
        </is>
      </c>
      <c r="H93" t="n">
        <v>1</v>
      </c>
      <c r="I93" t="inlineStr">
        <is>
          <t>MONTERO BRAVO AARON</t>
        </is>
      </c>
      <c r="J93" s="4" t="n">
        <v>45855</v>
      </c>
      <c r="K93" s="4" t="n">
        <v>46023</v>
      </c>
      <c r="L93" s="5" t="n">
        <v>10000</v>
      </c>
      <c r="M93" s="5" t="n">
        <v>10534.08</v>
      </c>
      <c r="N93" t="n">
        <v>19</v>
      </c>
      <c r="O93" t="inlineStr">
        <is>
          <t>30</t>
        </is>
      </c>
      <c r="P93" t="n">
        <v>12</v>
      </c>
      <c r="Q93" t="inlineStr">
        <is>
          <t>Catorcenal</t>
        </is>
      </c>
      <c r="R93" t="n">
        <v>1288.8</v>
      </c>
      <c r="S93" t="n">
        <v>696</v>
      </c>
      <c r="T93" s="5" t="n">
        <v>580</v>
      </c>
      <c r="U93" s="5" t="n">
        <v>6</v>
      </c>
      <c r="V93" t="n">
        <v>1.5</v>
      </c>
      <c r="W93" s="5" t="n">
        <v>6812.89</v>
      </c>
      <c r="X93" s="5" t="n">
        <v>2536.8114432</v>
      </c>
      <c r="Y93" s="5" t="n">
        <v>1545.85</v>
      </c>
      <c r="Z93" s="5" t="n">
        <v>352.96</v>
      </c>
      <c r="AA93" s="5" t="n">
        <v>58</v>
      </c>
      <c r="AB93" s="5" t="n">
        <v>580</v>
      </c>
      <c r="AC93" s="5" t="n">
        <v>1200</v>
      </c>
      <c r="AD93" s="4" t="n">
        <v>45937</v>
      </c>
      <c r="AE93" t="inlineStr">
        <is>
          <t>Entregado</t>
        </is>
      </c>
      <c r="AF93" t="n">
        <v>7145498442</v>
      </c>
      <c r="AG93" t="inlineStr">
        <is>
          <t>monterobravoaaron06@gmail.com</t>
        </is>
      </c>
      <c r="AH93" t="inlineStr"/>
      <c r="AI93" t="inlineStr">
        <is>
          <t>CULTIVO DE FLORES Y PLANTAS DE ORNATO</t>
        </is>
      </c>
      <c r="AJ93" t="n">
        <v>131011</v>
      </c>
      <c r="AK93" t="inlineStr">
        <is>
          <t>MENDEZ SANDOVAL YOVANA ROCIO</t>
        </is>
      </c>
      <c r="AL93" t="inlineStr"/>
      <c r="AM93" t="inlineStr">
        <is>
          <t>MIKE RODRIGUEZ RODRIGUEZ</t>
        </is>
      </c>
      <c r="AN93" t="inlineStr">
        <is>
          <t>7291195882</t>
        </is>
      </c>
      <c r="AO93" t="inlineStr">
        <is>
          <t>YOVANA ROCIO MENDEZ SANDOVAL</t>
        </is>
      </c>
      <c r="AP93" t="inlineStr">
        <is>
          <t>7145493921</t>
        </is>
      </c>
      <c r="AQ93" t="inlineStr">
        <is>
          <t>MARIA DEL SOCORRO TRUJILLO GONZALEZ</t>
        </is>
      </c>
      <c r="AR93" t="inlineStr">
        <is>
          <t>7291464902</t>
        </is>
      </c>
      <c r="AS93" t="inlineStr"/>
      <c r="AT93" t="inlineStr"/>
      <c r="AU93" t="inlineStr"/>
      <c r="AV93" t="inlineStr"/>
      <c r="AW93" t="inlineStr"/>
      <c r="AX93" t="inlineStr"/>
      <c r="AY93" s="5" t="n">
        <v>9921.620000000001</v>
      </c>
      <c r="AZ93" s="5" t="n">
        <v>0</v>
      </c>
      <c r="BA93" t="n">
        <v>1</v>
      </c>
      <c r="BB93" t="inlineStr">
        <is>
          <t>Individual sin Garantía</t>
        </is>
      </c>
      <c r="BC93" t="inlineStr">
        <is>
          <t>LOS PINOS #SN-SN</t>
        </is>
      </c>
      <c r="BD93" t="inlineStr">
        <is>
          <t>El Islote</t>
        </is>
      </c>
      <c r="BE93" t="inlineStr">
        <is>
          <t>México</t>
        </is>
      </c>
      <c r="BF93" t="inlineStr">
        <is>
          <t>Villa Guerrero</t>
        </is>
      </c>
      <c r="BG93" t="inlineStr">
        <is>
          <t>18°58'10.4"N 99°39'42.0"W</t>
        </is>
      </c>
      <c r="BH93" s="6" t="inlineStr">
        <is>
          <t>Ver en mapa</t>
        </is>
      </c>
      <c r="BI93" t="inlineStr"/>
      <c r="BJ93" t="inlineStr"/>
      <c r="BK93" t="n">
        <v>6</v>
      </c>
      <c r="BL93" t="n">
        <v>6</v>
      </c>
      <c r="BM93" t="inlineStr">
        <is>
          <t>Transferencia electrónica</t>
        </is>
      </c>
    </row>
    <row r="94">
      <c r="A94" t="inlineStr">
        <is>
          <t>Región Estado México</t>
        </is>
      </c>
      <c r="B94" t="inlineStr">
        <is>
          <t>Atlacomulco</t>
        </is>
      </c>
      <c r="C94" t="inlineStr">
        <is>
          <t>000049</t>
        </is>
      </c>
      <c r="D94" t="inlineStr">
        <is>
          <t>Morales Desiderio Patricia</t>
        </is>
      </c>
      <c r="E94" t="inlineStr">
        <is>
          <t>000080</t>
        </is>
      </c>
      <c r="F94" t="inlineStr">
        <is>
          <t>Lopez Ramirez Irving Omar</t>
        </is>
      </c>
      <c r="G94" t="inlineStr">
        <is>
          <t>001338</t>
        </is>
      </c>
      <c r="H94" t="n">
        <v>1</v>
      </c>
      <c r="I94" t="inlineStr">
        <is>
          <t>PLATA RAMIREZ MA ELIZABETH</t>
        </is>
      </c>
      <c r="J94" s="4" t="n">
        <v>45803</v>
      </c>
      <c r="K94" s="4" t="n">
        <v>46168</v>
      </c>
      <c r="L94" s="5" t="n">
        <v>15000</v>
      </c>
      <c r="M94" s="5" t="n">
        <v>15801.12</v>
      </c>
      <c r="N94" t="n">
        <v>18</v>
      </c>
      <c r="O94" t="inlineStr">
        <is>
          <t>30</t>
        </is>
      </c>
      <c r="P94" t="n">
        <v>12</v>
      </c>
      <c r="Q94" t="inlineStr">
        <is>
          <t>Mensual</t>
        </is>
      </c>
      <c r="R94" t="n">
        <v>2525.04</v>
      </c>
      <c r="S94" t="n">
        <v>696</v>
      </c>
      <c r="T94" s="5" t="n">
        <v>0</v>
      </c>
      <c r="U94" s="5" t="n">
        <v>0</v>
      </c>
      <c r="V94" t="n">
        <v>0.4</v>
      </c>
      <c r="W94" s="5" t="n">
        <v>11613.19</v>
      </c>
      <c r="X94" s="5" t="n">
        <v>1079.110576</v>
      </c>
      <c r="Y94" s="5" t="n">
        <v>1079.11</v>
      </c>
      <c r="Z94" s="5" t="n">
        <v>0</v>
      </c>
      <c r="AA94" s="5" t="n">
        <v>0</v>
      </c>
      <c r="AB94" s="5" t="n">
        <v>0</v>
      </c>
      <c r="AC94" s="5" t="n">
        <v>500</v>
      </c>
      <c r="AD94" s="4" t="n">
        <v>45943</v>
      </c>
      <c r="AE94" t="inlineStr">
        <is>
          <t>Entregado</t>
        </is>
      </c>
      <c r="AF94" t="n">
        <v>7121830408</v>
      </c>
      <c r="AG94" t="inlineStr">
        <is>
          <t>elimexicanita@hotmail.com</t>
        </is>
      </c>
      <c r="AH94" t="inlineStr"/>
      <c r="AI94" t="inlineStr">
        <is>
          <t>SERVICIOS DE ALIMENTOS EN LENCERIAS TAQUERIAS Y TORTERIAS</t>
        </is>
      </c>
      <c r="AJ94" t="n">
        <v>8712011</v>
      </c>
      <c r="AK94" t="inlineStr"/>
      <c r="AL94" t="inlineStr"/>
      <c r="AM94" t="inlineStr">
        <is>
          <t>YAHIR LOPEZ</t>
        </is>
      </c>
      <c r="AN94" t="inlineStr">
        <is>
          <t>7225524341</t>
        </is>
      </c>
      <c r="AO94" t="inlineStr">
        <is>
          <t>LUCY EVANGELINA SANCHEZ</t>
        </is>
      </c>
      <c r="AP94" t="inlineStr">
        <is>
          <t>7121544724</t>
        </is>
      </c>
      <c r="AQ94" t="inlineStr">
        <is>
          <t>BEATRIZ RAMIREZ</t>
        </is>
      </c>
      <c r="AR94" t="inlineStr">
        <is>
          <t>7121633320</t>
        </is>
      </c>
      <c r="AS94" t="inlineStr"/>
      <c r="AT94" t="inlineStr"/>
      <c r="AU94" t="inlineStr"/>
      <c r="AV94" t="inlineStr"/>
      <c r="AW94" t="inlineStr"/>
      <c r="AX94" t="inlineStr"/>
      <c r="AY94" s="5" t="n">
        <v>20815.41</v>
      </c>
      <c r="AZ94" s="5" t="n">
        <v>0</v>
      </c>
      <c r="BA94" t="n">
        <v>1</v>
      </c>
      <c r="BB94" t="inlineStr">
        <is>
          <t>Individual sin Garantía</t>
        </is>
      </c>
      <c r="BC94" t="inlineStr">
        <is>
          <t>AV ATA #21-SN</t>
        </is>
      </c>
      <c r="BD94" t="inlineStr">
        <is>
          <t>Atlacomulco de Fabela Centro</t>
        </is>
      </c>
      <c r="BE94" t="inlineStr">
        <is>
          <t>México</t>
        </is>
      </c>
      <c r="BF94" t="inlineStr">
        <is>
          <t>Atlacomulco</t>
        </is>
      </c>
      <c r="BG94" t="inlineStr"/>
      <c r="BH94" s="6" t="inlineStr">
        <is>
          <t>Ver en mapa</t>
        </is>
      </c>
      <c r="BI94" t="inlineStr"/>
      <c r="BJ94" t="inlineStr"/>
      <c r="BK94" t="n">
        <v>3</v>
      </c>
      <c r="BL94" t="n">
        <v>3</v>
      </c>
      <c r="BM94" t="inlineStr">
        <is>
          <t>Transferencia electrónica</t>
        </is>
      </c>
    </row>
    <row r="95">
      <c r="A95" t="inlineStr">
        <is>
          <t>Región Estado México</t>
        </is>
      </c>
      <c r="B95" t="inlineStr">
        <is>
          <t>Valle de bravo</t>
        </is>
      </c>
      <c r="C95" t="inlineStr">
        <is>
          <t>000029</t>
        </is>
      </c>
      <c r="D95" t="inlineStr">
        <is>
          <t>Colin Garduño Estefani</t>
        </is>
      </c>
      <c r="E95" t="inlineStr">
        <is>
          <t>000039</t>
        </is>
      </c>
      <c r="F95" t="inlineStr">
        <is>
          <t>CALL CENTER</t>
        </is>
      </c>
      <c r="G95" t="inlineStr">
        <is>
          <t>001167</t>
        </is>
      </c>
      <c r="H95" t="n">
        <v>1</v>
      </c>
      <c r="I95" t="inlineStr">
        <is>
          <t>PONCE JARAMILLO ERNESTO</t>
        </is>
      </c>
      <c r="J95" s="4" t="n">
        <v>45684</v>
      </c>
      <c r="K95" s="4" t="n">
        <v>46049</v>
      </c>
      <c r="L95" s="5" t="n">
        <v>35000</v>
      </c>
      <c r="M95" s="5" t="n">
        <v>36869.27</v>
      </c>
      <c r="N95" t="n">
        <v>15</v>
      </c>
      <c r="O95" t="inlineStr">
        <is>
          <t>15</t>
        </is>
      </c>
      <c r="P95" t="n">
        <v>12</v>
      </c>
      <c r="Q95" t="inlineStr">
        <is>
          <t>Mensual</t>
        </is>
      </c>
      <c r="R95" t="n">
        <v>5232.78</v>
      </c>
      <c r="S95" t="n">
        <v>696</v>
      </c>
      <c r="T95" s="5" t="n">
        <v>0</v>
      </c>
      <c r="U95" s="5" t="n">
        <v>0</v>
      </c>
      <c r="V95" t="n">
        <v>0.4</v>
      </c>
      <c r="W95" s="5" t="n">
        <v>18540.06</v>
      </c>
      <c r="X95" s="5" t="n">
        <v>1811.9</v>
      </c>
      <c r="Y95" s="5" t="n">
        <v>1811.9</v>
      </c>
      <c r="Z95" s="5" t="n">
        <v>0</v>
      </c>
      <c r="AA95" s="5" t="n">
        <v>0</v>
      </c>
      <c r="AB95" s="5" t="n">
        <v>0</v>
      </c>
      <c r="AC95" s="5" t="n">
        <v>4000</v>
      </c>
      <c r="AD95" s="4" t="n">
        <v>45936</v>
      </c>
      <c r="AE95" t="inlineStr">
        <is>
          <t>Entregado</t>
        </is>
      </c>
      <c r="AF95" t="n">
        <v>7229076845</v>
      </c>
      <c r="AG95" t="inlineStr">
        <is>
          <t>hernesto01@gmail.com</t>
        </is>
      </c>
      <c r="AH95" t="inlineStr"/>
      <c r="AI95" t="inlineStr">
        <is>
          <t>FABRICACION DE PIEZAS METALICAS POR FUNDICION Y MOLDEO EXCEPTO PARA MAQUINARIA EQUIPO Y MATERIAL DE TRANSPORTE</t>
        </is>
      </c>
      <c r="AJ95" t="n">
        <v>3596014</v>
      </c>
      <c r="AK95" t="inlineStr">
        <is>
          <t>MARTINEZ AGUILAR MARINA</t>
        </is>
      </c>
      <c r="AL95" t="inlineStr">
        <is>
          <t>7229076844.0</t>
        </is>
      </c>
      <c r="AM95" t="inlineStr">
        <is>
          <t>LEONARDO GARCIA VALDEZ</t>
        </is>
      </c>
      <c r="AN95" t="inlineStr">
        <is>
          <t>7225518180</t>
        </is>
      </c>
      <c r="AO95" t="inlineStr">
        <is>
          <t>ALONSO BARCENAS OLVERA</t>
        </is>
      </c>
      <c r="AP95" t="inlineStr">
        <is>
          <t>7222438793</t>
        </is>
      </c>
      <c r="AQ95" t="inlineStr">
        <is>
          <t>RAMON HERNANDEZ ESTRADA</t>
        </is>
      </c>
      <c r="AR95" t="inlineStr">
        <is>
          <t>7222438793</t>
        </is>
      </c>
      <c r="AS95" t="inlineStr">
        <is>
          <t>Garantía Prendaria</t>
        </is>
      </c>
      <c r="AT95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U95" t="inlineStr">
        <is>
          <t>CAMIONETA PICK UP RANGER</t>
        </is>
      </c>
      <c r="AV95" t="inlineStr"/>
      <c r="AW95" t="inlineStr"/>
      <c r="AX95" t="inlineStr"/>
      <c r="AY95" s="5" t="n">
        <v>18540.06</v>
      </c>
      <c r="AZ95" s="5" t="n">
        <v>0</v>
      </c>
      <c r="BA95" t="n">
        <v>4</v>
      </c>
      <c r="BB95" t="inlineStr">
        <is>
          <t>Individual mensual con garantia nivel I Tprem</t>
        </is>
      </c>
      <c r="BC95" t="inlineStr">
        <is>
          <t>AV BENITO JUAREZ #420-SN</t>
        </is>
      </c>
      <c r="BD95" t="inlineStr">
        <is>
          <t>Valle de Bravo</t>
        </is>
      </c>
      <c r="BE95" t="inlineStr">
        <is>
          <t>México</t>
        </is>
      </c>
      <c r="BF95" t="inlineStr">
        <is>
          <t>Valle De Bravo</t>
        </is>
      </c>
      <c r="BG95" t="inlineStr"/>
      <c r="BH95" s="6" t="inlineStr">
        <is>
          <t>Ver en mapa</t>
        </is>
      </c>
      <c r="BI95" t="inlineStr"/>
      <c r="BJ95" t="inlineStr"/>
      <c r="BK95" t="n">
        <v>3</v>
      </c>
      <c r="BL95" t="n">
        <v>2</v>
      </c>
      <c r="BM95" t="inlineStr">
        <is>
          <t>Transferencia electrónica</t>
        </is>
      </c>
    </row>
    <row r="96">
      <c r="A96" t="inlineStr">
        <is>
          <t>Región Estado México</t>
        </is>
      </c>
      <c r="B96" t="inlineStr">
        <is>
          <t>Valle de bravo</t>
        </is>
      </c>
      <c r="C96" t="inlineStr">
        <is>
          <t>000040</t>
        </is>
      </c>
      <c r="D96" t="inlineStr">
        <is>
          <t>Olayo Gaytan Luis Enrique</t>
        </is>
      </c>
      <c r="E96" t="inlineStr">
        <is>
          <t>000039</t>
        </is>
      </c>
      <c r="F96" t="inlineStr">
        <is>
          <t>CALL CENTER</t>
        </is>
      </c>
      <c r="G96" t="inlineStr">
        <is>
          <t>001433</t>
        </is>
      </c>
      <c r="H96" t="n">
        <v>1</v>
      </c>
      <c r="I96" t="inlineStr">
        <is>
          <t>MARCOS CLEMENTE IVON</t>
        </is>
      </c>
      <c r="J96" s="4" t="n">
        <v>45838</v>
      </c>
      <c r="K96" s="4" t="n">
        <v>46023</v>
      </c>
      <c r="L96" s="5" t="n">
        <v>5000</v>
      </c>
      <c r="M96" s="5" t="n">
        <v>5267.04</v>
      </c>
      <c r="N96" t="n">
        <v>13</v>
      </c>
      <c r="O96" t="inlineStr">
        <is>
          <t>15</t>
        </is>
      </c>
      <c r="P96" t="n">
        <v>6</v>
      </c>
      <c r="Q96" t="inlineStr">
        <is>
          <t>Mensual</t>
        </is>
      </c>
      <c r="R96" t="n">
        <v>1324.52</v>
      </c>
      <c r="S96" t="n">
        <v>348</v>
      </c>
      <c r="T96" s="5" t="n">
        <v>580</v>
      </c>
      <c r="U96" s="5" t="n">
        <v>0</v>
      </c>
      <c r="V96" t="n">
        <v>1</v>
      </c>
      <c r="W96" s="5" t="n">
        <v>3511.36</v>
      </c>
      <c r="X96" s="5" t="n">
        <v>1803.56</v>
      </c>
      <c r="Y96" s="5" t="n">
        <v>877.84</v>
      </c>
      <c r="Z96" s="5" t="n">
        <v>345.72</v>
      </c>
      <c r="AA96" s="5" t="n">
        <v>0</v>
      </c>
      <c r="AB96" s="5" t="n">
        <v>580</v>
      </c>
      <c r="AC96" s="5" t="n">
        <v>1400</v>
      </c>
      <c r="AD96" s="4" t="n">
        <v>45901</v>
      </c>
      <c r="AE96" t="inlineStr">
        <is>
          <t>Entregado</t>
        </is>
      </c>
      <c r="AF96" t="n">
        <v>7227829505</v>
      </c>
      <c r="AG96" t="inlineStr">
        <is>
          <t>ivonemarcos325@gmail.com</t>
        </is>
      </c>
      <c r="AH96" t="inlineStr"/>
      <c r="AI96" t="inlineStr">
        <is>
          <t>EMPLEADO PRIVADO</t>
        </is>
      </c>
      <c r="AJ96" t="n">
        <v>8944098</v>
      </c>
      <c r="AK96" t="inlineStr">
        <is>
          <t>GARCIA RODRIGUEZ MARIO</t>
        </is>
      </c>
      <c r="AL96" t="inlineStr">
        <is>
          <t>7227829505.0</t>
        </is>
      </c>
      <c r="AM96" t="inlineStr">
        <is>
          <t>BLANCA IVON CLEMENTE</t>
        </is>
      </c>
      <c r="AN96" t="inlineStr">
        <is>
          <t>7297561792</t>
        </is>
      </c>
      <c r="AO96" t="inlineStr">
        <is>
          <t>ZARAHI LUCAS EUGENIO</t>
        </is>
      </c>
      <c r="AP96" t="inlineStr">
        <is>
          <t>7191325520</t>
        </is>
      </c>
      <c r="AQ96" t="inlineStr">
        <is>
          <t>DULCE MARIA GONZALEZ</t>
        </is>
      </c>
      <c r="AR96" t="inlineStr">
        <is>
          <t>7203569453</t>
        </is>
      </c>
      <c r="AS96" t="inlineStr"/>
      <c r="AT96" t="inlineStr"/>
      <c r="AU96" t="inlineStr"/>
      <c r="AV96" t="inlineStr"/>
      <c r="AW96" t="inlineStr"/>
      <c r="AX96" t="inlineStr"/>
      <c r="AY96" s="5" t="n">
        <v>5603.11</v>
      </c>
      <c r="AZ96" s="5" t="n">
        <v>0</v>
      </c>
      <c r="BA96" t="n">
        <v>1</v>
      </c>
      <c r="BB96" t="inlineStr">
        <is>
          <t>Individual sin Garantía</t>
        </is>
      </c>
      <c r="BC96" t="inlineStr">
        <is>
          <t>SAN JUAN AMANALCO 2DA SECCION  #SN-SN</t>
        </is>
      </c>
      <c r="BD96" t="inlineStr">
        <is>
          <t>San Juan</t>
        </is>
      </c>
      <c r="BE96" t="inlineStr">
        <is>
          <t>México</t>
        </is>
      </c>
      <c r="BF96" t="inlineStr">
        <is>
          <t>Amanalco</t>
        </is>
      </c>
      <c r="BG96" t="inlineStr">
        <is>
          <t>19°14'51.1"N 100°01'51.7"W</t>
        </is>
      </c>
      <c r="BH96" s="6" t="inlineStr">
        <is>
          <t>Ver en mapa</t>
        </is>
      </c>
      <c r="BI96" t="inlineStr"/>
      <c r="BJ96" t="inlineStr"/>
      <c r="BK96" t="n">
        <v>1</v>
      </c>
      <c r="BL96" t="n">
        <v>1</v>
      </c>
      <c r="BM96" t="inlineStr">
        <is>
          <t>Transferencia electrónica</t>
        </is>
      </c>
    </row>
    <row r="97">
      <c r="A97" t="inlineStr">
        <is>
          <t>Región Estado México</t>
        </is>
      </c>
      <c r="B97" t="inlineStr">
        <is>
          <t>Tenancingo</t>
        </is>
      </c>
      <c r="C97" t="inlineStr">
        <is>
          <t>000042</t>
        </is>
      </c>
      <c r="D97" t="inlineStr">
        <is>
          <t>Avila Nieto Luis Alfredo</t>
        </is>
      </c>
      <c r="E97" t="inlineStr">
        <is>
          <t>000078</t>
        </is>
      </c>
      <c r="F97" t="inlineStr">
        <is>
          <t>Atilano Saucedo Fortino</t>
        </is>
      </c>
      <c r="G97" t="inlineStr">
        <is>
          <t>001520</t>
        </is>
      </c>
      <c r="H97" t="n">
        <v>1</v>
      </c>
      <c r="I97" t="inlineStr">
        <is>
          <t>MARTINEZ SUAREZ ROSA MA</t>
        </is>
      </c>
      <c r="J97" s="4" t="n">
        <v>45861</v>
      </c>
      <c r="K97" s="4" t="n">
        <v>46029</v>
      </c>
      <c r="L97" s="5" t="n">
        <v>10000</v>
      </c>
      <c r="M97" s="5" t="n">
        <v>10534.08</v>
      </c>
      <c r="N97" t="n">
        <v>13</v>
      </c>
      <c r="O97" t="inlineStr">
        <is>
          <t>15</t>
        </is>
      </c>
      <c r="P97" t="n">
        <v>12</v>
      </c>
      <c r="Q97" t="inlineStr">
        <is>
          <t>Catorcenal</t>
        </is>
      </c>
      <c r="R97" t="n">
        <v>1288.8</v>
      </c>
      <c r="S97" t="n">
        <v>696</v>
      </c>
      <c r="T97" s="5" t="n">
        <v>580</v>
      </c>
      <c r="U97" s="5" t="n">
        <v>5</v>
      </c>
      <c r="V97" t="n">
        <v>1</v>
      </c>
      <c r="W97" s="5" t="n">
        <v>7022.72</v>
      </c>
      <c r="X97" s="5" t="n">
        <v>1866.01</v>
      </c>
      <c r="Y97" s="5" t="n">
        <v>877.84</v>
      </c>
      <c r="Z97" s="5" t="n">
        <v>352.96</v>
      </c>
      <c r="AA97" s="5" t="n">
        <v>55.21</v>
      </c>
      <c r="AB97" s="5" t="n">
        <v>580</v>
      </c>
      <c r="AC97" s="5" t="n">
        <v>1290</v>
      </c>
      <c r="AD97" s="4" t="n">
        <v>45917</v>
      </c>
      <c r="AE97" t="inlineStr">
        <is>
          <t>Entregado</t>
        </is>
      </c>
      <c r="AF97" t="n">
        <v>7221655227</v>
      </c>
      <c r="AG97" t="inlineStr">
        <is>
          <t>rosamart034@gmail.com</t>
        </is>
      </c>
      <c r="AH97" t="inlineStr"/>
      <c r="AI97" t="inlineStr">
        <is>
          <t>FABRICACION DE PAN Y PASTELES</t>
        </is>
      </c>
      <c r="AJ97" t="n">
        <v>2071017</v>
      </c>
      <c r="AK97" t="inlineStr">
        <is>
          <t>NOVERON MARTINEZ LUIS JOAQUIN</t>
        </is>
      </c>
      <c r="AL97" t="inlineStr"/>
      <c r="AM97" t="inlineStr">
        <is>
          <t>CELIA ZAMORA REYES</t>
        </is>
      </c>
      <c r="AN97" t="inlineStr">
        <is>
          <t>7223879405</t>
        </is>
      </c>
      <c r="AO97" t="inlineStr">
        <is>
          <t>PEDRO GOMEZ NOVERON</t>
        </is>
      </c>
      <c r="AP97" t="inlineStr">
        <is>
          <t>5628385629</t>
        </is>
      </c>
      <c r="AQ97" t="inlineStr">
        <is>
          <t>ANA LIDIA FUENTES</t>
        </is>
      </c>
      <c r="AR97" t="inlineStr">
        <is>
          <t>7223227991</t>
        </is>
      </c>
      <c r="AS97" t="inlineStr"/>
      <c r="AT97" t="inlineStr"/>
      <c r="AU97" t="inlineStr"/>
      <c r="AV97" t="inlineStr"/>
      <c r="AW97" t="inlineStr"/>
      <c r="AX97" t="inlineStr"/>
      <c r="AY97" s="5" t="n">
        <v>10481.62</v>
      </c>
      <c r="AZ97" s="5" t="n">
        <v>0</v>
      </c>
      <c r="BA97" t="n">
        <v>1</v>
      </c>
      <c r="BB97" t="inlineStr">
        <is>
          <t>Individual sin Garantía</t>
        </is>
      </c>
      <c r="BC97" t="inlineStr">
        <is>
          <t>ALDAMA  #54-2</t>
        </is>
      </c>
      <c r="BD97" t="inlineStr">
        <is>
          <t>Villa Guerrero</t>
        </is>
      </c>
      <c r="BE97" t="inlineStr">
        <is>
          <t>México</t>
        </is>
      </c>
      <c r="BF97" t="inlineStr">
        <is>
          <t>Villa Guerrero</t>
        </is>
      </c>
      <c r="BG97" t="inlineStr">
        <is>
          <t>18°57'54.7"N 99°38'26.9"W</t>
        </is>
      </c>
      <c r="BH97" s="6" t="inlineStr">
        <is>
          <t>Ver en mapa</t>
        </is>
      </c>
      <c r="BI97" t="inlineStr"/>
      <c r="BJ97" t="inlineStr"/>
      <c r="BK97" t="n">
        <v>1</v>
      </c>
      <c r="BL97" t="n">
        <v>1</v>
      </c>
      <c r="BM97" t="inlineStr">
        <is>
          <t>Transferencia electrónica</t>
        </is>
      </c>
    </row>
    <row r="98">
      <c r="A98" t="inlineStr">
        <is>
          <t>Región Estado México</t>
        </is>
      </c>
      <c r="B98" t="inlineStr">
        <is>
          <t>Tenancingo</t>
        </is>
      </c>
      <c r="C98" t="inlineStr">
        <is>
          <t>000042</t>
        </is>
      </c>
      <c r="D98" t="inlineStr">
        <is>
          <t>Avila Nieto Luis Alfredo</t>
        </is>
      </c>
      <c r="E98" t="inlineStr">
        <is>
          <t>000039</t>
        </is>
      </c>
      <c r="F98" t="inlineStr">
        <is>
          <t>CALL CENTER</t>
        </is>
      </c>
      <c r="G98" t="inlineStr">
        <is>
          <t>001374</t>
        </is>
      </c>
      <c r="H98" t="n">
        <v>1</v>
      </c>
      <c r="I98" t="inlineStr">
        <is>
          <t>BELTRAN AYALA JOSE GUILLERMO</t>
        </is>
      </c>
      <c r="J98" s="4" t="n">
        <v>45814</v>
      </c>
      <c r="K98" s="4" t="n">
        <v>46179</v>
      </c>
      <c r="L98" s="5" t="n">
        <v>20000</v>
      </c>
      <c r="M98" s="5" t="n">
        <v>21068.16</v>
      </c>
      <c r="N98" t="n">
        <v>8</v>
      </c>
      <c r="O98" t="inlineStr">
        <is>
          <t>15</t>
        </is>
      </c>
      <c r="P98" t="n">
        <v>12</v>
      </c>
      <c r="Q98" t="inlineStr">
        <is>
          <t>Mensual</t>
        </is>
      </c>
      <c r="R98" t="n">
        <v>3347.38</v>
      </c>
      <c r="S98" t="n">
        <v>696</v>
      </c>
      <c r="T98" s="5" t="n">
        <v>580</v>
      </c>
      <c r="U98" s="5" t="n">
        <v>0</v>
      </c>
      <c r="V98" t="n">
        <v>1</v>
      </c>
      <c r="W98" s="5" t="n">
        <v>15801.12</v>
      </c>
      <c r="X98" s="5" t="n">
        <v>3901.534101333333</v>
      </c>
      <c r="Y98" s="5" t="n">
        <v>1755.68</v>
      </c>
      <c r="Z98" s="5" t="n">
        <v>1533.7</v>
      </c>
      <c r="AA98" s="5" t="n">
        <v>32.15</v>
      </c>
      <c r="AB98" s="5" t="n">
        <v>580</v>
      </c>
      <c r="AC98" s="5" t="n">
        <v>3350</v>
      </c>
      <c r="AD98" s="4" t="n">
        <v>45908</v>
      </c>
      <c r="AE98" t="inlineStr">
        <is>
          <t>Entregado</t>
        </is>
      </c>
      <c r="AF98" t="n">
        <v>7224651773</v>
      </c>
      <c r="AG98" t="inlineStr">
        <is>
          <t>guillermobeltran928@gmail.com</t>
        </is>
      </c>
      <c r="AH98" t="inlineStr"/>
      <c r="AI98" t="inlineStr">
        <is>
          <t>SERVICIOS DE ALIMENTOS EN LENCERIAS TAQUERIAS Y TORTERIAS</t>
        </is>
      </c>
      <c r="AJ98" t="n">
        <v>8712011</v>
      </c>
      <c r="AK98" t="inlineStr"/>
      <c r="AL98" t="inlineStr"/>
      <c r="AM98" t="inlineStr">
        <is>
          <t>FERNANDA AVILA NAVARRETE</t>
        </is>
      </c>
      <c r="AN98" t="inlineStr">
        <is>
          <t>7229804352</t>
        </is>
      </c>
      <c r="AO98" t="inlineStr">
        <is>
          <t>MARCEL ROSALES MANCERA</t>
        </is>
      </c>
      <c r="AP98" t="inlineStr">
        <is>
          <t>7224489318</t>
        </is>
      </c>
      <c r="AQ98" t="inlineStr">
        <is>
          <t>MARIA DEL CARMEN ROMERO</t>
        </is>
      </c>
      <c r="AR98" t="inlineStr">
        <is>
          <t>7223114459</t>
        </is>
      </c>
      <c r="AS98" t="inlineStr"/>
      <c r="AT98" t="inlineStr"/>
      <c r="AU98" t="inlineStr"/>
      <c r="AV98" t="inlineStr"/>
      <c r="AW98" t="inlineStr"/>
      <c r="AX98" t="inlineStr"/>
      <c r="AY98" s="5" t="n">
        <v>30216.6</v>
      </c>
      <c r="AZ98" s="5" t="n">
        <v>0</v>
      </c>
      <c r="BA98" t="n">
        <v>1</v>
      </c>
      <c r="BB98" t="inlineStr">
        <is>
          <t>Individual sin Garantía</t>
        </is>
      </c>
      <c r="BC98" t="inlineStr">
        <is>
          <t>PROL INDEPENDENCIA #SN-SN</t>
        </is>
      </c>
      <c r="BD98" t="inlineStr">
        <is>
          <t>Ixtapita</t>
        </is>
      </c>
      <c r="BE98" t="inlineStr">
        <is>
          <t>México</t>
        </is>
      </c>
      <c r="BF98" t="inlineStr">
        <is>
          <t>Ixtapan De La Sal</t>
        </is>
      </c>
      <c r="BG98" t="inlineStr">
        <is>
          <t>18°50'34.6"N 99°41'04.7"W</t>
        </is>
      </c>
      <c r="BH98" s="6" t="inlineStr">
        <is>
          <t>Ver en mapa</t>
        </is>
      </c>
      <c r="BI98" t="inlineStr"/>
      <c r="BJ98" t="inlineStr"/>
      <c r="BK98" t="n">
        <v>2</v>
      </c>
      <c r="BL98" t="n">
        <v>1</v>
      </c>
      <c r="BM98" t="inlineStr">
        <is>
          <t>Transferencia electrónica</t>
        </is>
      </c>
    </row>
    <row r="99">
      <c r="A99" t="inlineStr">
        <is>
          <t>Región Estado México</t>
        </is>
      </c>
      <c r="B99" t="inlineStr">
        <is>
          <t>Tenancingo</t>
        </is>
      </c>
      <c r="C99" t="inlineStr">
        <is>
          <t>000037</t>
        </is>
      </c>
      <c r="D99" t="inlineStr">
        <is>
          <t>CREDIFLEXI CREDIFLEXI CREDIFLEXI</t>
        </is>
      </c>
      <c r="E99" t="inlineStr">
        <is>
          <t>000078</t>
        </is>
      </c>
      <c r="F99" t="inlineStr">
        <is>
          <t>Atilano Saucedo Fortino</t>
        </is>
      </c>
      <c r="G99" t="inlineStr">
        <is>
          <t>001301</t>
        </is>
      </c>
      <c r="H99" t="n">
        <v>1</v>
      </c>
      <c r="I99" t="inlineStr">
        <is>
          <t>FLORES SALDIVAR CLEMENTINA</t>
        </is>
      </c>
      <c r="J99" s="4" t="n">
        <v>45783</v>
      </c>
      <c r="K99" s="4" t="n">
        <v>45967</v>
      </c>
      <c r="L99" s="5" t="n">
        <v>5000</v>
      </c>
      <c r="M99" s="5" t="n">
        <v>5267.04</v>
      </c>
      <c r="N99" t="n">
        <v>8</v>
      </c>
      <c r="O99" t="inlineStr">
        <is>
          <t>15</t>
        </is>
      </c>
      <c r="P99" t="n">
        <v>12</v>
      </c>
      <c r="Q99" t="inlineStr">
        <is>
          <t>Quincenal</t>
        </is>
      </c>
      <c r="R99" t="n">
        <v>690.21</v>
      </c>
      <c r="S99" t="n">
        <v>696</v>
      </c>
      <c r="T99" s="5" t="n">
        <v>1105.4</v>
      </c>
      <c r="U99" s="5" t="n">
        <v>0</v>
      </c>
      <c r="V99" t="n">
        <v>1</v>
      </c>
      <c r="W99" s="5" t="n">
        <v>1316.76</v>
      </c>
      <c r="X99" s="5" t="n">
        <v>1737.62</v>
      </c>
      <c r="Y99" s="5" t="n">
        <v>438.92</v>
      </c>
      <c r="Z99" s="5" t="n">
        <v>193.3</v>
      </c>
      <c r="AA99" s="5" t="n">
        <v>0</v>
      </c>
      <c r="AB99" s="5" t="n">
        <v>1105.4</v>
      </c>
      <c r="AC99" s="5" t="n">
        <v>691</v>
      </c>
      <c r="AD99" s="4" t="n">
        <v>45936</v>
      </c>
      <c r="AE99" t="inlineStr">
        <is>
          <t>Entregado</t>
        </is>
      </c>
      <c r="AF99" t="n">
        <v>7297604453</v>
      </c>
      <c r="AG99" t="inlineStr">
        <is>
          <t>clementinasaldivar@gmail.com</t>
        </is>
      </c>
      <c r="AH99" t="inlineStr"/>
      <c r="AI99" t="inlineStr">
        <is>
          <t>COMPRAVENTA DE OTRAS JOYAS</t>
        </is>
      </c>
      <c r="AJ99" t="n">
        <v>6225024</v>
      </c>
      <c r="AK99" t="inlineStr"/>
      <c r="AL99" t="inlineStr"/>
      <c r="AM99" t="inlineStr">
        <is>
          <t>CLARA PIÑA PEREA</t>
        </is>
      </c>
      <c r="AN99" t="inlineStr">
        <is>
          <t>7221396754</t>
        </is>
      </c>
      <c r="AO99" t="inlineStr">
        <is>
          <t>VIRIDANA GUADARAMA</t>
        </is>
      </c>
      <c r="AP99" t="inlineStr">
        <is>
          <t>7225453554</t>
        </is>
      </c>
      <c r="AQ99" t="inlineStr">
        <is>
          <t>MARIA GUADARRAMA BLANCAS</t>
        </is>
      </c>
      <c r="AR99" t="inlineStr">
        <is>
          <t>7226416316</t>
        </is>
      </c>
      <c r="AS99" t="inlineStr"/>
      <c r="AT99" t="inlineStr"/>
      <c r="AU99" t="inlineStr"/>
      <c r="AV99" t="inlineStr"/>
      <c r="AW99" t="inlineStr"/>
      <c r="AX99" t="inlineStr"/>
      <c r="AY99" s="5" t="n">
        <v>3002.03</v>
      </c>
      <c r="AZ99" s="5" t="n">
        <v>0</v>
      </c>
      <c r="BA99" t="n">
        <v>1</v>
      </c>
      <c r="BB99" t="inlineStr">
        <is>
          <t>Individual sin Garantía</t>
        </is>
      </c>
      <c r="BC99" t="inlineStr">
        <is>
          <t>1 DE MAYO SN #SN-SN</t>
        </is>
      </c>
      <c r="BD99" t="inlineStr">
        <is>
          <t>San José el Cuartel</t>
        </is>
      </c>
      <c r="BE99" t="inlineStr">
        <is>
          <t>México</t>
        </is>
      </c>
      <c r="BF99" t="inlineStr">
        <is>
          <t>Tenancingo</t>
        </is>
      </c>
      <c r="BG99" t="inlineStr"/>
      <c r="BH99" s="6" t="inlineStr">
        <is>
          <t>Ver en mapa</t>
        </is>
      </c>
      <c r="BI99" t="inlineStr"/>
      <c r="BJ99" t="inlineStr"/>
      <c r="BK99" t="n">
        <v>3</v>
      </c>
      <c r="BL99" t="n">
        <v>3</v>
      </c>
      <c r="BM99" t="inlineStr">
        <is>
          <t>Transferencia electrónica</t>
        </is>
      </c>
    </row>
    <row r="100">
      <c r="A100" t="inlineStr">
        <is>
          <t>Región Estado México</t>
        </is>
      </c>
      <c r="B100" t="inlineStr">
        <is>
          <t>Tenancingo</t>
        </is>
      </c>
      <c r="C100" t="inlineStr">
        <is>
          <t>000037</t>
        </is>
      </c>
      <c r="D100" t="inlineStr">
        <is>
          <t>CREDIFLEXI CREDIFLEXI CREDIFLEXI</t>
        </is>
      </c>
      <c r="E100" t="inlineStr">
        <is>
          <t>000078</t>
        </is>
      </c>
      <c r="F100" t="inlineStr">
        <is>
          <t>Atilano Saucedo Fortino</t>
        </is>
      </c>
      <c r="G100" t="inlineStr">
        <is>
          <t>001298</t>
        </is>
      </c>
      <c r="H100" t="n">
        <v>1</v>
      </c>
      <c r="I100" t="inlineStr">
        <is>
          <t>MORENO ALVARO MIRNO</t>
        </is>
      </c>
      <c r="J100" s="4" t="n">
        <v>45783</v>
      </c>
      <c r="K100" s="4" t="n">
        <v>45967</v>
      </c>
      <c r="L100" s="5" t="n">
        <v>6000</v>
      </c>
      <c r="M100" s="5" t="n">
        <v>6320.45</v>
      </c>
      <c r="N100" t="n">
        <v>8</v>
      </c>
      <c r="O100" t="inlineStr">
        <is>
          <t>15</t>
        </is>
      </c>
      <c r="P100" t="n">
        <v>6</v>
      </c>
      <c r="Q100" t="inlineStr">
        <is>
          <t>Mensual</t>
        </is>
      </c>
      <c r="R100" t="n">
        <v>1575.3</v>
      </c>
      <c r="S100" t="n">
        <v>348</v>
      </c>
      <c r="T100" s="5" t="n">
        <v>580</v>
      </c>
      <c r="U100" s="5" t="n">
        <v>0</v>
      </c>
      <c r="V100" t="n">
        <v>1</v>
      </c>
      <c r="W100" s="5" t="n">
        <v>2106.82</v>
      </c>
      <c r="X100" s="5" t="n">
        <v>2154.606362222222</v>
      </c>
      <c r="Y100" s="5" t="n">
        <v>1053.41</v>
      </c>
      <c r="Z100" s="5" t="n">
        <v>463.89</v>
      </c>
      <c r="AA100" s="5" t="n">
        <v>57.3</v>
      </c>
      <c r="AB100" s="5" t="n">
        <v>580</v>
      </c>
      <c r="AC100" s="5" t="n">
        <v>1575.3</v>
      </c>
      <c r="AD100" s="4" t="n">
        <v>45908</v>
      </c>
      <c r="AE100" t="inlineStr">
        <is>
          <t>Entregado</t>
        </is>
      </c>
      <c r="AF100" t="n">
        <v>7296400518</v>
      </c>
      <c r="AG100" t="inlineStr">
        <is>
          <t>mirnomorenoalvaro8@gmail.com</t>
        </is>
      </c>
      <c r="AH100" t="inlineStr"/>
      <c r="AI100" t="inlineStr">
        <is>
          <t>TIENDA DE ABARROTES Y MISCELANEA</t>
        </is>
      </c>
      <c r="AJ100" t="n">
        <v>6131023</v>
      </c>
      <c r="AK100" t="inlineStr"/>
      <c r="AL100" t="inlineStr"/>
      <c r="AM100" t="inlineStr">
        <is>
          <t>ELIZABETH ESCOBAR MILLAN</t>
        </is>
      </c>
      <c r="AN100" t="inlineStr">
        <is>
          <t>7203834647</t>
        </is>
      </c>
      <c r="AO100" t="inlineStr">
        <is>
          <t>MARITZA CASTRO ESCOBAR</t>
        </is>
      </c>
      <c r="AP100" t="inlineStr">
        <is>
          <t>7218890995</t>
        </is>
      </c>
      <c r="AQ100" t="inlineStr">
        <is>
          <t>SOFIA SAAVEDRA</t>
        </is>
      </c>
      <c r="AR100" t="inlineStr">
        <is>
          <t>7298085625</t>
        </is>
      </c>
      <c r="AS100" t="inlineStr"/>
      <c r="AT100" t="inlineStr"/>
      <c r="AU100" t="inlineStr"/>
      <c r="AV100" t="inlineStr"/>
      <c r="AW100" t="inlineStr"/>
      <c r="AX100" t="inlineStr"/>
      <c r="AY100" s="5" t="n">
        <v>3671.91</v>
      </c>
      <c r="AZ100" s="5" t="n">
        <v>0</v>
      </c>
      <c r="BA100" t="n">
        <v>1</v>
      </c>
      <c r="BB100" t="inlineStr">
        <is>
          <t>Individual sin Garantía</t>
        </is>
      </c>
      <c r="BC100" t="inlineStr">
        <is>
          <t>CJON MORELOS SN #SN-SN</t>
        </is>
      </c>
      <c r="BD100" t="inlineStr">
        <is>
          <t>San Martín Coapaxtongo</t>
        </is>
      </c>
      <c r="BE100" t="inlineStr">
        <is>
          <t>México</t>
        </is>
      </c>
      <c r="BF100" t="inlineStr">
        <is>
          <t>Tenancingo</t>
        </is>
      </c>
      <c r="BG100" t="inlineStr"/>
      <c r="BH100" s="6" t="inlineStr">
        <is>
          <t>Ver en mapa</t>
        </is>
      </c>
      <c r="BI100" t="inlineStr"/>
      <c r="BJ100" t="inlineStr"/>
      <c r="BK100" t="n">
        <v>2</v>
      </c>
      <c r="BL100" t="n">
        <v>1</v>
      </c>
      <c r="BM100" t="inlineStr">
        <is>
          <t>Transferencia electrónica</t>
        </is>
      </c>
    </row>
    <row r="101">
      <c r="A101" t="inlineStr">
        <is>
          <t>Región Estado México</t>
        </is>
      </c>
      <c r="B101" t="inlineStr">
        <is>
          <t>Tenancingo</t>
        </is>
      </c>
      <c r="C101" t="inlineStr">
        <is>
          <t>000042</t>
        </is>
      </c>
      <c r="D101" t="inlineStr">
        <is>
          <t>Avila Nieto Luis Alfredo</t>
        </is>
      </c>
      <c r="E101" t="inlineStr">
        <is>
          <t>000039</t>
        </is>
      </c>
      <c r="F101" t="inlineStr">
        <is>
          <t>CALL CENTER</t>
        </is>
      </c>
      <c r="G101" t="inlineStr">
        <is>
          <t>001557</t>
        </is>
      </c>
      <c r="H101" t="n">
        <v>1</v>
      </c>
      <c r="I101" t="inlineStr">
        <is>
          <t>MEJIA BUENO ROKY GERMAN</t>
        </is>
      </c>
      <c r="J101" s="4" t="n">
        <v>45873</v>
      </c>
      <c r="K101" s="4" t="n">
        <v>46238</v>
      </c>
      <c r="L101" s="5" t="n">
        <v>100000</v>
      </c>
      <c r="M101" s="5" t="n">
        <v>105340.78</v>
      </c>
      <c r="N101" t="n">
        <v>8</v>
      </c>
      <c r="O101" t="inlineStr">
        <is>
          <t>15</t>
        </is>
      </c>
      <c r="P101" t="n">
        <v>12</v>
      </c>
      <c r="Q101" t="inlineStr">
        <is>
          <t>Mensual</t>
        </is>
      </c>
      <c r="R101" t="n">
        <v>16504.91</v>
      </c>
      <c r="S101" t="n">
        <v>696</v>
      </c>
      <c r="T101" s="5" t="n">
        <v>580</v>
      </c>
      <c r="U101" s="5" t="n">
        <v>0</v>
      </c>
      <c r="V101" t="n">
        <v>1</v>
      </c>
      <c r="W101" s="5" t="n">
        <v>96562.38</v>
      </c>
      <c r="X101" s="5" t="n">
        <v>17084.8290081111</v>
      </c>
      <c r="Y101" s="5" t="n">
        <v>8778.4</v>
      </c>
      <c r="Z101" s="5" t="n">
        <v>7668.51</v>
      </c>
      <c r="AA101" s="5" t="n">
        <v>57.92</v>
      </c>
      <c r="AB101" s="5" t="n">
        <v>580</v>
      </c>
      <c r="AC101" s="5" t="n">
        <v>17085</v>
      </c>
      <c r="AD101" s="4" t="n">
        <v>45908</v>
      </c>
      <c r="AE101" t="inlineStr">
        <is>
          <t>Entregado</t>
        </is>
      </c>
      <c r="AF101" t="n">
        <v>7226830718</v>
      </c>
      <c r="AG101" t="inlineStr">
        <is>
          <t>rokymejia12@icloud.com</t>
        </is>
      </c>
      <c r="AH101" t="inlineStr"/>
      <c r="AI101" t="inlineStr">
        <is>
          <t>COMPRAVENTA DE CARNE DE RES Y OTRAS ESPECIES DE GANADO</t>
        </is>
      </c>
      <c r="AJ101" t="n">
        <v>6122014</v>
      </c>
      <c r="AK101" t="inlineStr">
        <is>
          <t>GUADARRAMA RODRIGUEZ DEISY DENISSE</t>
        </is>
      </c>
      <c r="AL101" t="inlineStr"/>
      <c r="AM101" t="inlineStr">
        <is>
          <t>JESUS EDMUNDO SOTELO AVILEZ</t>
        </is>
      </c>
      <c r="AN101" t="inlineStr">
        <is>
          <t>7228047850</t>
        </is>
      </c>
      <c r="AO101" t="inlineStr">
        <is>
          <t>JUAN PABLO BAUTISTA CASTAÑEDA</t>
        </is>
      </c>
      <c r="AP101" t="inlineStr">
        <is>
          <t>7228478216</t>
        </is>
      </c>
      <c r="AQ101" t="inlineStr">
        <is>
          <t>DANA IDITH RODRIGUEZ AVILEZ</t>
        </is>
      </c>
      <c r="AR101" t="inlineStr">
        <is>
          <t>7227957131</t>
        </is>
      </c>
      <c r="AS101" t="inlineStr">
        <is>
          <t>Garantía Prendaria</t>
        </is>
      </c>
      <c r="AT101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U101" t="inlineStr">
        <is>
          <t>VEHICULO  PICK UP TOYOTA TACOMA</t>
        </is>
      </c>
      <c r="AV101" t="inlineStr"/>
      <c r="AW101" t="inlineStr"/>
      <c r="AX101" t="inlineStr"/>
      <c r="AY101" s="5" t="n">
        <v>181553.97</v>
      </c>
      <c r="AZ101" s="5" t="n">
        <v>0</v>
      </c>
      <c r="BA101" t="n">
        <v>2</v>
      </c>
      <c r="BB101" t="inlineStr">
        <is>
          <t>Individual con Garantía Vehicular</t>
        </is>
      </c>
      <c r="BC101" t="inlineStr">
        <is>
          <t>16 DE SEPTIEMBRE #SN-SN</t>
        </is>
      </c>
      <c r="BD101" t="inlineStr">
        <is>
          <t>Ixtapan de la Sal</t>
        </is>
      </c>
      <c r="BE101" t="inlineStr">
        <is>
          <t>México</t>
        </is>
      </c>
      <c r="BF101" t="inlineStr">
        <is>
          <t>Ixtapan De La Sal</t>
        </is>
      </c>
      <c r="BG101" t="inlineStr">
        <is>
          <t>18°50'42.1"N 99°40'39.1"W</t>
        </is>
      </c>
      <c r="BH101" s="6" t="inlineStr">
        <is>
          <t>Ver en mapa</t>
        </is>
      </c>
      <c r="BI101" t="inlineStr"/>
      <c r="BJ101" t="inlineStr"/>
      <c r="BK101" t="n">
        <v>2</v>
      </c>
      <c r="BL101" t="n">
        <v>2</v>
      </c>
      <c r="BM101" t="inlineStr">
        <is>
          <t>Transferencia electrónica</t>
        </is>
      </c>
    </row>
    <row r="102">
      <c r="A102" t="inlineStr">
        <is>
          <t>Región Estado México</t>
        </is>
      </c>
      <c r="B102" t="inlineStr">
        <is>
          <t>Valle de bravo</t>
        </is>
      </c>
      <c r="C102" t="inlineStr">
        <is>
          <t>000029</t>
        </is>
      </c>
      <c r="D102" t="inlineStr">
        <is>
          <t>Colin Garduño Estefani</t>
        </is>
      </c>
      <c r="E102" t="inlineStr">
        <is>
          <t>000039</t>
        </is>
      </c>
      <c r="F102" t="inlineStr">
        <is>
          <t>CALL CENTER</t>
        </is>
      </c>
      <c r="G102" t="inlineStr">
        <is>
          <t>001349</t>
        </is>
      </c>
      <c r="H102" t="n">
        <v>1</v>
      </c>
      <c r="I102" t="inlineStr">
        <is>
          <t>LOPEZ CABALLERO MARIA DEL ROCIO</t>
        </is>
      </c>
      <c r="J102" s="4" t="n">
        <v>45810</v>
      </c>
      <c r="K102" s="4" t="n">
        <v>46146</v>
      </c>
      <c r="L102" s="5" t="n">
        <v>15000</v>
      </c>
      <c r="M102" s="5" t="n">
        <v>15801.12</v>
      </c>
      <c r="N102" t="n">
        <v>8</v>
      </c>
      <c r="O102" t="inlineStr">
        <is>
          <t>15</t>
        </is>
      </c>
      <c r="P102" t="n">
        <v>24</v>
      </c>
      <c r="Q102" t="inlineStr">
        <is>
          <t>Catorcenal</t>
        </is>
      </c>
      <c r="R102" t="n">
        <v>1245.82</v>
      </c>
      <c r="S102" t="n">
        <v>1392</v>
      </c>
      <c r="T102" s="5" t="n">
        <v>1160</v>
      </c>
      <c r="U102" s="5" t="n">
        <v>9</v>
      </c>
      <c r="V102" t="n">
        <v>1</v>
      </c>
      <c r="W102" s="5" t="n">
        <v>10534.08</v>
      </c>
      <c r="X102" s="5" t="n">
        <v>2372.41</v>
      </c>
      <c r="Y102" s="5" t="n">
        <v>658.38</v>
      </c>
      <c r="Z102" s="5" t="n">
        <v>529.45</v>
      </c>
      <c r="AA102" s="5" t="n">
        <v>24.58</v>
      </c>
      <c r="AB102" s="5" t="n">
        <v>1160</v>
      </c>
      <c r="AC102" s="5" t="n">
        <v>1250</v>
      </c>
      <c r="AD102" s="4" t="n">
        <v>45936</v>
      </c>
      <c r="AE102" t="inlineStr">
        <is>
          <t>Entregado</t>
        </is>
      </c>
      <c r="AF102" t="n">
        <v>7225103543</v>
      </c>
      <c r="AG102" t="inlineStr">
        <is>
          <t>guillermo_severiano@gmail.com</t>
        </is>
      </c>
      <c r="AH102" t="inlineStr"/>
      <c r="AI102" t="inlineStr">
        <is>
          <t>TIENDA DE ABARROTES Y MISCELANEA</t>
        </is>
      </c>
      <c r="AJ102" t="n">
        <v>6131023</v>
      </c>
      <c r="AK102" t="inlineStr">
        <is>
          <t>GUILLERMO SEVERIANO FERNANDO</t>
        </is>
      </c>
      <c r="AL102" t="inlineStr">
        <is>
          <t>7225103543.0</t>
        </is>
      </c>
      <c r="AM102" t="inlineStr">
        <is>
          <t>VIRGINIA ROSALES POSADAS</t>
        </is>
      </c>
      <c r="AN102" t="inlineStr">
        <is>
          <t>7221582962</t>
        </is>
      </c>
      <c r="AO102" t="inlineStr">
        <is>
          <t>CECILIA REYES MORALES</t>
        </is>
      </c>
      <c r="AP102" t="inlineStr">
        <is>
          <t>7225848395</t>
        </is>
      </c>
      <c r="AQ102" t="inlineStr">
        <is>
          <t>FERNANDA HERNANDEZ</t>
        </is>
      </c>
      <c r="AR102" t="inlineStr">
        <is>
          <t>7225496034</t>
        </is>
      </c>
      <c r="AS102" t="inlineStr"/>
      <c r="AT102" t="inlineStr"/>
      <c r="AU102" t="inlineStr"/>
      <c r="AV102" t="inlineStr"/>
      <c r="AW102" t="inlineStr"/>
      <c r="AX102" t="inlineStr"/>
      <c r="AY102" s="5" t="n">
        <v>20189.75</v>
      </c>
      <c r="AZ102" s="5" t="n">
        <v>0</v>
      </c>
      <c r="BA102" t="n">
        <v>1</v>
      </c>
      <c r="BB102" t="inlineStr">
        <is>
          <t>Individual sin Garantía</t>
        </is>
      </c>
      <c r="BC102" t="inlineStr">
        <is>
          <t>CALLEJON DE LAS ANIMAS #SN-SN</t>
        </is>
      </c>
      <c r="BD102" t="inlineStr">
        <is>
          <t>Valle de Bravo</t>
        </is>
      </c>
      <c r="BE102" t="inlineStr">
        <is>
          <t>México</t>
        </is>
      </c>
      <c r="BF102" t="inlineStr">
        <is>
          <t>Valle De Bravo</t>
        </is>
      </c>
      <c r="BG102" t="inlineStr"/>
      <c r="BH102" s="6" t="inlineStr">
        <is>
          <t>Ver en mapa</t>
        </is>
      </c>
      <c r="BI102" t="inlineStr"/>
      <c r="BJ102" t="inlineStr"/>
      <c r="BK102" t="n">
        <v>3</v>
      </c>
      <c r="BL102" t="n">
        <v>2</v>
      </c>
      <c r="BM102" t="inlineStr">
        <is>
          <t>Transferencia electrónica</t>
        </is>
      </c>
    </row>
    <row r="103">
      <c r="A103" t="inlineStr">
        <is>
          <t>Región Estado México</t>
        </is>
      </c>
      <c r="B103" t="inlineStr">
        <is>
          <t>Atlacomulco</t>
        </is>
      </c>
      <c r="C103" t="inlineStr">
        <is>
          <t>000049</t>
        </is>
      </c>
      <c r="D103" t="inlineStr">
        <is>
          <t>Morales Desiderio Patricia</t>
        </is>
      </c>
      <c r="E103" t="inlineStr">
        <is>
          <t>000039</t>
        </is>
      </c>
      <c r="F103" t="inlineStr">
        <is>
          <t>CALL CENTER</t>
        </is>
      </c>
      <c r="G103" t="inlineStr">
        <is>
          <t>001392</t>
        </is>
      </c>
      <c r="H103" t="n">
        <v>1</v>
      </c>
      <c r="I103" t="inlineStr">
        <is>
          <t>MAYA RUIZ VICTORIA</t>
        </is>
      </c>
      <c r="J103" s="4" t="n">
        <v>45825</v>
      </c>
      <c r="K103" s="4" t="n">
        <v>45993</v>
      </c>
      <c r="L103" s="5" t="n">
        <v>8000</v>
      </c>
      <c r="M103" s="5" t="n">
        <v>8427.26</v>
      </c>
      <c r="N103" t="n">
        <v>7</v>
      </c>
      <c r="O103" t="inlineStr">
        <is>
          <t>7</t>
        </is>
      </c>
      <c r="P103" t="n">
        <v>12</v>
      </c>
      <c r="Q103" t="inlineStr">
        <is>
          <t>Catorcenal</t>
        </is>
      </c>
      <c r="R103" t="n">
        <v>1042.64</v>
      </c>
      <c r="S103" t="n">
        <v>696</v>
      </c>
      <c r="T103" s="5" t="n">
        <v>0</v>
      </c>
      <c r="U103" s="5" t="n">
        <v>8</v>
      </c>
      <c r="V103" t="n">
        <v>0.2</v>
      </c>
      <c r="W103" s="5" t="n">
        <v>2968.22</v>
      </c>
      <c r="X103" s="5" t="n">
        <v>159.1333</v>
      </c>
      <c r="Y103" s="5" t="n">
        <v>159.13</v>
      </c>
      <c r="Z103" s="5" t="n">
        <v>0</v>
      </c>
      <c r="AA103" s="5" t="n">
        <v>0</v>
      </c>
      <c r="AB103" s="5" t="n">
        <v>0</v>
      </c>
      <c r="AC103" s="5" t="n">
        <v>1050</v>
      </c>
      <c r="AD103" s="4" t="n">
        <v>45940</v>
      </c>
      <c r="AE103" t="inlineStr">
        <is>
          <t>Entregado</t>
        </is>
      </c>
      <c r="AF103" t="n">
        <v>7121159067</v>
      </c>
      <c r="AG103" t="inlineStr">
        <is>
          <t>araceli121285@gmail.com</t>
        </is>
      </c>
      <c r="AH103" t="inlineStr"/>
      <c r="AI103" t="inlineStr">
        <is>
          <t>CRIA Y EXPLOTACION DE GANADO OVINO</t>
        </is>
      </c>
      <c r="AJ103" t="n">
        <v>222018</v>
      </c>
      <c r="AK103" t="inlineStr"/>
      <c r="AL103" t="inlineStr"/>
      <c r="AM103" t="inlineStr">
        <is>
          <t>ROSALBA GONZALEZ CRUZ</t>
        </is>
      </c>
      <c r="AN103" t="inlineStr">
        <is>
          <t>5585724160</t>
        </is>
      </c>
      <c r="AO103" t="inlineStr">
        <is>
          <t>MARGARITA MARTINEZ</t>
        </is>
      </c>
      <c r="AP103" t="inlineStr">
        <is>
          <t>7121359448</t>
        </is>
      </c>
      <c r="AQ103" t="inlineStr">
        <is>
          <t>ESTELA SANCHEZ</t>
        </is>
      </c>
      <c r="AR103" t="inlineStr">
        <is>
          <t>7121918364</t>
        </is>
      </c>
      <c r="AS103" t="inlineStr"/>
      <c r="AT103" t="inlineStr"/>
      <c r="AU103" t="inlineStr"/>
      <c r="AV103" t="inlineStr"/>
      <c r="AW103" t="inlineStr"/>
      <c r="AX103" t="inlineStr"/>
      <c r="AY103" s="5" t="n">
        <v>4097.690000000001</v>
      </c>
      <c r="AZ103" s="5" t="n">
        <v>0</v>
      </c>
      <c r="BA103" t="n">
        <v>1</v>
      </c>
      <c r="BB103" t="inlineStr">
        <is>
          <t>Individual sin Garantía</t>
        </is>
      </c>
      <c r="BC103" t="inlineStr">
        <is>
          <t>EL TUNAL #SN-SN</t>
        </is>
      </c>
      <c r="BD103" t="inlineStr">
        <is>
          <t>El Tunal</t>
        </is>
      </c>
      <c r="BE103" t="inlineStr">
        <is>
          <t>México</t>
        </is>
      </c>
      <c r="BF103" t="inlineStr">
        <is>
          <t>San Felipe Del Progreso</t>
        </is>
      </c>
      <c r="BG103" t="inlineStr">
        <is>
          <t>19°42'56.5"N 99°57'39.4"W</t>
        </is>
      </c>
      <c r="BH103" s="6" t="inlineStr">
        <is>
          <t>Ver en mapa</t>
        </is>
      </c>
      <c r="BI103" t="inlineStr"/>
      <c r="BJ103" t="inlineStr"/>
      <c r="BK103" t="n">
        <v>5</v>
      </c>
      <c r="BL103" t="n">
        <v>4</v>
      </c>
      <c r="BM103" t="inlineStr">
        <is>
          <t>Transferencia electrónica</t>
        </is>
      </c>
    </row>
    <row r="104">
      <c r="A104" t="inlineStr">
        <is>
          <t>Región Estado México</t>
        </is>
      </c>
      <c r="B104" t="inlineStr">
        <is>
          <t>Valle de bravo</t>
        </is>
      </c>
      <c r="C104" t="inlineStr">
        <is>
          <t>000037</t>
        </is>
      </c>
      <c r="D104" t="inlineStr">
        <is>
          <t>CREDIFLEXI CREDIFLEXI CREDIFLEXI</t>
        </is>
      </c>
      <c r="E104" t="inlineStr">
        <is>
          <t>000085</t>
        </is>
      </c>
      <c r="F104" t="inlineStr">
        <is>
          <t>Campuzano Sanchez Humbert</t>
        </is>
      </c>
      <c r="G104" t="inlineStr">
        <is>
          <t>001176</t>
        </is>
      </c>
      <c r="H104" t="n">
        <v>1</v>
      </c>
      <c r="I104" t="inlineStr">
        <is>
          <t>ARRIAGA ALBARRAN KARINA</t>
        </is>
      </c>
      <c r="J104" s="4" t="n">
        <v>45784</v>
      </c>
      <c r="K104" s="4" t="n">
        <v>46149</v>
      </c>
      <c r="L104" s="5" t="n">
        <v>15000</v>
      </c>
      <c r="M104" s="5" t="n">
        <v>15801.12</v>
      </c>
      <c r="N104" t="n">
        <v>7</v>
      </c>
      <c r="O104" t="inlineStr">
        <is>
          <t>7</t>
        </is>
      </c>
      <c r="P104" t="n">
        <v>12</v>
      </c>
      <c r="Q104" t="inlineStr">
        <is>
          <t>Mensual</t>
        </is>
      </c>
      <c r="R104" t="n">
        <v>2525.04</v>
      </c>
      <c r="S104" t="n">
        <v>696</v>
      </c>
      <c r="T104" s="5" t="n">
        <v>560</v>
      </c>
      <c r="U104" s="5" t="n">
        <v>0</v>
      </c>
      <c r="V104" t="n">
        <v>0.5</v>
      </c>
      <c r="W104" s="5" t="n">
        <v>10406.51</v>
      </c>
      <c r="X104" s="5" t="n">
        <v>1749.19</v>
      </c>
      <c r="Y104" s="5" t="n">
        <v>1189.19</v>
      </c>
      <c r="Z104" s="5" t="n">
        <v>0</v>
      </c>
      <c r="AA104" s="5" t="n">
        <v>0</v>
      </c>
      <c r="AB104" s="5" t="n">
        <v>560</v>
      </c>
      <c r="AC104" s="5" t="n">
        <v>20</v>
      </c>
      <c r="AD104" s="4" t="n">
        <v>45939</v>
      </c>
      <c r="AE104" t="inlineStr">
        <is>
          <t>Entregado</t>
        </is>
      </c>
      <c r="AF104" t="n">
        <v>7294965466</v>
      </c>
      <c r="AG104" t="inlineStr">
        <is>
          <t>albarranarriaga.1989@gmail.com</t>
        </is>
      </c>
      <c r="AH104" t="inlineStr"/>
      <c r="AI104" t="inlineStr">
        <is>
          <t>COMPRAVENTA DE PAPELERIA Y ARTICULOS DE ESCRITORIO</t>
        </is>
      </c>
      <c r="AJ104" t="n">
        <v>6233019</v>
      </c>
      <c r="AK104" t="inlineStr"/>
      <c r="AL104" t="inlineStr"/>
      <c r="AM104" t="inlineStr">
        <is>
          <t>ANDREA NOHEMI ALANIS REYES</t>
        </is>
      </c>
      <c r="AN104" t="inlineStr">
        <is>
          <t>7222466368</t>
        </is>
      </c>
      <c r="AO104" t="inlineStr">
        <is>
          <t>ERIKA MACARIO ESTRADA</t>
        </is>
      </c>
      <c r="AP104" t="inlineStr">
        <is>
          <t>7221005084</t>
        </is>
      </c>
      <c r="AQ104" t="inlineStr">
        <is>
          <t>ESMERALDA VALENTINA GALLEGOS</t>
        </is>
      </c>
      <c r="AR104" t="inlineStr">
        <is>
          <t>72261163203</t>
        </is>
      </c>
      <c r="AS104" t="inlineStr"/>
      <c r="AT104" t="inlineStr"/>
      <c r="AU104" t="inlineStr"/>
      <c r="AV104" t="inlineStr"/>
      <c r="AW104" t="inlineStr"/>
      <c r="AX104" t="inlineStr"/>
      <c r="AY104" s="5" t="n">
        <v>19018.45</v>
      </c>
      <c r="AZ104" s="5" t="n">
        <v>0</v>
      </c>
      <c r="BA104" t="n">
        <v>1</v>
      </c>
      <c r="BB104" t="inlineStr">
        <is>
          <t>Individual sin Garantía</t>
        </is>
      </c>
      <c r="BC104" t="inlineStr">
        <is>
          <t>EL ARCO #SN-SN</t>
        </is>
      </c>
      <c r="BD104" t="inlineStr">
        <is>
          <t>El Arco</t>
        </is>
      </c>
      <c r="BE104" t="inlineStr">
        <is>
          <t>México</t>
        </is>
      </c>
      <c r="BF104" t="inlineStr">
        <is>
          <t>Valle De Bravo</t>
        </is>
      </c>
      <c r="BG104" t="inlineStr"/>
      <c r="BH104" s="6" t="inlineStr">
        <is>
          <t>Ver en mapa</t>
        </is>
      </c>
      <c r="BI104" t="inlineStr"/>
      <c r="BJ104" t="inlineStr"/>
      <c r="BK104" t="n">
        <v>5</v>
      </c>
      <c r="BL104" t="n">
        <v>5</v>
      </c>
      <c r="BM104" t="inlineStr">
        <is>
          <t>Transferencia electrónica</t>
        </is>
      </c>
    </row>
    <row r="105">
      <c r="A105" t="inlineStr">
        <is>
          <t>Región Estado México</t>
        </is>
      </c>
      <c r="B105" t="inlineStr">
        <is>
          <t>Valle de bravo</t>
        </is>
      </c>
      <c r="C105" t="inlineStr">
        <is>
          <t>000029</t>
        </is>
      </c>
      <c r="D105" t="inlineStr">
        <is>
          <t>Colin Garduño Estefani</t>
        </is>
      </c>
      <c r="E105" t="inlineStr">
        <is>
          <t>000085</t>
        </is>
      </c>
      <c r="F105" t="inlineStr">
        <is>
          <t>Campuzano Sanchez Humbert</t>
        </is>
      </c>
      <c r="G105" t="inlineStr">
        <is>
          <t>001149</t>
        </is>
      </c>
      <c r="H105" t="n">
        <v>1</v>
      </c>
      <c r="I105" t="inlineStr">
        <is>
          <t>VERA GARCIA ALBERTO DE JESUS</t>
        </is>
      </c>
      <c r="J105" s="4" t="n">
        <v>45723</v>
      </c>
      <c r="K105" s="4" t="n">
        <v>46088</v>
      </c>
      <c r="L105" s="5" t="n">
        <v>40000</v>
      </c>
      <c r="M105" s="5" t="n">
        <v>42136.31</v>
      </c>
      <c r="N105" t="n">
        <v>7</v>
      </c>
      <c r="O105" t="inlineStr">
        <is>
          <t>7</t>
        </is>
      </c>
      <c r="P105" t="n">
        <v>12</v>
      </c>
      <c r="Q105" t="inlineStr">
        <is>
          <t>Mensual</t>
        </is>
      </c>
      <c r="R105" t="n">
        <v>6064.3</v>
      </c>
      <c r="S105" t="n">
        <v>696</v>
      </c>
      <c r="T105" s="5" t="n">
        <v>580</v>
      </c>
      <c r="U105" s="5" t="n">
        <v>0</v>
      </c>
      <c r="V105" t="n">
        <v>1</v>
      </c>
      <c r="W105" s="5" t="n">
        <v>21068.15</v>
      </c>
      <c r="X105" s="5" t="n">
        <v>6644.078299222222</v>
      </c>
      <c r="Y105" s="5" t="n">
        <v>3511.35</v>
      </c>
      <c r="Z105" s="5" t="n">
        <v>2494.93</v>
      </c>
      <c r="AA105" s="5" t="n">
        <v>57.79</v>
      </c>
      <c r="AB105" s="5" t="n">
        <v>580</v>
      </c>
      <c r="AC105" s="5" t="n">
        <v>6638</v>
      </c>
      <c r="AD105" s="4" t="n">
        <v>45933</v>
      </c>
      <c r="AE105" t="inlineStr">
        <is>
          <t>Entregado</t>
        </is>
      </c>
      <c r="AF105" t="n">
        <v>5534144947</v>
      </c>
      <c r="AG105" t="inlineStr">
        <is>
          <t>veragarcia@gmail.com</t>
        </is>
      </c>
      <c r="AH105" t="inlineStr"/>
      <c r="AI105" t="inlineStr">
        <is>
          <t>EMPLEADO DEL SECTOR PRIVADO</t>
        </is>
      </c>
      <c r="AJ105" t="n">
        <v>9501009</v>
      </c>
      <c r="AK105" t="inlineStr">
        <is>
          <t>GALICIA PONCE NATHALIE</t>
        </is>
      </c>
      <c r="AL105" t="inlineStr">
        <is>
          <t>7261264396.0</t>
        </is>
      </c>
      <c r="AM105" t="inlineStr">
        <is>
          <t>PAOLA GALICIA GONZALEZ</t>
        </is>
      </c>
      <c r="AN105" t="inlineStr">
        <is>
          <t>7261162243</t>
        </is>
      </c>
      <c r="AO105" t="inlineStr">
        <is>
          <t>JOSE LUIS VALENZUELA</t>
        </is>
      </c>
      <c r="AP105" t="inlineStr">
        <is>
          <t>7291607303</t>
        </is>
      </c>
      <c r="AQ105" t="inlineStr">
        <is>
          <t>NATALIA ALBARRAN  VERA</t>
        </is>
      </c>
      <c r="AR105" t="inlineStr">
        <is>
          <t>7261162630</t>
        </is>
      </c>
      <c r="AS105" t="inlineStr">
        <is>
          <t>Garantía Prendaria</t>
        </is>
      </c>
      <c r="AT105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105" t="inlineStr">
        <is>
          <t>AUTOMOVIL TIIDA SEDAN SENSE T/M A/A</t>
        </is>
      </c>
      <c r="AV105" t="inlineStr"/>
      <c r="AW105" t="inlineStr"/>
      <c r="AX105" t="inlineStr"/>
      <c r="AY105" s="5" t="n">
        <v>36675.56</v>
      </c>
      <c r="AZ105" s="5" t="n">
        <v>0</v>
      </c>
      <c r="BA105" t="n">
        <v>1</v>
      </c>
      <c r="BB105" t="inlineStr">
        <is>
          <t>Individual sin Garantía</t>
        </is>
      </c>
      <c r="BC105" t="inlineStr">
        <is>
          <t>PRIVADA FRAY GREGORIO #SN-SN</t>
        </is>
      </c>
      <c r="BD105" t="inlineStr">
        <is>
          <t>Barranca Seca</t>
        </is>
      </c>
      <c r="BE105" t="inlineStr">
        <is>
          <t>México</t>
        </is>
      </c>
      <c r="BF105" t="inlineStr">
        <is>
          <t>Valle De Bravo</t>
        </is>
      </c>
      <c r="BG105" t="inlineStr"/>
      <c r="BH105" s="6" t="inlineStr">
        <is>
          <t>Ver en mapa</t>
        </is>
      </c>
      <c r="BI105" t="inlineStr"/>
      <c r="BJ105" t="inlineStr"/>
      <c r="BK105" t="n">
        <v>4</v>
      </c>
      <c r="BL105" t="n">
        <v>4</v>
      </c>
      <c r="BM105" t="inlineStr">
        <is>
          <t>Transferencia electrónica</t>
        </is>
      </c>
    </row>
    <row r="106">
      <c r="A106" t="inlineStr">
        <is>
          <t>Región Estado México</t>
        </is>
      </c>
      <c r="B106" t="inlineStr">
        <is>
          <t>Metepec</t>
        </is>
      </c>
      <c r="C106" t="inlineStr">
        <is>
          <t>000037</t>
        </is>
      </c>
      <c r="D106" t="inlineStr">
        <is>
          <t>CREDIFLEXI CREDIFLEXI CREDIFLEXI</t>
        </is>
      </c>
      <c r="E106" t="inlineStr">
        <is>
          <t>000039</t>
        </is>
      </c>
      <c r="F106" t="inlineStr">
        <is>
          <t>CALL CENTER</t>
        </is>
      </c>
      <c r="G106" t="inlineStr">
        <is>
          <t>001196</t>
        </is>
      </c>
      <c r="H106" t="n">
        <v>2</v>
      </c>
      <c r="I106" t="inlineStr">
        <is>
          <t>MANJARREZ AGUIRRE PATRICIA</t>
        </is>
      </c>
      <c r="J106" s="4" t="n">
        <v>45876</v>
      </c>
      <c r="K106" s="4" t="n">
        <v>46241</v>
      </c>
      <c r="L106" s="5" t="n">
        <v>350000</v>
      </c>
      <c r="M106" s="5" t="n">
        <v>368692.72</v>
      </c>
      <c r="N106" t="n">
        <v>7</v>
      </c>
      <c r="O106" t="inlineStr">
        <is>
          <t>7</t>
        </is>
      </c>
      <c r="P106" t="n">
        <v>12</v>
      </c>
      <c r="Q106" t="inlineStr">
        <is>
          <t>Mensual</t>
        </is>
      </c>
      <c r="R106" t="n">
        <v>47915.51</v>
      </c>
      <c r="S106" t="n">
        <v>696</v>
      </c>
      <c r="T106" s="5" t="n">
        <v>580</v>
      </c>
      <c r="U106" s="5" t="n">
        <v>0</v>
      </c>
      <c r="V106" t="n">
        <v>0</v>
      </c>
      <c r="W106" s="5" t="n">
        <v>307823.93</v>
      </c>
      <c r="X106" s="5" t="n">
        <v>1159.997294947355</v>
      </c>
      <c r="Y106" s="5" t="n">
        <v>580</v>
      </c>
      <c r="Z106" s="5" t="n">
        <v>0</v>
      </c>
      <c r="AA106" s="5" t="n">
        <v>0</v>
      </c>
      <c r="AB106" s="5" t="n">
        <v>580</v>
      </c>
      <c r="AC106" s="5" t="n">
        <v>47915.51</v>
      </c>
      <c r="AD106" s="4" t="n">
        <v>45937</v>
      </c>
      <c r="AE106" t="inlineStr">
        <is>
          <t>Entregado</t>
        </is>
      </c>
      <c r="AF106" t="n">
        <v>7213387385</v>
      </c>
      <c r="AG106" t="inlineStr">
        <is>
          <t>gm8927694@gmail.com</t>
        </is>
      </c>
      <c r="AH106" t="inlineStr"/>
      <c r="AI106" t="inlineStr">
        <is>
          <t>RESTAURANTE</t>
        </is>
      </c>
      <c r="AJ106" t="n">
        <v>8711021</v>
      </c>
      <c r="AK106" t="inlineStr">
        <is>
          <t>ZAMORA MARTINEZ GREGORIO</t>
        </is>
      </c>
      <c r="AL106" t="inlineStr"/>
      <c r="AM106" t="inlineStr">
        <is>
          <t>EFRAIN CHAVEZ REGULES</t>
        </is>
      </c>
      <c r="AN106" t="inlineStr">
        <is>
          <t>7221374276</t>
        </is>
      </c>
      <c r="AO106" t="inlineStr">
        <is>
          <t>JULIETA PORCAYO VILLAREAL</t>
        </is>
      </c>
      <c r="AP106" t="inlineStr">
        <is>
          <t>7292316842</t>
        </is>
      </c>
      <c r="AQ106" t="inlineStr">
        <is>
          <t>MARCO MARTINEZ SANCHEZ</t>
        </is>
      </c>
      <c r="AR106" t="inlineStr">
        <is>
          <t>4271680267</t>
        </is>
      </c>
      <c r="AS106" t="inlineStr">
        <is>
          <t>Garantía Prendaria</t>
        </is>
      </c>
      <c r="AT106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106" t="inlineStr">
        <is>
          <t>AUTOMOVIL SAVEIRO ROBUST</t>
        </is>
      </c>
      <c r="AV106" t="inlineStr"/>
      <c r="AW106" t="inlineStr"/>
      <c r="AX106" t="inlineStr"/>
      <c r="AY106" s="5" t="n">
        <v>479735.08</v>
      </c>
      <c r="AZ106" s="5" t="n">
        <v>0</v>
      </c>
      <c r="BA106" t="n">
        <v>2</v>
      </c>
      <c r="BB106" t="inlineStr">
        <is>
          <t>Individual con Garantía Vehicular</t>
        </is>
      </c>
      <c r="BC106" t="inlineStr">
        <is>
          <t>16 DE SEPTIEMBRE #106</t>
        </is>
      </c>
      <c r="BD106" t="inlineStr">
        <is>
          <t>San Juan</t>
        </is>
      </c>
      <c r="BE106" t="inlineStr">
        <is>
          <t>México</t>
        </is>
      </c>
      <c r="BF106" t="inlineStr">
        <is>
          <t>San Mateo Atenco</t>
        </is>
      </c>
      <c r="BG106" t="inlineStr"/>
      <c r="BH106" s="6" t="inlineStr">
        <is>
          <t>Ver en mapa</t>
        </is>
      </c>
      <c r="BI106" t="inlineStr"/>
      <c r="BJ106" t="inlineStr"/>
      <c r="BK106" t="n">
        <v>2</v>
      </c>
      <c r="BL106" t="n">
        <v>2</v>
      </c>
      <c r="BM106" t="inlineStr">
        <is>
          <t>Transferencia electrónica</t>
        </is>
      </c>
    </row>
    <row r="107">
      <c r="A107" t="inlineStr">
        <is>
          <t>Región Estado México</t>
        </is>
      </c>
      <c r="B107" t="inlineStr">
        <is>
          <t>Metepec</t>
        </is>
      </c>
      <c r="C107" t="inlineStr">
        <is>
          <t>000037</t>
        </is>
      </c>
      <c r="D107" t="inlineStr">
        <is>
          <t>CREDIFLEXI CREDIFLEXI CREDIFLEXI</t>
        </is>
      </c>
      <c r="E107" t="inlineStr">
        <is>
          <t>000039</t>
        </is>
      </c>
      <c r="F107" t="inlineStr">
        <is>
          <t>CALL CENTER</t>
        </is>
      </c>
      <c r="G107" t="inlineStr">
        <is>
          <t>001371</t>
        </is>
      </c>
      <c r="H107" t="n">
        <v>1</v>
      </c>
      <c r="I107" t="inlineStr">
        <is>
          <t>GONZALEZ GARCIA CESAR</t>
        </is>
      </c>
      <c r="J107" s="4" t="n">
        <v>45817</v>
      </c>
      <c r="K107" s="4" t="n">
        <v>46182</v>
      </c>
      <c r="L107" s="5" t="n">
        <v>300000</v>
      </c>
      <c r="M107" s="5" t="n">
        <v>300000</v>
      </c>
      <c r="N107" t="n">
        <v>5</v>
      </c>
      <c r="O107" t="inlineStr">
        <is>
          <t>7</t>
        </is>
      </c>
      <c r="P107" t="n">
        <v>12</v>
      </c>
      <c r="Q107" t="inlineStr">
        <is>
          <t>Mensual</t>
        </is>
      </c>
      <c r="R107" t="n">
        <v>18000</v>
      </c>
      <c r="S107" t="n">
        <v>0</v>
      </c>
      <c r="T107" s="5" t="n">
        <v>0</v>
      </c>
      <c r="U107" s="5" t="n">
        <v>0</v>
      </c>
      <c r="V107" t="n">
        <v>1</v>
      </c>
      <c r="W107" s="5" t="n">
        <v>300000</v>
      </c>
      <c r="X107" s="5" t="n">
        <v>18000</v>
      </c>
      <c r="Y107" s="5" t="n">
        <v>0</v>
      </c>
      <c r="Z107" s="5" t="n">
        <v>18000</v>
      </c>
      <c r="AA107" s="5" t="n">
        <v>0</v>
      </c>
      <c r="AB107" s="5" t="n">
        <v>0</v>
      </c>
      <c r="AC107" s="5" t="n">
        <v>18000</v>
      </c>
      <c r="AD107" s="4" t="n">
        <v>45918</v>
      </c>
      <c r="AE107" t="inlineStr">
        <is>
          <t>Entregado</t>
        </is>
      </c>
      <c r="AF107" t="n">
        <v>7223946314</v>
      </c>
      <c r="AG107" t="inlineStr">
        <is>
          <t>cesargonzalezg@yahoo.com</t>
        </is>
      </c>
      <c r="AH107" t="inlineStr"/>
      <c r="AI107" t="inlineStr">
        <is>
          <t>CONSTRUCCION DE VIVIENDA RESIDENCIAL</t>
        </is>
      </c>
      <c r="AJ107" t="n">
        <v>4111944</v>
      </c>
      <c r="AK107" t="inlineStr">
        <is>
          <t>OZUNA RODRIGUEZ MARLO PAOLA</t>
        </is>
      </c>
      <c r="AL107" t="inlineStr">
        <is>
          <t>7225557944.0</t>
        </is>
      </c>
      <c r="AM107" t="inlineStr">
        <is>
          <t>ALEJANDRO DE LA ROSA GONZALEZ</t>
        </is>
      </c>
      <c r="AN107" t="inlineStr">
        <is>
          <t>7224592553</t>
        </is>
      </c>
      <c r="AO107" t="inlineStr">
        <is>
          <t>ADOLFO PICHARDO GONZALEZ</t>
        </is>
      </c>
      <c r="AP107" t="inlineStr">
        <is>
          <t>7222613175</t>
        </is>
      </c>
      <c r="AQ107" t="inlineStr">
        <is>
          <t>GEORGINA GONZALEZ GARCIA</t>
        </is>
      </c>
      <c r="AR107" t="inlineStr">
        <is>
          <t>7225725525</t>
        </is>
      </c>
      <c r="AS107" t="inlineStr"/>
      <c r="AT107" t="inlineStr"/>
      <c r="AU107" t="inlineStr"/>
      <c r="AV107" t="inlineStr"/>
      <c r="AW107" t="inlineStr"/>
      <c r="AX107" t="inlineStr"/>
      <c r="AY107" s="5" t="n">
        <v>318000</v>
      </c>
      <c r="AZ107" s="5" t="n">
        <v>0</v>
      </c>
      <c r="BA107" t="n">
        <v>2</v>
      </c>
      <c r="BB107" t="inlineStr">
        <is>
          <t>Individual Especial Revolvente</t>
        </is>
      </c>
      <c r="BC107" t="inlineStr">
        <is>
          <t>PASEO DE LOS CEDROS #MZ 2-LT 173</t>
        </is>
      </c>
      <c r="BD107" t="inlineStr">
        <is>
          <t>Club de Golf los Encinos</t>
        </is>
      </c>
      <c r="BE107" t="inlineStr">
        <is>
          <t>México</t>
        </is>
      </c>
      <c r="BF107" t="inlineStr">
        <is>
          <t>Lerma</t>
        </is>
      </c>
      <c r="BG107" t="inlineStr"/>
      <c r="BH107" s="6" t="inlineStr">
        <is>
          <t>Ver en mapa</t>
        </is>
      </c>
      <c r="BI107" t="inlineStr"/>
      <c r="BJ107" t="inlineStr"/>
      <c r="BK107" t="n">
        <v>4</v>
      </c>
      <c r="BL107" t="n">
        <v>4</v>
      </c>
      <c r="BM107" t="inlineStr">
        <is>
          <t>Transferencia electrónica</t>
        </is>
      </c>
    </row>
    <row r="108">
      <c r="A108" t="inlineStr">
        <is>
          <t>Región Estado México</t>
        </is>
      </c>
      <c r="B108" t="inlineStr">
        <is>
          <t>Metepec</t>
        </is>
      </c>
      <c r="C108" t="inlineStr">
        <is>
          <t>000043</t>
        </is>
      </c>
      <c r="D108" t="inlineStr">
        <is>
          <t>Cedillo Gonzalez Hugo</t>
        </is>
      </c>
      <c r="E108" t="inlineStr">
        <is>
          <t>000039</t>
        </is>
      </c>
      <c r="F108" t="inlineStr">
        <is>
          <t>CALL CENTER</t>
        </is>
      </c>
      <c r="G108" t="inlineStr">
        <is>
          <t>001384</t>
        </is>
      </c>
      <c r="H108" t="n">
        <v>1</v>
      </c>
      <c r="I108" t="inlineStr">
        <is>
          <t>SOTO ARRIAGA MA GUADALUPE</t>
        </is>
      </c>
      <c r="J108" s="4" t="n">
        <v>45817</v>
      </c>
      <c r="K108" s="4" t="n">
        <v>46182</v>
      </c>
      <c r="L108" s="5" t="n">
        <v>30000</v>
      </c>
      <c r="M108" s="5" t="n">
        <v>31602.23</v>
      </c>
      <c r="N108" t="n">
        <v>5</v>
      </c>
      <c r="O108" t="inlineStr">
        <is>
          <t>7</t>
        </is>
      </c>
      <c r="P108" t="n">
        <v>12</v>
      </c>
      <c r="Q108" t="inlineStr">
        <is>
          <t>Mensual</t>
        </is>
      </c>
      <c r="R108" t="n">
        <v>4992.07</v>
      </c>
      <c r="S108" t="n">
        <v>696</v>
      </c>
      <c r="T108" s="5" t="n">
        <v>580</v>
      </c>
      <c r="U108" s="5" t="n">
        <v>0</v>
      </c>
      <c r="V108" t="n">
        <v>1</v>
      </c>
      <c r="W108" s="5" t="n">
        <v>23701.67</v>
      </c>
      <c r="X108" s="5" t="n">
        <v>5571.2967</v>
      </c>
      <c r="Y108" s="5" t="n">
        <v>2633.52</v>
      </c>
      <c r="Z108" s="5" t="n">
        <v>2300.56</v>
      </c>
      <c r="AA108" s="5" t="n">
        <v>57.22</v>
      </c>
      <c r="AB108" s="5" t="n">
        <v>580</v>
      </c>
      <c r="AC108" s="5" t="n">
        <v>5571</v>
      </c>
      <c r="AD108" s="4" t="n">
        <v>45917</v>
      </c>
      <c r="AE108" t="inlineStr">
        <is>
          <t>Entregado</t>
        </is>
      </c>
      <c r="AF108" t="n">
        <v>7225655574</v>
      </c>
      <c r="AG108" t="inlineStr">
        <is>
          <t>maria3sot900@gmail.com</t>
        </is>
      </c>
      <c r="AH108" t="inlineStr"/>
      <c r="AI108" t="inlineStr">
        <is>
          <t>RESTAURANTE</t>
        </is>
      </c>
      <c r="AJ108" t="n">
        <v>8711021</v>
      </c>
      <c r="AK108" t="inlineStr">
        <is>
          <t>MIRANDA MEJIA NOE</t>
        </is>
      </c>
      <c r="AL108" t="inlineStr">
        <is>
          <t>7225655574.0</t>
        </is>
      </c>
      <c r="AM108" t="inlineStr">
        <is>
          <t>MARICELA MIRANDA</t>
        </is>
      </c>
      <c r="AN108" t="inlineStr">
        <is>
          <t>7291158321</t>
        </is>
      </c>
      <c r="AO108" t="inlineStr">
        <is>
          <t>ELSA VIDAL</t>
        </is>
      </c>
      <c r="AP108" t="inlineStr">
        <is>
          <t>7226443534</t>
        </is>
      </c>
      <c r="AQ108" t="inlineStr">
        <is>
          <t>JESUS RUIZ</t>
        </is>
      </c>
      <c r="AR108" t="inlineStr">
        <is>
          <t>7226365266</t>
        </is>
      </c>
      <c r="AS108" t="inlineStr"/>
      <c r="AT108" t="inlineStr"/>
      <c r="AU108" t="inlineStr"/>
      <c r="AV108" t="inlineStr"/>
      <c r="AW108" t="inlineStr"/>
      <c r="AX108" t="inlineStr"/>
      <c r="AY108" s="5" t="n">
        <v>45043.88</v>
      </c>
      <c r="AZ108" s="5" t="n">
        <v>0</v>
      </c>
      <c r="BA108" t="n">
        <v>1</v>
      </c>
      <c r="BB108" t="inlineStr">
        <is>
          <t>Individual sin Garantía</t>
        </is>
      </c>
      <c r="BC108" t="inlineStr">
        <is>
          <t>PROL HIDALGO #100-SN</t>
        </is>
      </c>
      <c r="BD108" t="inlineStr">
        <is>
          <t>Campesina</t>
        </is>
      </c>
      <c r="BE108" t="inlineStr">
        <is>
          <t>México</t>
        </is>
      </c>
      <c r="BF108" t="inlineStr">
        <is>
          <t>Tenango Del Valle</t>
        </is>
      </c>
      <c r="BG108" t="inlineStr">
        <is>
          <t>19°06'12.0"N 99°34'59.8"W</t>
        </is>
      </c>
      <c r="BH108" s="6" t="inlineStr">
        <is>
          <t>Ver en mapa</t>
        </is>
      </c>
      <c r="BI108" t="inlineStr"/>
      <c r="BJ108" t="inlineStr"/>
      <c r="BK108" t="n">
        <v>2</v>
      </c>
      <c r="BL108" t="n">
        <v>2</v>
      </c>
      <c r="BM108" t="inlineStr">
        <is>
          <t>Transferencia electrónica</t>
        </is>
      </c>
    </row>
    <row r="109">
      <c r="A109" t="inlineStr">
        <is>
          <t>Región Estado México</t>
        </is>
      </c>
      <c r="B109" t="inlineStr">
        <is>
          <t>Valle de bravo</t>
        </is>
      </c>
      <c r="C109" t="inlineStr">
        <is>
          <t>000037</t>
        </is>
      </c>
      <c r="D109" t="inlineStr">
        <is>
          <t>CREDIFLEXI CREDIFLEXI CREDIFLEXI</t>
        </is>
      </c>
      <c r="E109" t="inlineStr">
        <is>
          <t>000039</t>
        </is>
      </c>
      <c r="F109" t="inlineStr">
        <is>
          <t>CALL CENTER</t>
        </is>
      </c>
      <c r="G109" t="inlineStr">
        <is>
          <t>001242</t>
        </is>
      </c>
      <c r="H109" t="n">
        <v>1</v>
      </c>
      <c r="I109" t="inlineStr">
        <is>
          <t>CAMBRON MEJIA ROCIO</t>
        </is>
      </c>
      <c r="J109" s="4" t="n">
        <v>45756</v>
      </c>
      <c r="K109" s="4" t="n">
        <v>46121</v>
      </c>
      <c r="L109" s="5" t="n">
        <v>30000</v>
      </c>
      <c r="M109" s="5" t="n">
        <v>31602.23</v>
      </c>
      <c r="N109" t="n">
        <v>5</v>
      </c>
      <c r="O109" t="inlineStr">
        <is>
          <t>7</t>
        </is>
      </c>
      <c r="P109" t="n">
        <v>12</v>
      </c>
      <c r="Q109" t="inlineStr">
        <is>
          <t>Mensual</t>
        </is>
      </c>
      <c r="R109" t="n">
        <v>4412.13</v>
      </c>
      <c r="S109" t="n">
        <v>696</v>
      </c>
      <c r="T109" s="5" t="n">
        <v>580</v>
      </c>
      <c r="U109" s="5" t="n">
        <v>0</v>
      </c>
      <c r="V109" t="n">
        <v>1</v>
      </c>
      <c r="W109" s="5" t="n">
        <v>18434.63</v>
      </c>
      <c r="X109" s="5" t="n">
        <v>4991.775000000001</v>
      </c>
      <c r="Y109" s="5" t="n">
        <v>2633.52</v>
      </c>
      <c r="Z109" s="5" t="n">
        <v>1720.61</v>
      </c>
      <c r="AA109" s="5" t="n">
        <v>57.65</v>
      </c>
      <c r="AB109" s="5" t="n">
        <v>580</v>
      </c>
      <c r="AC109" s="5" t="n">
        <v>4989</v>
      </c>
      <c r="AD109" s="4" t="n">
        <v>45929</v>
      </c>
      <c r="AE109" t="inlineStr">
        <is>
          <t>Entregado</t>
        </is>
      </c>
      <c r="AF109" t="n">
        <v>7224003355</v>
      </c>
      <c r="AG109" t="inlineStr">
        <is>
          <t>cambronmejia@gmail.com</t>
        </is>
      </c>
      <c r="AH109" t="inlineStr"/>
      <c r="AI109" t="inlineStr">
        <is>
          <t>EMPLEADO DEL SECTOR PUBLICO</t>
        </is>
      </c>
      <c r="AJ109" t="n">
        <v>9800000</v>
      </c>
      <c r="AK109" t="inlineStr">
        <is>
          <t>MORA BARRERA JESUS</t>
        </is>
      </c>
      <c r="AL109" t="inlineStr">
        <is>
          <t>7224003355.0</t>
        </is>
      </c>
      <c r="AM109" t="inlineStr">
        <is>
          <t>FRANCISCO JAVIER OLIVARES OSOR</t>
        </is>
      </c>
      <c r="AN109" t="inlineStr">
        <is>
          <t>7222679031</t>
        </is>
      </c>
      <c r="AO109" t="inlineStr">
        <is>
          <t>ALEJANDRA ESQUIVEL</t>
        </is>
      </c>
      <c r="AP109" t="inlineStr">
        <is>
          <t>6562856455</t>
        </is>
      </c>
      <c r="AQ109" t="inlineStr">
        <is>
          <t>SANDY ARELLANO</t>
        </is>
      </c>
      <c r="AR109" t="inlineStr">
        <is>
          <t>7226939337</t>
        </is>
      </c>
      <c r="AS109" t="inlineStr">
        <is>
          <t>Garantía Prendaria</t>
        </is>
      </c>
      <c r="AT109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109" t="inlineStr">
        <is>
          <t>SENTRA 4 PTAS GST TIPICO STD: Color ext. ROJO/ PERLADO int. GRIS</t>
        </is>
      </c>
      <c r="AV109" t="inlineStr"/>
      <c r="AW109" t="inlineStr"/>
      <c r="AX109" t="inlineStr"/>
      <c r="AY109" s="5" t="n">
        <v>31116.55</v>
      </c>
      <c r="AZ109" s="5" t="n">
        <v>0</v>
      </c>
      <c r="BA109" t="n">
        <v>1</v>
      </c>
      <c r="BB109" t="inlineStr">
        <is>
          <t>Individual sin Garantía</t>
        </is>
      </c>
      <c r="BC109" t="inlineStr">
        <is>
          <t>LOS LAURELES #320-SN</t>
        </is>
      </c>
      <c r="BD109" t="inlineStr">
        <is>
          <t>Colorines</t>
        </is>
      </c>
      <c r="BE109" t="inlineStr">
        <is>
          <t>México</t>
        </is>
      </c>
      <c r="BF109" t="inlineStr">
        <is>
          <t>Valle De Bravo</t>
        </is>
      </c>
      <c r="BG109" t="inlineStr"/>
      <c r="BH109" s="6" t="inlineStr">
        <is>
          <t>Ver en mapa</t>
        </is>
      </c>
      <c r="BI109" t="inlineStr"/>
      <c r="BJ109" t="inlineStr"/>
      <c r="BK109" t="n">
        <v>2</v>
      </c>
      <c r="BL109" t="n">
        <v>2</v>
      </c>
      <c r="BM109" t="inlineStr">
        <is>
          <t>Transferencia electrónica</t>
        </is>
      </c>
    </row>
    <row r="110">
      <c r="A110" t="inlineStr">
        <is>
          <t>Región Estado México</t>
        </is>
      </c>
      <c r="B110" t="inlineStr">
        <is>
          <t>Valle de bravo</t>
        </is>
      </c>
      <c r="C110" t="inlineStr">
        <is>
          <t>000040</t>
        </is>
      </c>
      <c r="D110" t="inlineStr">
        <is>
          <t>Olayo Gaytan Luis Enrique</t>
        </is>
      </c>
      <c r="E110" t="inlineStr">
        <is>
          <t>000039</t>
        </is>
      </c>
      <c r="F110" t="inlineStr">
        <is>
          <t>CALL CENTER</t>
        </is>
      </c>
      <c r="G110" t="inlineStr">
        <is>
          <t>001562</t>
        </is>
      </c>
      <c r="H110" t="n">
        <v>1</v>
      </c>
      <c r="I110" t="inlineStr">
        <is>
          <t>GARCIA ALVAREZ EDITH</t>
        </is>
      </c>
      <c r="J110" s="4" t="n">
        <v>45856</v>
      </c>
      <c r="K110" s="4" t="n">
        <v>45968</v>
      </c>
      <c r="L110" s="5" t="n">
        <v>10000</v>
      </c>
      <c r="M110" s="5" t="n">
        <v>10534.08</v>
      </c>
      <c r="N110" t="n">
        <v>4</v>
      </c>
      <c r="O110" t="inlineStr">
        <is>
          <t>7</t>
        </is>
      </c>
      <c r="P110" t="n">
        <v>16</v>
      </c>
      <c r="Q110" t="inlineStr">
        <is>
          <t>Semanal</t>
        </is>
      </c>
      <c r="R110" t="n">
        <v>892.86</v>
      </c>
      <c r="S110" t="n">
        <v>928</v>
      </c>
      <c r="T110" s="5" t="n">
        <v>580</v>
      </c>
      <c r="U110" s="5" t="n">
        <v>12</v>
      </c>
      <c r="V110" t="n">
        <v>1</v>
      </c>
      <c r="W110" s="5" t="n">
        <v>3291.9</v>
      </c>
      <c r="X110" s="5" t="n">
        <v>1471.4714432</v>
      </c>
      <c r="Y110" s="5" t="n">
        <v>658.38</v>
      </c>
      <c r="Z110" s="5" t="n">
        <v>176.48</v>
      </c>
      <c r="AA110" s="5" t="n">
        <v>56.61</v>
      </c>
      <c r="AB110" s="5" t="n">
        <v>580</v>
      </c>
      <c r="AC110" s="5" t="n">
        <v>893</v>
      </c>
      <c r="AD110" s="4" t="n">
        <v>45933</v>
      </c>
      <c r="AE110" t="inlineStr">
        <is>
          <t>Entregado</t>
        </is>
      </c>
      <c r="AF110" t="n">
        <v>7228467516</v>
      </c>
      <c r="AG110" t="inlineStr">
        <is>
          <t>gonzalezrebollarflorencio@gmail.com</t>
        </is>
      </c>
      <c r="AH110" t="inlineStr"/>
      <c r="AI110" t="inlineStr">
        <is>
          <t>COMPRAVENTA DE PAN Y PASTELES</t>
        </is>
      </c>
      <c r="AJ110" t="n">
        <v>6132055</v>
      </c>
      <c r="AK110" t="inlineStr">
        <is>
          <t>GONZALEZ REBOLLAR FLORENCIO</t>
        </is>
      </c>
      <c r="AL110" t="inlineStr">
        <is>
          <t>7228467516.0</t>
        </is>
      </c>
      <c r="AM110" t="inlineStr">
        <is>
          <t>FLORENCIO GONZALEZ REBOLLAR</t>
        </is>
      </c>
      <c r="AN110" t="inlineStr">
        <is>
          <t>7223579556</t>
        </is>
      </c>
      <c r="AO110" t="inlineStr">
        <is>
          <t>ROCIO GONZALEZ GARCIA</t>
        </is>
      </c>
      <c r="AP110" t="inlineStr">
        <is>
          <t>7228756678</t>
        </is>
      </c>
      <c r="AQ110" t="inlineStr">
        <is>
          <t>EMMANUEL GONZALEZ GARCIA</t>
        </is>
      </c>
      <c r="AR110" t="inlineStr">
        <is>
          <t>7227869733</t>
        </is>
      </c>
      <c r="AS110" t="inlineStr"/>
      <c r="AT110" t="inlineStr"/>
      <c r="AU110" t="inlineStr"/>
      <c r="AV110" t="inlineStr"/>
      <c r="AW110" t="inlineStr"/>
      <c r="AX110" t="inlineStr"/>
      <c r="AY110" s="5" t="n">
        <v>4810.92</v>
      </c>
      <c r="AZ110" s="5" t="n">
        <v>0</v>
      </c>
      <c r="BA110" t="n">
        <v>1</v>
      </c>
      <c r="BB110" t="inlineStr">
        <is>
          <t>Individual sin Garantía</t>
        </is>
      </c>
      <c r="BC110" t="inlineStr">
        <is>
          <t>SAN FRANCISCO MIHUAL #SN -SN</t>
        </is>
      </c>
      <c r="BD110" t="inlineStr">
        <is>
          <t>San Francisco Mihualtepec cu</t>
        </is>
      </c>
      <c r="BE110" t="inlineStr">
        <is>
          <t>México</t>
        </is>
      </c>
      <c r="BF110" t="inlineStr">
        <is>
          <t>Donato Guerra</t>
        </is>
      </c>
      <c r="BG110" t="inlineStr">
        <is>
          <t>19°14'59.7"N 100°06'04.3"W</t>
        </is>
      </c>
      <c r="BH110" s="6" t="inlineStr">
        <is>
          <t>Ver en mapa</t>
        </is>
      </c>
      <c r="BI110" t="inlineStr"/>
      <c r="BJ110" t="inlineStr"/>
      <c r="BK110" t="n">
        <v>1</v>
      </c>
      <c r="BL110" t="n">
        <v>1</v>
      </c>
      <c r="BM110" t="inlineStr">
        <is>
          <t>Transferencia electrónica</t>
        </is>
      </c>
    </row>
    <row r="111">
      <c r="A111" t="inlineStr">
        <is>
          <t>Región Estado México</t>
        </is>
      </c>
      <c r="B111" t="inlineStr">
        <is>
          <t>Valle de bravo</t>
        </is>
      </c>
      <c r="C111" t="inlineStr">
        <is>
          <t>000082</t>
        </is>
      </c>
      <c r="D111" t="inlineStr">
        <is>
          <t>ENRIQUEZ VILCHIS MARIA ALEJANDRA</t>
        </is>
      </c>
      <c r="E111" t="inlineStr">
        <is>
          <t>000039</t>
        </is>
      </c>
      <c r="F111" t="inlineStr">
        <is>
          <t>CALL CENTER</t>
        </is>
      </c>
      <c r="G111" t="inlineStr">
        <is>
          <t>001294</t>
        </is>
      </c>
      <c r="H111" t="n">
        <v>2</v>
      </c>
      <c r="I111" t="inlineStr">
        <is>
          <t>ALBERTO DIONISIO JOSE MARGARITO</t>
        </is>
      </c>
      <c r="J111" s="4" t="n">
        <v>45912</v>
      </c>
      <c r="K111" s="4" t="n">
        <v>46080</v>
      </c>
      <c r="L111" s="5" t="n">
        <v>7000</v>
      </c>
      <c r="M111" s="5" t="n">
        <v>7373.85</v>
      </c>
      <c r="N111" t="n">
        <v>4</v>
      </c>
      <c r="O111" t="inlineStr">
        <is>
          <t>7</t>
        </is>
      </c>
      <c r="P111" t="n">
        <v>12</v>
      </c>
      <c r="Q111" t="inlineStr">
        <is>
          <t>Catorcenal</t>
        </is>
      </c>
      <c r="R111" t="n">
        <v>919.5600000000001</v>
      </c>
      <c r="S111" t="n">
        <v>696</v>
      </c>
      <c r="T111" s="5" t="n">
        <v>580</v>
      </c>
      <c r="U111" s="5" t="n">
        <v>2</v>
      </c>
      <c r="V111" t="n">
        <v>1</v>
      </c>
      <c r="W111" s="5" t="n">
        <v>6759.360000000001</v>
      </c>
      <c r="X111" s="5" t="n">
        <v>1499.565</v>
      </c>
      <c r="Y111" s="5" t="n">
        <v>614.49</v>
      </c>
      <c r="Z111" s="5" t="n">
        <v>247.08</v>
      </c>
      <c r="AA111" s="5" t="n">
        <v>58</v>
      </c>
      <c r="AB111" s="5" t="n">
        <v>580</v>
      </c>
      <c r="AC111" s="5" t="n">
        <v>919.5600000000001</v>
      </c>
      <c r="AD111" s="4" t="n">
        <v>45926</v>
      </c>
      <c r="AE111" t="inlineStr">
        <is>
          <t>Entregado</t>
        </is>
      </c>
      <c r="AF111" t="n">
        <v>7291460410</v>
      </c>
      <c r="AG111" t="inlineStr">
        <is>
          <t>jmad220280@hotmail.com</t>
        </is>
      </c>
      <c r="AH111" t="inlineStr"/>
      <c r="AI111" t="inlineStr">
        <is>
          <t>TIENDA DE ABARROTES Y MISCELANEA</t>
        </is>
      </c>
      <c r="AJ111" t="n">
        <v>6131023</v>
      </c>
      <c r="AK111" t="inlineStr">
        <is>
          <t>GONZALEZ COLIN MARIA CONCEPCION</t>
        </is>
      </c>
      <c r="AL111" t="inlineStr">
        <is>
          <t>7291460410.0</t>
        </is>
      </c>
      <c r="AM111" t="inlineStr">
        <is>
          <t>PATRICIA DOLORES DE LA CRUZ</t>
        </is>
      </c>
      <c r="AN111" t="inlineStr">
        <is>
          <t>7293544932</t>
        </is>
      </c>
      <c r="AO111" t="inlineStr">
        <is>
          <t>CASILDA GARCIA GARCIA</t>
        </is>
      </c>
      <c r="AP111" t="inlineStr">
        <is>
          <t>7228062469</t>
        </is>
      </c>
      <c r="AQ111" t="inlineStr">
        <is>
          <t>MAURA DE LA CRUZ GARDUÑO</t>
        </is>
      </c>
      <c r="AR111" t="inlineStr">
        <is>
          <t>5644934125</t>
        </is>
      </c>
      <c r="AS111" t="inlineStr"/>
      <c r="AT111" t="inlineStr"/>
      <c r="AU111" t="inlineStr"/>
      <c r="AV111" t="inlineStr"/>
      <c r="AW111" t="inlineStr"/>
      <c r="AX111" t="inlineStr"/>
      <c r="AY111" s="5" t="n">
        <v>10115.17</v>
      </c>
      <c r="AZ111" s="5" t="n">
        <v>0</v>
      </c>
      <c r="BA111" t="n">
        <v>1</v>
      </c>
      <c r="BB111" t="inlineStr">
        <is>
          <t>Individual sin Garantía</t>
        </is>
      </c>
      <c r="BC111" t="inlineStr">
        <is>
          <t>SAN JERONIMO AMANALCO #SN-SN</t>
        </is>
      </c>
      <c r="BD111" t="inlineStr">
        <is>
          <t>San Jerónimo</t>
        </is>
      </c>
      <c r="BE111" t="inlineStr">
        <is>
          <t>México</t>
        </is>
      </c>
      <c r="BF111" t="inlineStr">
        <is>
          <t>Amanalco</t>
        </is>
      </c>
      <c r="BG111" t="inlineStr"/>
      <c r="BH111" s="6" t="inlineStr">
        <is>
          <t>Ver en mapa</t>
        </is>
      </c>
      <c r="BI111" t="inlineStr"/>
      <c r="BJ111" t="inlineStr"/>
      <c r="BK111" t="n">
        <v>1</v>
      </c>
      <c r="BL111" t="n">
        <v>1</v>
      </c>
      <c r="BM111" t="inlineStr">
        <is>
          <t>Transferencia electrónica</t>
        </is>
      </c>
    </row>
    <row r="112">
      <c r="A112" t="inlineStr">
        <is>
          <t>Región Estado México</t>
        </is>
      </c>
      <c r="B112" t="inlineStr">
        <is>
          <t>Tenancingo</t>
        </is>
      </c>
      <c r="C112" t="inlineStr">
        <is>
          <t>000041</t>
        </is>
      </c>
      <c r="D112" t="inlineStr">
        <is>
          <t>Martinez Perez Juan Daniel</t>
        </is>
      </c>
      <c r="E112" t="inlineStr">
        <is>
          <t>000039</t>
        </is>
      </c>
      <c r="F112" t="inlineStr">
        <is>
          <t>CALL CENTER</t>
        </is>
      </c>
      <c r="G112" t="inlineStr">
        <is>
          <t>001756</t>
        </is>
      </c>
      <c r="H112" t="n">
        <v>1</v>
      </c>
      <c r="I112" t="inlineStr">
        <is>
          <t>CASTAÑEDA MENDOZA NORMA LORENA</t>
        </is>
      </c>
      <c r="J112" s="4" t="n">
        <v>45880</v>
      </c>
      <c r="K112" s="4" t="n">
        <v>46245</v>
      </c>
      <c r="L112" s="5" t="n">
        <v>30000</v>
      </c>
      <c r="M112" s="5" t="n">
        <v>31602.23</v>
      </c>
      <c r="N112" t="n">
        <v>1</v>
      </c>
      <c r="O112" t="inlineStr">
        <is>
          <t>7</t>
        </is>
      </c>
      <c r="P112" t="n">
        <v>12</v>
      </c>
      <c r="Q112" t="inlineStr">
        <is>
          <t>Mensual</t>
        </is>
      </c>
      <c r="R112" t="n">
        <v>4992.07</v>
      </c>
      <c r="S112" t="n">
        <v>696</v>
      </c>
      <c r="T112" s="5" t="n">
        <v>580</v>
      </c>
      <c r="U112" s="5" t="n">
        <v>0</v>
      </c>
      <c r="V112" t="n">
        <v>1</v>
      </c>
      <c r="W112" s="5" t="n">
        <v>28968.71</v>
      </c>
      <c r="X112" s="5" t="n">
        <v>5572.0783</v>
      </c>
      <c r="Y112" s="5" t="n">
        <v>2633.52</v>
      </c>
      <c r="Z112" s="5" t="n">
        <v>2300.56</v>
      </c>
      <c r="AA112" s="5" t="n">
        <v>58</v>
      </c>
      <c r="AB112" s="5" t="n">
        <v>580</v>
      </c>
      <c r="AC112" s="5" t="n">
        <v>4992.07</v>
      </c>
      <c r="AD112" s="4" t="n">
        <v>45911</v>
      </c>
      <c r="AE112" t="inlineStr">
        <is>
          <t>Entregado</t>
        </is>
      </c>
      <c r="AF112" t="n">
        <v>7225025161</v>
      </c>
      <c r="AG112" t="inlineStr">
        <is>
          <t>normalore1502@gmail.com</t>
        </is>
      </c>
      <c r="AH112" t="inlineStr"/>
      <c r="AI112" t="inlineStr">
        <is>
          <t>COMPRAVENTA DE FLORES Y ADORNOS FLORALES NATURALES</t>
        </is>
      </c>
      <c r="AJ112" t="n">
        <v>6326020</v>
      </c>
      <c r="AK112" t="inlineStr">
        <is>
          <t>HERNANDEZ FLORES GABRIEL</t>
        </is>
      </c>
      <c r="AL112" t="inlineStr"/>
      <c r="AM112" t="inlineStr">
        <is>
          <t>CARMEN ARELLANO ORTIZ</t>
        </is>
      </c>
      <c r="AN112" t="inlineStr">
        <is>
          <t>7226184702</t>
        </is>
      </c>
      <c r="AO112" t="inlineStr">
        <is>
          <t>IRIANA GUADALUPE LEGUIZAMO</t>
        </is>
      </c>
      <c r="AP112" t="inlineStr">
        <is>
          <t>7225113931</t>
        </is>
      </c>
      <c r="AQ112" t="inlineStr">
        <is>
          <t>SUSANA DEL CARMEN VASQUEZ</t>
        </is>
      </c>
      <c r="AR112" t="inlineStr">
        <is>
          <t>7261738458</t>
        </is>
      </c>
      <c r="AS112" t="inlineStr"/>
      <c r="AT112" t="inlineStr"/>
      <c r="AU112" t="inlineStr"/>
      <c r="AV112" t="inlineStr"/>
      <c r="AW112" t="inlineStr"/>
      <c r="AX112" t="inlineStr"/>
      <c r="AY112" s="5" t="n">
        <v>54912.81</v>
      </c>
      <c r="AZ112" s="5" t="n">
        <v>0</v>
      </c>
      <c r="BA112" t="n">
        <v>1</v>
      </c>
      <c r="BB112" t="inlineStr">
        <is>
          <t>Individual sin Garantía</t>
        </is>
      </c>
      <c r="BC112" t="inlineStr">
        <is>
          <t>ALLENDE  #117-SN</t>
        </is>
      </c>
      <c r="BD112" t="inlineStr">
        <is>
          <t>Acatzingo</t>
        </is>
      </c>
      <c r="BE112" t="inlineStr">
        <is>
          <t>México</t>
        </is>
      </c>
      <c r="BF112" t="inlineStr">
        <is>
          <t>Tenancingo</t>
        </is>
      </c>
      <c r="BG112" t="inlineStr">
        <is>
          <t>18°57'23.4"N 99°35'41.6"W</t>
        </is>
      </c>
      <c r="BH112" s="6" t="inlineStr">
        <is>
          <t>Ver en mapa</t>
        </is>
      </c>
      <c r="BI112" t="inlineStr"/>
      <c r="BJ112" t="inlineStr"/>
      <c r="BK112" t="n">
        <v>1</v>
      </c>
      <c r="BL112" t="n">
        <v>1</v>
      </c>
      <c r="BM112" t="inlineStr">
        <is>
          <t>Transferencia electrónica</t>
        </is>
      </c>
    </row>
    <row r="113">
      <c r="A113" t="inlineStr">
        <is>
          <t>Región Estado México</t>
        </is>
      </c>
      <c r="B113" t="inlineStr">
        <is>
          <t>Tenancingo</t>
        </is>
      </c>
      <c r="C113" t="inlineStr">
        <is>
          <t>000042</t>
        </is>
      </c>
      <c r="D113" t="inlineStr">
        <is>
          <t>Avila Nieto Luis Alfredo</t>
        </is>
      </c>
      <c r="E113" t="inlineStr">
        <is>
          <t>000039</t>
        </is>
      </c>
      <c r="F113" t="inlineStr">
        <is>
          <t>CALL CENTER</t>
        </is>
      </c>
      <c r="G113" t="inlineStr">
        <is>
          <t>001510</t>
        </is>
      </c>
      <c r="H113" t="n">
        <v>1</v>
      </c>
      <c r="I113" t="inlineStr">
        <is>
          <t>SOTELO ESTRADA MA CONCEPCION</t>
        </is>
      </c>
      <c r="J113" s="4" t="n">
        <v>45849</v>
      </c>
      <c r="K113" s="4" t="n">
        <v>46214</v>
      </c>
      <c r="L113" s="5" t="n">
        <v>15000</v>
      </c>
      <c r="M113" s="5" t="n">
        <v>15801.12</v>
      </c>
      <c r="N113" t="n">
        <v>1</v>
      </c>
      <c r="O113" t="inlineStr">
        <is>
          <t>7</t>
        </is>
      </c>
      <c r="P113" t="n">
        <v>12</v>
      </c>
      <c r="Q113" t="inlineStr">
        <is>
          <t>Mensual</t>
        </is>
      </c>
      <c r="R113" t="n">
        <v>2525.04</v>
      </c>
      <c r="S113" t="n">
        <v>696</v>
      </c>
      <c r="T113" s="5" t="n">
        <v>580</v>
      </c>
      <c r="U113" s="5" t="n">
        <v>0</v>
      </c>
      <c r="V113" t="n">
        <v>1</v>
      </c>
      <c r="W113" s="5" t="n">
        <v>13167.6</v>
      </c>
      <c r="X113" s="5" t="n">
        <v>3104.072932</v>
      </c>
      <c r="Y113" s="5" t="n">
        <v>1316.76</v>
      </c>
      <c r="Z113" s="5" t="n">
        <v>1150.27</v>
      </c>
      <c r="AA113" s="5" t="n">
        <v>57.04</v>
      </c>
      <c r="AB113" s="5" t="n">
        <v>580</v>
      </c>
      <c r="AC113" s="5" t="n">
        <v>3106</v>
      </c>
      <c r="AD113" s="4" t="n">
        <v>45913</v>
      </c>
      <c r="AE113" t="inlineStr">
        <is>
          <t>Entregado</t>
        </is>
      </c>
      <c r="AF113" t="n">
        <v>7221757286</v>
      </c>
      <c r="AG113" t="inlineStr">
        <is>
          <t>conchitaestrada402@gmail.com</t>
        </is>
      </c>
      <c r="AH113" t="inlineStr"/>
      <c r="AI113" t="inlineStr">
        <is>
          <t>RESTAURANTE</t>
        </is>
      </c>
      <c r="AJ113" t="n">
        <v>8711021</v>
      </c>
      <c r="AK113" t="inlineStr"/>
      <c r="AL113" t="inlineStr"/>
      <c r="AM113" t="inlineStr">
        <is>
          <t>LUIS ALEJANDRO SOTELO ESTRADA</t>
        </is>
      </c>
      <c r="AN113" t="inlineStr">
        <is>
          <t>7224095163</t>
        </is>
      </c>
      <c r="AO113" t="inlineStr">
        <is>
          <t>ANCELMO ALCALA MILLAN</t>
        </is>
      </c>
      <c r="AP113" t="inlineStr">
        <is>
          <t>7221028250</t>
        </is>
      </c>
      <c r="AQ113" t="inlineStr">
        <is>
          <t>MARIA TERESA GUADARRAMA ESTRADA</t>
        </is>
      </c>
      <c r="AR113" t="inlineStr">
        <is>
          <t>7224441862</t>
        </is>
      </c>
      <c r="AS113" t="inlineStr"/>
      <c r="AT113" t="inlineStr"/>
      <c r="AU113" t="inlineStr"/>
      <c r="AV113" t="inlineStr"/>
      <c r="AW113" t="inlineStr"/>
      <c r="AX113" t="inlineStr"/>
      <c r="AY113" s="5" t="n">
        <v>25307.41</v>
      </c>
      <c r="AZ113" s="5" t="n">
        <v>0</v>
      </c>
      <c r="BA113" t="n">
        <v>1</v>
      </c>
      <c r="BB113" t="inlineStr">
        <is>
          <t>Individual sin Garantía</t>
        </is>
      </c>
      <c r="BC113" t="inlineStr">
        <is>
          <t>HEROES DEL 14 #1-SN</t>
        </is>
      </c>
      <c r="BD113" t="inlineStr">
        <is>
          <t>Villa Guerrero</t>
        </is>
      </c>
      <c r="BE113" t="inlineStr">
        <is>
          <t>México</t>
        </is>
      </c>
      <c r="BF113" t="inlineStr">
        <is>
          <t>Villa Guerrero</t>
        </is>
      </c>
      <c r="BG113" t="inlineStr">
        <is>
          <t>18°57'37.2"N 99°38'30.7"W</t>
        </is>
      </c>
      <c r="BH113" s="6" t="inlineStr">
        <is>
          <t>Ver en mapa</t>
        </is>
      </c>
      <c r="BI113" t="inlineStr"/>
      <c r="BJ113" t="inlineStr"/>
      <c r="BK113" t="n">
        <v>2</v>
      </c>
      <c r="BL113" t="n">
        <v>2</v>
      </c>
      <c r="BM113" t="inlineStr">
        <is>
          <t>Transferencia electrónica</t>
        </is>
      </c>
    </row>
    <row r="114">
      <c r="A114" t="inlineStr">
        <is>
          <t>Región Estado México</t>
        </is>
      </c>
      <c r="B114" t="inlineStr">
        <is>
          <t>Tenancingo</t>
        </is>
      </c>
      <c r="C114" t="inlineStr">
        <is>
          <t>000042</t>
        </is>
      </c>
      <c r="D114" t="inlineStr">
        <is>
          <t>Avila Nieto Luis Alfredo</t>
        </is>
      </c>
      <c r="E114" t="inlineStr">
        <is>
          <t>000039</t>
        </is>
      </c>
      <c r="F114" t="inlineStr">
        <is>
          <t>CALL CENTER</t>
        </is>
      </c>
      <c r="G114" t="inlineStr">
        <is>
          <t>001393</t>
        </is>
      </c>
      <c r="H114" t="n">
        <v>1</v>
      </c>
      <c r="I114" t="inlineStr">
        <is>
          <t>SANCHEZ RODRIGUEZ BELEN</t>
        </is>
      </c>
      <c r="J114" s="4" t="n">
        <v>45820</v>
      </c>
      <c r="K114" s="4" t="n">
        <v>46003</v>
      </c>
      <c r="L114" s="5" t="n">
        <v>10000</v>
      </c>
      <c r="M114" s="5" t="n">
        <v>10534.08</v>
      </c>
      <c r="N114" t="n">
        <v>1</v>
      </c>
      <c r="O114" t="inlineStr">
        <is>
          <t>7</t>
        </is>
      </c>
      <c r="P114" t="n">
        <v>6</v>
      </c>
      <c r="Q114" t="inlineStr">
        <is>
          <t>Mensual</t>
        </is>
      </c>
      <c r="R114" t="n">
        <v>2582.63</v>
      </c>
      <c r="S114" t="n">
        <v>348</v>
      </c>
      <c r="T114" s="5" t="n">
        <v>580</v>
      </c>
      <c r="U114" s="5" t="n">
        <v>0</v>
      </c>
      <c r="V114" t="n">
        <v>1</v>
      </c>
      <c r="W114" s="5" t="n">
        <v>5267.04</v>
      </c>
      <c r="X114" s="5" t="n">
        <v>3161.9009056</v>
      </c>
      <c r="Y114" s="5" t="n">
        <v>1755.68</v>
      </c>
      <c r="Z114" s="5" t="n">
        <v>768.95</v>
      </c>
      <c r="AA114" s="5" t="n">
        <v>57.27</v>
      </c>
      <c r="AB114" s="5" t="n">
        <v>580</v>
      </c>
      <c r="AC114" s="5" t="n">
        <v>2583</v>
      </c>
      <c r="AD114" s="4" t="n">
        <v>45917</v>
      </c>
      <c r="AE114" t="inlineStr">
        <is>
          <t>Entregado</t>
        </is>
      </c>
      <c r="AF114" t="n">
        <v>7224257357</v>
      </c>
      <c r="AG114" t="inlineStr">
        <is>
          <t>belsanrod3081@gmail.com</t>
        </is>
      </c>
      <c r="AH114" t="inlineStr"/>
      <c r="AI114" t="inlineStr">
        <is>
          <t>FABRICACION DE CERRADURAS</t>
        </is>
      </c>
      <c r="AJ114" t="n">
        <v>3515022</v>
      </c>
      <c r="AK114" t="inlineStr">
        <is>
          <t>GONZALEZ GOMEZ VIANEY</t>
        </is>
      </c>
      <c r="AL114" t="inlineStr"/>
      <c r="AM114" t="inlineStr">
        <is>
          <t>JOSE DE JESUS GONZALEZ SANCHEZ</t>
        </is>
      </c>
      <c r="AN114" t="inlineStr">
        <is>
          <t>7228435817</t>
        </is>
      </c>
      <c r="AO114" t="inlineStr">
        <is>
          <t>HUMBERTO EMMANUEL SANCHEZ RODRIGUEZ</t>
        </is>
      </c>
      <c r="AP114" t="inlineStr">
        <is>
          <t>7223740919</t>
        </is>
      </c>
      <c r="AQ114" t="inlineStr">
        <is>
          <t>JUAN ALBERTO ARIZMENDI VAZQUEZ</t>
        </is>
      </c>
      <c r="AR114" t="inlineStr">
        <is>
          <t>7218890607</t>
        </is>
      </c>
      <c r="AS114" t="inlineStr"/>
      <c r="AT114" t="inlineStr"/>
      <c r="AU114" t="inlineStr"/>
      <c r="AV114" t="inlineStr"/>
      <c r="AW114" t="inlineStr"/>
      <c r="AX114" t="inlineStr"/>
      <c r="AY114" s="5" t="n">
        <v>8211.17</v>
      </c>
      <c r="AZ114" s="5" t="n">
        <v>0</v>
      </c>
      <c r="BA114" t="n">
        <v>1</v>
      </c>
      <c r="BB114" t="inlineStr">
        <is>
          <t>Individual sin Garantía</t>
        </is>
      </c>
      <c r="BC114" t="inlineStr">
        <is>
          <t>ZARAGOZA #32-SN</t>
        </is>
      </c>
      <c r="BD114" t="inlineStr">
        <is>
          <t>Ixtapan de la Sal</t>
        </is>
      </c>
      <c r="BE114" t="inlineStr">
        <is>
          <t>México</t>
        </is>
      </c>
      <c r="BF114" t="inlineStr">
        <is>
          <t>Ixtapan De La Sal</t>
        </is>
      </c>
      <c r="BG114" t="inlineStr">
        <is>
          <t>18°50'30.4"N 99°40'38.7"W</t>
        </is>
      </c>
      <c r="BH114" s="6" t="inlineStr">
        <is>
          <t>Ver en mapa</t>
        </is>
      </c>
      <c r="BI114" t="inlineStr"/>
      <c r="BJ114" t="inlineStr"/>
      <c r="BK114" t="n">
        <v>3</v>
      </c>
      <c r="BL114" t="n">
        <v>3</v>
      </c>
      <c r="BM114" t="inlineStr">
        <is>
          <t>Transferencia electrónica</t>
        </is>
      </c>
    </row>
    <row r="115">
      <c r="A115" t="inlineStr">
        <is>
          <t>Región Estado México</t>
        </is>
      </c>
      <c r="B115" t="inlineStr">
        <is>
          <t>Valle de bravo</t>
        </is>
      </c>
      <c r="C115" t="inlineStr">
        <is>
          <t>000023</t>
        </is>
      </c>
      <c r="D115" t="inlineStr">
        <is>
          <t>Pedraza Ponce Julio Enrique</t>
        </is>
      </c>
      <c r="E115" t="inlineStr">
        <is>
          <t>000039</t>
        </is>
      </c>
      <c r="F115" t="inlineStr">
        <is>
          <t>CALL CENTER</t>
        </is>
      </c>
      <c r="G115" t="inlineStr">
        <is>
          <t>001098</t>
        </is>
      </c>
      <c r="H115" t="n">
        <v>1</v>
      </c>
      <c r="I115" t="inlineStr">
        <is>
          <t>CAYETANO CIPRIANO MARIA DEL CONSUELO</t>
        </is>
      </c>
      <c r="J115" s="4" t="n">
        <v>45576</v>
      </c>
      <c r="K115" s="4" t="n">
        <v>45941</v>
      </c>
      <c r="L115" s="5" t="n">
        <v>45000</v>
      </c>
      <c r="M115" s="5" t="n">
        <v>47403.35</v>
      </c>
      <c r="N115" t="n">
        <v>1</v>
      </c>
      <c r="O115" t="inlineStr">
        <is>
          <t>7</t>
        </is>
      </c>
      <c r="P115" t="n">
        <v>12</v>
      </c>
      <c r="Q115" t="inlineStr">
        <is>
          <t>Mensual</t>
        </is>
      </c>
      <c r="R115" t="n">
        <v>6711.3</v>
      </c>
      <c r="S115" t="n">
        <v>696</v>
      </c>
      <c r="T115" s="5" t="n">
        <v>580</v>
      </c>
      <c r="U115" s="5" t="n">
        <v>0</v>
      </c>
      <c r="V115" t="n">
        <v>1</v>
      </c>
      <c r="W115" s="5" t="n">
        <v>6098.25</v>
      </c>
      <c r="X115" s="5" t="n">
        <v>7290</v>
      </c>
      <c r="Y115" s="5" t="n">
        <v>6098.26</v>
      </c>
      <c r="Z115" s="5" t="n">
        <v>555.04</v>
      </c>
      <c r="AA115" s="5" t="n">
        <v>56.7</v>
      </c>
      <c r="AB115" s="5" t="n">
        <v>580</v>
      </c>
      <c r="AC115" s="5" t="n">
        <v>6711</v>
      </c>
      <c r="AD115" s="4" t="n">
        <v>45911</v>
      </c>
      <c r="AE115" t="inlineStr">
        <is>
          <t>Entregado</t>
        </is>
      </c>
      <c r="AF115" t="n">
        <v>7225019052</v>
      </c>
      <c r="AG115" t="inlineStr">
        <is>
          <t>consuelocayetano79@gmail.com</t>
        </is>
      </c>
      <c r="AH115" t="inlineStr"/>
      <c r="AI115" t="inlineStr">
        <is>
          <t>COMPRAVENTA DE VIDRIOS CRISTALES Y EMPLOMADOS</t>
        </is>
      </c>
      <c r="AJ115" t="n">
        <v>6625018</v>
      </c>
      <c r="AK115" t="inlineStr">
        <is>
          <t>VAZQUEZ CLIMACO LUIS ALFONSO</t>
        </is>
      </c>
      <c r="AL115" t="inlineStr"/>
      <c r="AM115" t="inlineStr">
        <is>
          <t>MARCELO VASQUEZ VASQUEZ</t>
        </is>
      </c>
      <c r="AN115" t="inlineStr">
        <is>
          <t>7228015561</t>
        </is>
      </c>
      <c r="AO115" t="inlineStr">
        <is>
          <t>GUILLERMO GARCIA VASQUEZ</t>
        </is>
      </c>
      <c r="AP115" t="inlineStr">
        <is>
          <t>7222947504</t>
        </is>
      </c>
      <c r="AQ115" t="inlineStr">
        <is>
          <t>BEATRIZ OVIEDO REYES</t>
        </is>
      </c>
      <c r="AR115" t="inlineStr">
        <is>
          <t>7226649128</t>
        </is>
      </c>
      <c r="AS115" t="inlineStr">
        <is>
          <t>Garantía Prendaria</t>
        </is>
      </c>
      <c r="AT115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U115" t="inlineStr">
        <is>
          <t>VEHICULO SONOMA PICK UP CAB 1/2</t>
        </is>
      </c>
      <c r="AV115" t="inlineStr"/>
      <c r="AW115" t="inlineStr"/>
      <c r="AX115" t="inlineStr"/>
      <c r="AY115" s="5" t="n">
        <v>7289.99</v>
      </c>
      <c r="AZ115" s="5" t="n">
        <v>0</v>
      </c>
      <c r="BA115" t="n">
        <v>4</v>
      </c>
      <c r="BB115" t="inlineStr">
        <is>
          <t>Individual mensual con garantia nivel I Tprem</t>
        </is>
      </c>
      <c r="BC115" t="inlineStr">
        <is>
          <t>CIRCUITO LOS ENCINOS  #SN-SN</t>
        </is>
      </c>
      <c r="BD115" t="inlineStr">
        <is>
          <t>El Arco</t>
        </is>
      </c>
      <c r="BE115" t="inlineStr">
        <is>
          <t>México</t>
        </is>
      </c>
      <c r="BF115" t="inlineStr">
        <is>
          <t>Valle De Bravo</t>
        </is>
      </c>
      <c r="BG115" t="inlineStr"/>
      <c r="BH115" s="6" t="inlineStr">
        <is>
          <t>Ver en mapa</t>
        </is>
      </c>
      <c r="BI115" t="inlineStr"/>
      <c r="BJ115" t="inlineStr"/>
      <c r="BK115" t="n">
        <v>2</v>
      </c>
      <c r="BL115" t="n">
        <v>1</v>
      </c>
      <c r="BM115" t="inlineStr">
        <is>
          <t>Transferencia electrónica</t>
        </is>
      </c>
    </row>
    <row r="116">
      <c r="A116" t="inlineStr">
        <is>
          <t>Región Estado México</t>
        </is>
      </c>
      <c r="B116" t="inlineStr">
        <is>
          <t>Metepec</t>
        </is>
      </c>
      <c r="C116" t="inlineStr">
        <is>
          <t>000043</t>
        </is>
      </c>
      <c r="D116" t="inlineStr">
        <is>
          <t>Cedillo Gonzalez Hugo</t>
        </is>
      </c>
      <c r="E116" t="inlineStr">
        <is>
          <t>000039</t>
        </is>
      </c>
      <c r="F116" t="inlineStr">
        <is>
          <t>CALL CENTER</t>
        </is>
      </c>
      <c r="G116" t="inlineStr">
        <is>
          <t>001395</t>
        </is>
      </c>
      <c r="H116" t="n">
        <v>1</v>
      </c>
      <c r="I116" t="inlineStr">
        <is>
          <t>ROMANO PALMA EDITH YADIRA</t>
        </is>
      </c>
      <c r="J116" s="4" t="n">
        <v>45824</v>
      </c>
      <c r="K116" s="4" t="n">
        <v>45992</v>
      </c>
      <c r="L116" s="5" t="n">
        <v>5000</v>
      </c>
      <c r="M116" s="5" t="n">
        <v>5267.04</v>
      </c>
      <c r="N116" t="n">
        <v>1</v>
      </c>
      <c r="O116" t="inlineStr">
        <is>
          <t>7</t>
        </is>
      </c>
      <c r="P116" t="n">
        <v>24</v>
      </c>
      <c r="Q116" t="inlineStr">
        <is>
          <t>Semanal</t>
        </is>
      </c>
      <c r="R116" t="n">
        <v>365.7</v>
      </c>
      <c r="S116" t="n">
        <v>1392</v>
      </c>
      <c r="T116" s="5" t="n">
        <v>580</v>
      </c>
      <c r="U116" s="5" t="n">
        <v>17</v>
      </c>
      <c r="V116" t="n">
        <v>1</v>
      </c>
      <c r="W116" s="5" t="n">
        <v>1755.68</v>
      </c>
      <c r="X116" s="5" t="n">
        <v>940.91</v>
      </c>
      <c r="Y116" s="5" t="n">
        <v>219.46</v>
      </c>
      <c r="Z116" s="5" t="n">
        <v>88.23999999999999</v>
      </c>
      <c r="AA116" s="5" t="n">
        <v>53.21</v>
      </c>
      <c r="AB116" s="5" t="n">
        <v>580</v>
      </c>
      <c r="AC116" s="5" t="n">
        <v>366</v>
      </c>
      <c r="AD116" s="4" t="n">
        <v>45936</v>
      </c>
      <c r="AE116" t="inlineStr">
        <is>
          <t>Entregado</t>
        </is>
      </c>
      <c r="AF116" t="n">
        <v>7228968921</v>
      </c>
      <c r="AG116" t="inlineStr">
        <is>
          <t>yadis_roma30@hotmail.com</t>
        </is>
      </c>
      <c r="AH116" t="inlineStr"/>
      <c r="AI116" t="inlineStr">
        <is>
          <t>EMPLEADO PRIVADO</t>
        </is>
      </c>
      <c r="AJ116" t="n">
        <v>8944098</v>
      </c>
      <c r="AK116" t="inlineStr">
        <is>
          <t>GARCIA CAMACHO CARLOS</t>
        </is>
      </c>
      <c r="AL116" t="inlineStr">
        <is>
          <t>7293288652.0</t>
        </is>
      </c>
      <c r="AM116" t="inlineStr">
        <is>
          <t>BLANCA VELAZQUEZ</t>
        </is>
      </c>
      <c r="AN116" t="inlineStr">
        <is>
          <t>7226762573</t>
        </is>
      </c>
      <c r="AO116" t="inlineStr">
        <is>
          <t>ANDREA GONZALEZ</t>
        </is>
      </c>
      <c r="AP116" t="inlineStr">
        <is>
          <t>7221259454</t>
        </is>
      </c>
      <c r="AQ116" t="inlineStr">
        <is>
          <t>JUAN GARCIA</t>
        </is>
      </c>
      <c r="AR116" t="inlineStr">
        <is>
          <t>7224959630</t>
        </is>
      </c>
      <c r="AS116" t="inlineStr"/>
      <c r="AT116" t="inlineStr"/>
      <c r="AU116" t="inlineStr"/>
      <c r="AV116" t="inlineStr"/>
      <c r="AW116" t="inlineStr"/>
      <c r="AX116" t="inlineStr"/>
      <c r="AY116" s="5" t="n">
        <v>3094.81</v>
      </c>
      <c r="AZ116" s="5" t="n">
        <v>0</v>
      </c>
      <c r="BA116" t="n">
        <v>1</v>
      </c>
      <c r="BB116" t="inlineStr">
        <is>
          <t>Individual sin Garantía</t>
        </is>
      </c>
      <c r="BC116" t="inlineStr">
        <is>
          <t>IGNACIO ZARAGOZA #510</t>
        </is>
      </c>
      <c r="BD116" t="inlineStr">
        <is>
          <t>La Aurora</t>
        </is>
      </c>
      <c r="BE116" t="inlineStr">
        <is>
          <t>México</t>
        </is>
      </c>
      <c r="BF116" t="inlineStr">
        <is>
          <t>Tenango Del Valle</t>
        </is>
      </c>
      <c r="BG116" t="inlineStr">
        <is>
          <t>19°05'53.2"N 99°35'14.2"W</t>
        </is>
      </c>
      <c r="BH116" s="6" t="inlineStr">
        <is>
          <t>Ver en mapa</t>
        </is>
      </c>
      <c r="BI116" t="inlineStr"/>
      <c r="BJ116" t="inlineStr"/>
      <c r="BK116" t="n">
        <v>1</v>
      </c>
      <c r="BL116" t="n">
        <v>1</v>
      </c>
      <c r="BM116" t="inlineStr">
        <is>
          <t>Transferencia electrónica</t>
        </is>
      </c>
    </row>
    <row r="117">
      <c r="A117" t="inlineStr">
        <is>
          <t>Región Estado México</t>
        </is>
      </c>
      <c r="B117" t="inlineStr">
        <is>
          <t>Tenancingo</t>
        </is>
      </c>
      <c r="C117" t="inlineStr">
        <is>
          <t>000041</t>
        </is>
      </c>
      <c r="D117" t="inlineStr">
        <is>
          <t>Martinez Perez Juan Daniel</t>
        </is>
      </c>
      <c r="E117" t="inlineStr">
        <is>
          <t>000039</t>
        </is>
      </c>
      <c r="F117" t="inlineStr">
        <is>
          <t>CALL CENTER</t>
        </is>
      </c>
      <c r="G117" t="inlineStr">
        <is>
          <t>001350</t>
        </is>
      </c>
      <c r="H117" t="n">
        <v>2</v>
      </c>
      <c r="I117" t="inlineStr">
        <is>
          <t>CRUZ GONZALEZ ROSA ISELA</t>
        </is>
      </c>
      <c r="J117" s="4" t="n">
        <v>45915</v>
      </c>
      <c r="K117" s="4" t="n">
        <v>46083</v>
      </c>
      <c r="L117" s="5" t="n">
        <v>10000</v>
      </c>
      <c r="M117" s="5" t="n">
        <v>10534.08</v>
      </c>
      <c r="N117" t="n">
        <v>1</v>
      </c>
      <c r="O117" t="inlineStr">
        <is>
          <t>7</t>
        </is>
      </c>
      <c r="P117" t="n">
        <v>12</v>
      </c>
      <c r="Q117" t="inlineStr">
        <is>
          <t>Catorcenal</t>
        </is>
      </c>
      <c r="R117" t="n">
        <v>1288.8</v>
      </c>
      <c r="S117" t="n">
        <v>696</v>
      </c>
      <c r="T117" s="5" t="n">
        <v>580</v>
      </c>
      <c r="U117" s="5" t="n">
        <v>2</v>
      </c>
      <c r="V117" t="n">
        <v>1</v>
      </c>
      <c r="W117" s="5" t="n">
        <v>9656.24</v>
      </c>
      <c r="X117" s="5" t="n">
        <v>1868.6038144</v>
      </c>
      <c r="Y117" s="5" t="n">
        <v>877.84</v>
      </c>
      <c r="Z117" s="5" t="n">
        <v>352.96</v>
      </c>
      <c r="AA117" s="5" t="n">
        <v>57.8</v>
      </c>
      <c r="AB117" s="5" t="n">
        <v>580</v>
      </c>
      <c r="AC117" s="5" t="n">
        <v>1289</v>
      </c>
      <c r="AD117" s="4" t="n">
        <v>45929</v>
      </c>
      <c r="AE117" t="inlineStr">
        <is>
          <t>Entregado</t>
        </is>
      </c>
      <c r="AF117" t="n">
        <v>7226794251</v>
      </c>
      <c r="AG117" t="inlineStr">
        <is>
          <t>rosaiselacruzgonzalez5@gmail.com</t>
        </is>
      </c>
      <c r="AH117" t="inlineStr"/>
      <c r="AI117" t="inlineStr">
        <is>
          <t>EMPLEADO PRIVADO</t>
        </is>
      </c>
      <c r="AJ117" t="n">
        <v>8944098</v>
      </c>
      <c r="AK117" t="inlineStr"/>
      <c r="AL117" t="inlineStr"/>
      <c r="AM117" t="inlineStr">
        <is>
          <t>MAYTE OSMIN HIDALGO CABRERA</t>
        </is>
      </c>
      <c r="AN117" t="inlineStr">
        <is>
          <t>7226923807</t>
        </is>
      </c>
      <c r="AO117" t="inlineStr">
        <is>
          <t>MARICARMEN HIDALGO</t>
        </is>
      </c>
      <c r="AP117" t="inlineStr">
        <is>
          <t>7141104726</t>
        </is>
      </c>
      <c r="AQ117" t="inlineStr">
        <is>
          <t>OSVALDO CAMPOS MONDRAGON</t>
        </is>
      </c>
      <c r="AR117" t="inlineStr">
        <is>
          <t>7228281831</t>
        </is>
      </c>
      <c r="AS117" t="inlineStr"/>
      <c r="AT117" t="inlineStr"/>
      <c r="AU117" t="inlineStr"/>
      <c r="AV117" t="inlineStr"/>
      <c r="AW117" t="inlineStr"/>
      <c r="AX117" t="inlineStr"/>
      <c r="AY117" s="5" t="n">
        <v>14176.62</v>
      </c>
      <c r="AZ117" s="5" t="n">
        <v>0</v>
      </c>
      <c r="BA117" t="n">
        <v>1</v>
      </c>
      <c r="BB117" t="inlineStr">
        <is>
          <t>Individual sin Garantía</t>
        </is>
      </c>
      <c r="BC117" t="inlineStr">
        <is>
          <t>CAM MALINALCO #SN-SN</t>
        </is>
      </c>
      <c r="BD117" t="inlineStr">
        <is>
          <t>San Pedro Ejido Tecomatlán</t>
        </is>
      </c>
      <c r="BE117" t="inlineStr">
        <is>
          <t>México</t>
        </is>
      </c>
      <c r="BF117" t="inlineStr">
        <is>
          <t>Tenancingo</t>
        </is>
      </c>
      <c r="BG117" t="inlineStr"/>
      <c r="BH117" s="6" t="inlineStr">
        <is>
          <t>Ver en mapa</t>
        </is>
      </c>
      <c r="BI117" t="inlineStr"/>
      <c r="BJ117" t="inlineStr"/>
      <c r="BK117" t="n">
        <v>1</v>
      </c>
      <c r="BL117" t="n">
        <v>1</v>
      </c>
      <c r="BM117" t="inlineStr">
        <is>
          <t>Transferencia electrónica</t>
        </is>
      </c>
    </row>
    <row r="118">
      <c r="A118" t="inlineStr">
        <is>
          <t>Región Estado México</t>
        </is>
      </c>
      <c r="B118" t="inlineStr">
        <is>
          <t>Tenancingo</t>
        </is>
      </c>
      <c r="C118" t="inlineStr">
        <is>
          <t>000042</t>
        </is>
      </c>
      <c r="D118" t="inlineStr">
        <is>
          <t>Avila Nieto Luis Alfredo</t>
        </is>
      </c>
      <c r="E118" t="inlineStr">
        <is>
          <t>000039</t>
        </is>
      </c>
      <c r="F118" t="inlineStr">
        <is>
          <t>CALL CENTER</t>
        </is>
      </c>
      <c r="G118" t="inlineStr">
        <is>
          <t>001511</t>
        </is>
      </c>
      <c r="H118" t="n">
        <v>1</v>
      </c>
      <c r="I118" t="inlineStr">
        <is>
          <t>VEA ZAVALA ARACELI</t>
        </is>
      </c>
      <c r="J118" s="4" t="n">
        <v>45849</v>
      </c>
      <c r="K118" s="4" t="n">
        <v>46214</v>
      </c>
      <c r="L118" s="5" t="n">
        <v>10000</v>
      </c>
      <c r="M118" s="5" t="n">
        <v>10534.08</v>
      </c>
      <c r="N118" t="n">
        <v>1</v>
      </c>
      <c r="O118" t="inlineStr">
        <is>
          <t>7</t>
        </is>
      </c>
      <c r="P118" t="n">
        <v>12</v>
      </c>
      <c r="Q118" t="inlineStr">
        <is>
          <t>Mensual</t>
        </is>
      </c>
      <c r="R118" t="n">
        <v>1702.69</v>
      </c>
      <c r="S118" t="n">
        <v>696</v>
      </c>
      <c r="T118" s="5" t="n">
        <v>580</v>
      </c>
      <c r="U118" s="5" t="n">
        <v>0</v>
      </c>
      <c r="V118" t="n">
        <v>1</v>
      </c>
      <c r="W118" s="5" t="n">
        <v>8778.4</v>
      </c>
      <c r="X118" s="5" t="n">
        <v>2282.08</v>
      </c>
      <c r="Y118" s="5" t="n">
        <v>877.84</v>
      </c>
      <c r="Z118" s="5" t="n">
        <v>766.86</v>
      </c>
      <c r="AA118" s="5" t="n">
        <v>57.38</v>
      </c>
      <c r="AB118" s="5" t="n">
        <v>580</v>
      </c>
      <c r="AC118" s="5" t="n">
        <v>2283</v>
      </c>
      <c r="AD118" s="4" t="n">
        <v>45922</v>
      </c>
      <c r="AE118" t="inlineStr">
        <is>
          <t>Entregado</t>
        </is>
      </c>
      <c r="AF118" t="n">
        <v>6671806345</v>
      </c>
      <c r="AG118" t="inlineStr">
        <is>
          <t>aracelyvea413@gmail.com</t>
        </is>
      </c>
      <c r="AH118" t="inlineStr"/>
      <c r="AI118" t="inlineStr">
        <is>
          <t>RESTAURANTE</t>
        </is>
      </c>
      <c r="AJ118" t="n">
        <v>8711021</v>
      </c>
      <c r="AK118" t="inlineStr"/>
      <c r="AL118" t="inlineStr"/>
      <c r="AM118" t="inlineStr">
        <is>
          <t>IRIS CAROLINA MARTINEZ SUAREZ</t>
        </is>
      </c>
      <c r="AN118" t="inlineStr">
        <is>
          <t>7411387321</t>
        </is>
      </c>
      <c r="AO118" t="inlineStr">
        <is>
          <t>JANETH VALERY VELAZCO CARRAZCO</t>
        </is>
      </c>
      <c r="AP118" t="inlineStr">
        <is>
          <t>5564888856</t>
        </is>
      </c>
      <c r="AQ118" t="inlineStr">
        <is>
          <t>CLAUDIA ANDRADE RIVERA</t>
        </is>
      </c>
      <c r="AR118" t="inlineStr">
        <is>
          <t>5610063308</t>
        </is>
      </c>
      <c r="AS118" t="inlineStr"/>
      <c r="AT118" t="inlineStr"/>
      <c r="AU118" t="inlineStr"/>
      <c r="AV118" t="inlineStr"/>
      <c r="AW118" t="inlineStr"/>
      <c r="AX118" t="inlineStr"/>
      <c r="AY118" s="5" t="n">
        <v>17084.3</v>
      </c>
      <c r="AZ118" s="5" t="n">
        <v>0</v>
      </c>
      <c r="BA118" t="n">
        <v>1</v>
      </c>
      <c r="BB118" t="inlineStr">
        <is>
          <t>Individual sin Garantía</t>
        </is>
      </c>
      <c r="BC118" t="inlineStr">
        <is>
          <t>BENITO JUAREZ #1-SN</t>
        </is>
      </c>
      <c r="BD118" t="inlineStr">
        <is>
          <t>Santa María Aranzazú (Santa María)</t>
        </is>
      </c>
      <c r="BE118" t="inlineStr">
        <is>
          <t>México</t>
        </is>
      </c>
      <c r="BF118" t="inlineStr">
        <is>
          <t>Villa Guerrero</t>
        </is>
      </c>
      <c r="BG118" t="inlineStr">
        <is>
          <t>19°00'32.7"N 99°39'06.7"W</t>
        </is>
      </c>
      <c r="BH118" s="6" t="inlineStr">
        <is>
          <t>Ver en mapa</t>
        </is>
      </c>
      <c r="BI118" t="inlineStr"/>
      <c r="BJ118" t="inlineStr"/>
      <c r="BK118" t="n">
        <v>2</v>
      </c>
      <c r="BL118" t="n">
        <v>2</v>
      </c>
      <c r="BM118" t="inlineStr">
        <is>
          <t>Transferencia electrónica</t>
        </is>
      </c>
    </row>
  </sheetData>
  <mergeCells count="2">
    <mergeCell ref="BN1:BQ1"/>
    <mergeCell ref="BR1:BV1"/>
  </mergeCells>
  <conditionalFormatting sqref="N3:N118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  <hyperlink xmlns:r="http://schemas.openxmlformats.org/officeDocument/2006/relationships" ref="BH17" r:id="rId15"/>
    <hyperlink xmlns:r="http://schemas.openxmlformats.org/officeDocument/2006/relationships" ref="BH18" r:id="rId16"/>
    <hyperlink xmlns:r="http://schemas.openxmlformats.org/officeDocument/2006/relationships" ref="BH19" r:id="rId17"/>
    <hyperlink xmlns:r="http://schemas.openxmlformats.org/officeDocument/2006/relationships" ref="BH20" r:id="rId18"/>
    <hyperlink xmlns:r="http://schemas.openxmlformats.org/officeDocument/2006/relationships" ref="BH21" r:id="rId19"/>
    <hyperlink xmlns:r="http://schemas.openxmlformats.org/officeDocument/2006/relationships" ref="BH22" r:id="rId20"/>
    <hyperlink xmlns:r="http://schemas.openxmlformats.org/officeDocument/2006/relationships" ref="BH23" r:id="rId21"/>
    <hyperlink xmlns:r="http://schemas.openxmlformats.org/officeDocument/2006/relationships" ref="BH24" r:id="rId22"/>
    <hyperlink xmlns:r="http://schemas.openxmlformats.org/officeDocument/2006/relationships" ref="BH25" r:id="rId23"/>
    <hyperlink xmlns:r="http://schemas.openxmlformats.org/officeDocument/2006/relationships" ref="BH26" r:id="rId24"/>
    <hyperlink xmlns:r="http://schemas.openxmlformats.org/officeDocument/2006/relationships" ref="BH27" r:id="rId25"/>
    <hyperlink xmlns:r="http://schemas.openxmlformats.org/officeDocument/2006/relationships" ref="BH28" r:id="rId26"/>
    <hyperlink xmlns:r="http://schemas.openxmlformats.org/officeDocument/2006/relationships" ref="BH29" r:id="rId27"/>
    <hyperlink xmlns:r="http://schemas.openxmlformats.org/officeDocument/2006/relationships" ref="BH30" r:id="rId28"/>
    <hyperlink xmlns:r="http://schemas.openxmlformats.org/officeDocument/2006/relationships" ref="BH31" r:id="rId29"/>
    <hyperlink xmlns:r="http://schemas.openxmlformats.org/officeDocument/2006/relationships" ref="BH32" r:id="rId30"/>
    <hyperlink xmlns:r="http://schemas.openxmlformats.org/officeDocument/2006/relationships" ref="BH33" r:id="rId31"/>
    <hyperlink xmlns:r="http://schemas.openxmlformats.org/officeDocument/2006/relationships" ref="BH34" r:id="rId32"/>
    <hyperlink xmlns:r="http://schemas.openxmlformats.org/officeDocument/2006/relationships" ref="BH35" r:id="rId33"/>
    <hyperlink xmlns:r="http://schemas.openxmlformats.org/officeDocument/2006/relationships" ref="BH36" r:id="rId34"/>
    <hyperlink xmlns:r="http://schemas.openxmlformats.org/officeDocument/2006/relationships" ref="BH37" r:id="rId35"/>
    <hyperlink xmlns:r="http://schemas.openxmlformats.org/officeDocument/2006/relationships" ref="BH38" r:id="rId36"/>
    <hyperlink xmlns:r="http://schemas.openxmlformats.org/officeDocument/2006/relationships" ref="BH39" r:id="rId37"/>
    <hyperlink xmlns:r="http://schemas.openxmlformats.org/officeDocument/2006/relationships" ref="BH40" r:id="rId38"/>
    <hyperlink xmlns:r="http://schemas.openxmlformats.org/officeDocument/2006/relationships" ref="BH41" r:id="rId39"/>
    <hyperlink xmlns:r="http://schemas.openxmlformats.org/officeDocument/2006/relationships" ref="BH42" r:id="rId40"/>
    <hyperlink xmlns:r="http://schemas.openxmlformats.org/officeDocument/2006/relationships" ref="BH43" r:id="rId41"/>
    <hyperlink xmlns:r="http://schemas.openxmlformats.org/officeDocument/2006/relationships" ref="BH44" r:id="rId42"/>
    <hyperlink xmlns:r="http://schemas.openxmlformats.org/officeDocument/2006/relationships" ref="BH45" r:id="rId43"/>
    <hyperlink xmlns:r="http://schemas.openxmlformats.org/officeDocument/2006/relationships" ref="BH46" r:id="rId44"/>
    <hyperlink xmlns:r="http://schemas.openxmlformats.org/officeDocument/2006/relationships" ref="BH47" r:id="rId45"/>
    <hyperlink xmlns:r="http://schemas.openxmlformats.org/officeDocument/2006/relationships" ref="BH48" r:id="rId46"/>
    <hyperlink xmlns:r="http://schemas.openxmlformats.org/officeDocument/2006/relationships" ref="BH49" r:id="rId47"/>
    <hyperlink xmlns:r="http://schemas.openxmlformats.org/officeDocument/2006/relationships" ref="BH50" r:id="rId48"/>
    <hyperlink xmlns:r="http://schemas.openxmlformats.org/officeDocument/2006/relationships" ref="BH51" r:id="rId49"/>
    <hyperlink xmlns:r="http://schemas.openxmlformats.org/officeDocument/2006/relationships" ref="BH52" r:id="rId50"/>
    <hyperlink xmlns:r="http://schemas.openxmlformats.org/officeDocument/2006/relationships" ref="BH53" r:id="rId51"/>
    <hyperlink xmlns:r="http://schemas.openxmlformats.org/officeDocument/2006/relationships" ref="BH54" r:id="rId52"/>
    <hyperlink xmlns:r="http://schemas.openxmlformats.org/officeDocument/2006/relationships" ref="BH55" r:id="rId53"/>
    <hyperlink xmlns:r="http://schemas.openxmlformats.org/officeDocument/2006/relationships" ref="BH56" r:id="rId54"/>
    <hyperlink xmlns:r="http://schemas.openxmlformats.org/officeDocument/2006/relationships" ref="BH57" r:id="rId55"/>
    <hyperlink xmlns:r="http://schemas.openxmlformats.org/officeDocument/2006/relationships" ref="BH58" r:id="rId56"/>
    <hyperlink xmlns:r="http://schemas.openxmlformats.org/officeDocument/2006/relationships" ref="BH59" r:id="rId57"/>
    <hyperlink xmlns:r="http://schemas.openxmlformats.org/officeDocument/2006/relationships" ref="BH60" r:id="rId58"/>
    <hyperlink xmlns:r="http://schemas.openxmlformats.org/officeDocument/2006/relationships" ref="BH61" r:id="rId59"/>
    <hyperlink xmlns:r="http://schemas.openxmlformats.org/officeDocument/2006/relationships" ref="BH62" r:id="rId60"/>
    <hyperlink xmlns:r="http://schemas.openxmlformats.org/officeDocument/2006/relationships" ref="BH63" r:id="rId61"/>
    <hyperlink xmlns:r="http://schemas.openxmlformats.org/officeDocument/2006/relationships" ref="BH64" r:id="rId62"/>
    <hyperlink xmlns:r="http://schemas.openxmlformats.org/officeDocument/2006/relationships" ref="BH65" r:id="rId63"/>
    <hyperlink xmlns:r="http://schemas.openxmlformats.org/officeDocument/2006/relationships" ref="BH66" r:id="rId64"/>
    <hyperlink xmlns:r="http://schemas.openxmlformats.org/officeDocument/2006/relationships" ref="BH67" r:id="rId65"/>
    <hyperlink xmlns:r="http://schemas.openxmlformats.org/officeDocument/2006/relationships" ref="BH68" r:id="rId66"/>
    <hyperlink xmlns:r="http://schemas.openxmlformats.org/officeDocument/2006/relationships" ref="BH69" r:id="rId67"/>
    <hyperlink xmlns:r="http://schemas.openxmlformats.org/officeDocument/2006/relationships" ref="BH70" r:id="rId68"/>
    <hyperlink xmlns:r="http://schemas.openxmlformats.org/officeDocument/2006/relationships" ref="BH71" r:id="rId69"/>
    <hyperlink xmlns:r="http://schemas.openxmlformats.org/officeDocument/2006/relationships" ref="BH72" r:id="rId70"/>
    <hyperlink xmlns:r="http://schemas.openxmlformats.org/officeDocument/2006/relationships" ref="BH73" r:id="rId71"/>
    <hyperlink xmlns:r="http://schemas.openxmlformats.org/officeDocument/2006/relationships" ref="BH74" r:id="rId72"/>
    <hyperlink xmlns:r="http://schemas.openxmlformats.org/officeDocument/2006/relationships" ref="BH75" r:id="rId73"/>
    <hyperlink xmlns:r="http://schemas.openxmlformats.org/officeDocument/2006/relationships" ref="BH76" r:id="rId74"/>
    <hyperlink xmlns:r="http://schemas.openxmlformats.org/officeDocument/2006/relationships" ref="BH77" r:id="rId75"/>
    <hyperlink xmlns:r="http://schemas.openxmlformats.org/officeDocument/2006/relationships" ref="BH78" r:id="rId76"/>
    <hyperlink xmlns:r="http://schemas.openxmlformats.org/officeDocument/2006/relationships" ref="BH79" r:id="rId77"/>
    <hyperlink xmlns:r="http://schemas.openxmlformats.org/officeDocument/2006/relationships" ref="BH80" r:id="rId78"/>
    <hyperlink xmlns:r="http://schemas.openxmlformats.org/officeDocument/2006/relationships" ref="BH81" r:id="rId79"/>
    <hyperlink xmlns:r="http://schemas.openxmlformats.org/officeDocument/2006/relationships" ref="BH82" r:id="rId80"/>
    <hyperlink xmlns:r="http://schemas.openxmlformats.org/officeDocument/2006/relationships" ref="BH83" r:id="rId81"/>
    <hyperlink xmlns:r="http://schemas.openxmlformats.org/officeDocument/2006/relationships" ref="BH84" r:id="rId82"/>
    <hyperlink xmlns:r="http://schemas.openxmlformats.org/officeDocument/2006/relationships" ref="BH85" r:id="rId83"/>
    <hyperlink xmlns:r="http://schemas.openxmlformats.org/officeDocument/2006/relationships" ref="BH86" r:id="rId84"/>
    <hyperlink xmlns:r="http://schemas.openxmlformats.org/officeDocument/2006/relationships" ref="BH87" r:id="rId85"/>
    <hyperlink xmlns:r="http://schemas.openxmlformats.org/officeDocument/2006/relationships" ref="BH88" r:id="rId86"/>
    <hyperlink xmlns:r="http://schemas.openxmlformats.org/officeDocument/2006/relationships" ref="BH89" r:id="rId87"/>
    <hyperlink xmlns:r="http://schemas.openxmlformats.org/officeDocument/2006/relationships" ref="BH90" r:id="rId88"/>
    <hyperlink xmlns:r="http://schemas.openxmlformats.org/officeDocument/2006/relationships" ref="BH91" r:id="rId89"/>
    <hyperlink xmlns:r="http://schemas.openxmlformats.org/officeDocument/2006/relationships" ref="BH92" r:id="rId90"/>
    <hyperlink xmlns:r="http://schemas.openxmlformats.org/officeDocument/2006/relationships" ref="BH93" r:id="rId91"/>
    <hyperlink xmlns:r="http://schemas.openxmlformats.org/officeDocument/2006/relationships" ref="BH94" r:id="rId92"/>
    <hyperlink xmlns:r="http://schemas.openxmlformats.org/officeDocument/2006/relationships" ref="BH95" r:id="rId93"/>
    <hyperlink xmlns:r="http://schemas.openxmlformats.org/officeDocument/2006/relationships" ref="BH96" r:id="rId94"/>
    <hyperlink xmlns:r="http://schemas.openxmlformats.org/officeDocument/2006/relationships" ref="BH97" r:id="rId95"/>
    <hyperlink xmlns:r="http://schemas.openxmlformats.org/officeDocument/2006/relationships" ref="BH98" r:id="rId96"/>
    <hyperlink xmlns:r="http://schemas.openxmlformats.org/officeDocument/2006/relationships" ref="BH99" r:id="rId97"/>
    <hyperlink xmlns:r="http://schemas.openxmlformats.org/officeDocument/2006/relationships" ref="BH100" r:id="rId98"/>
    <hyperlink xmlns:r="http://schemas.openxmlformats.org/officeDocument/2006/relationships" ref="BH101" r:id="rId99"/>
    <hyperlink xmlns:r="http://schemas.openxmlformats.org/officeDocument/2006/relationships" ref="BH102" r:id="rId100"/>
    <hyperlink xmlns:r="http://schemas.openxmlformats.org/officeDocument/2006/relationships" ref="BH103" r:id="rId101"/>
    <hyperlink xmlns:r="http://schemas.openxmlformats.org/officeDocument/2006/relationships" ref="BH104" r:id="rId102"/>
    <hyperlink xmlns:r="http://schemas.openxmlformats.org/officeDocument/2006/relationships" ref="BH105" r:id="rId103"/>
    <hyperlink xmlns:r="http://schemas.openxmlformats.org/officeDocument/2006/relationships" ref="BH106" r:id="rId104"/>
    <hyperlink xmlns:r="http://schemas.openxmlformats.org/officeDocument/2006/relationships" ref="BH107" r:id="rId105"/>
    <hyperlink xmlns:r="http://schemas.openxmlformats.org/officeDocument/2006/relationships" ref="BH108" r:id="rId106"/>
    <hyperlink xmlns:r="http://schemas.openxmlformats.org/officeDocument/2006/relationships" ref="BH109" r:id="rId107"/>
    <hyperlink xmlns:r="http://schemas.openxmlformats.org/officeDocument/2006/relationships" ref="BH110" r:id="rId108"/>
    <hyperlink xmlns:r="http://schemas.openxmlformats.org/officeDocument/2006/relationships" ref="BH111" r:id="rId109"/>
    <hyperlink xmlns:r="http://schemas.openxmlformats.org/officeDocument/2006/relationships" ref="BH112" r:id="rId110"/>
    <hyperlink xmlns:r="http://schemas.openxmlformats.org/officeDocument/2006/relationships" ref="BH113" r:id="rId111"/>
    <hyperlink xmlns:r="http://schemas.openxmlformats.org/officeDocument/2006/relationships" ref="BH114" r:id="rId112"/>
    <hyperlink xmlns:r="http://schemas.openxmlformats.org/officeDocument/2006/relationships" ref="BH115" r:id="rId113"/>
    <hyperlink xmlns:r="http://schemas.openxmlformats.org/officeDocument/2006/relationships" ref="BH116" r:id="rId114"/>
    <hyperlink xmlns:r="http://schemas.openxmlformats.org/officeDocument/2006/relationships" ref="BH117" r:id="rId115"/>
    <hyperlink xmlns:r="http://schemas.openxmlformats.org/officeDocument/2006/relationships" ref="BH118" r:id="rId116"/>
  </hyperlinks>
  <pageMargins left="0.75" right="0.75" top="1" bottom="1" header="0.5" footer="0.5"/>
  <tableParts count="1">
    <tablePart xmlns:r="http://schemas.openxmlformats.org/officeDocument/2006/relationships" r:id="rId117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20" customWidth="1" min="6" max="6"/>
    <col width="19" customWidth="1" min="7" max="7"/>
    <col width="7" customWidth="1" min="8" max="8"/>
    <col width="32" customWidth="1" min="9" max="9"/>
    <col width="21" customWidth="1" min="10" max="10"/>
    <col width="21" customWidth="1" min="11" max="11"/>
    <col width="20" customWidth="1" min="12" max="12"/>
    <col width="19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18" customWidth="1" min="24" max="24"/>
    <col width="23" customWidth="1" min="25" max="25"/>
    <col width="23" customWidth="1" min="26" max="26"/>
    <col width="24" customWidth="1" min="27" max="27"/>
    <col width="16" customWidth="1" min="28" max="28"/>
    <col width="15" customWidth="1" min="29" max="29"/>
    <col width="21" customWidth="1" min="30" max="30"/>
    <col width="19" customWidth="1" min="31" max="31"/>
    <col width="18" customWidth="1" min="32" max="32"/>
    <col width="26" customWidth="1" min="33" max="33"/>
    <col width="18" customWidth="1" min="34" max="34"/>
    <col width="42" customWidth="1" min="35" max="35"/>
    <col width="32" customWidth="1" min="36" max="36"/>
    <col width="29" customWidth="1" min="37" max="37"/>
    <col width="18" customWidth="1" min="38" max="38"/>
    <col width="30" customWidth="1" min="39" max="39"/>
    <col width="22" customWidth="1" min="40" max="40"/>
    <col width="33" customWidth="1" min="41" max="41"/>
    <col width="22" customWidth="1" min="42" max="42"/>
    <col width="28" customWidth="1" min="43" max="43"/>
    <col width="22" customWidth="1" min="44" max="44"/>
    <col width="17" customWidth="1" min="45" max="45"/>
    <col width="24" customWidth="1" min="46" max="46"/>
    <col width="12" customWidth="1" min="47" max="47"/>
    <col width="17" customWidth="1" min="48" max="48"/>
    <col width="24" customWidth="1" min="49" max="49"/>
    <col width="12" customWidth="1" min="50" max="50"/>
    <col width="13" customWidth="1" min="51" max="51"/>
    <col width="18" customWidth="1" min="52" max="52"/>
    <col width="23" customWidth="1" min="53" max="53"/>
    <col width="29" customWidth="1" min="54" max="54"/>
    <col width="40" customWidth="1" min="55" max="55"/>
    <col width="24" customWidth="1" min="56" max="56"/>
    <col width="20" customWidth="1" min="57" max="57"/>
    <col width="14" customWidth="1" min="58" max="58"/>
    <col width="27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t="inlineStr">
        <is>
          <t>Región Estado México</t>
        </is>
      </c>
      <c r="B3" t="inlineStr">
        <is>
          <t>Atlacomulco</t>
        </is>
      </c>
      <c r="C3" t="inlineStr">
        <is>
          <t>000048</t>
        </is>
      </c>
      <c r="D3" t="inlineStr">
        <is>
          <t>Arzate Lopez Miguel Angel</t>
        </is>
      </c>
      <c r="E3" t="inlineStr">
        <is>
          <t>000039</t>
        </is>
      </c>
      <c r="F3" t="inlineStr">
        <is>
          <t>CALL CENTER</t>
        </is>
      </c>
      <c r="G3" t="inlineStr">
        <is>
          <t>001388</t>
        </is>
      </c>
      <c r="H3" t="n">
        <v>1</v>
      </c>
      <c r="I3" t="inlineStr">
        <is>
          <t>ARENAS DE JESUS LORENA</t>
        </is>
      </c>
      <c r="J3" s="4" t="n">
        <v>45818</v>
      </c>
      <c r="K3" s="4" t="n">
        <v>46001</v>
      </c>
      <c r="L3" s="5" t="n">
        <v>40000</v>
      </c>
      <c r="M3" s="5" t="n">
        <v>42136.31</v>
      </c>
      <c r="N3" t="n">
        <v>0</v>
      </c>
      <c r="O3" t="inlineStr">
        <is>
          <t>0</t>
        </is>
      </c>
      <c r="P3" t="n">
        <v>6</v>
      </c>
      <c r="Q3" t="inlineStr">
        <is>
          <t>Mensual</t>
        </is>
      </c>
      <c r="R3" t="n">
        <v>10156.53</v>
      </c>
      <c r="S3" t="n">
        <v>348</v>
      </c>
      <c r="T3" s="5" t="n">
        <v>580</v>
      </c>
      <c r="U3" s="5" t="n">
        <v>0</v>
      </c>
      <c r="V3" t="n">
        <v>0</v>
      </c>
      <c r="W3" s="5" t="n">
        <v>14045.44</v>
      </c>
      <c r="X3" s="5" t="n">
        <v>579.054035866667</v>
      </c>
      <c r="Y3" s="5" t="n">
        <v>0</v>
      </c>
      <c r="Z3" s="5" t="n">
        <v>0</v>
      </c>
      <c r="AA3" s="5" t="n">
        <v>0</v>
      </c>
      <c r="AB3" s="5" t="n">
        <v>580</v>
      </c>
      <c r="AC3" s="5" t="n">
        <v>10157</v>
      </c>
      <c r="AD3" s="4" t="n">
        <v>45941</v>
      </c>
      <c r="AE3" t="inlineStr">
        <is>
          <t>Entregado</t>
        </is>
      </c>
      <c r="AF3" t="n">
        <v>5511319176</v>
      </c>
      <c r="AG3" t="inlineStr">
        <is>
          <t>lorenaarenas@hotmail.com</t>
        </is>
      </c>
      <c r="AH3" t="inlineStr"/>
      <c r="AI3" t="inlineStr">
        <is>
          <t>CRIA Y EXPLOTACION DE GANADO PORCINO</t>
        </is>
      </c>
      <c r="AJ3" t="n">
        <v>221010</v>
      </c>
      <c r="AK3" t="inlineStr">
        <is>
          <t>GONZALEZ MATEO FELIPE</t>
        </is>
      </c>
      <c r="AL3" t="inlineStr">
        <is>
          <t>7121586321.0</t>
        </is>
      </c>
      <c r="AM3" t="inlineStr">
        <is>
          <t>JOVANI AVILA ODILON</t>
        </is>
      </c>
      <c r="AN3" t="inlineStr">
        <is>
          <t>7121180744</t>
        </is>
      </c>
      <c r="AO3" t="inlineStr">
        <is>
          <t>ADELINA MIRANDA</t>
        </is>
      </c>
      <c r="AP3" t="inlineStr">
        <is>
          <t>7122139937</t>
        </is>
      </c>
      <c r="AQ3" t="inlineStr">
        <is>
          <t>JUAN CONTRERAS</t>
        </is>
      </c>
      <c r="AR3" t="inlineStr">
        <is>
          <t>5529501737</t>
        </is>
      </c>
      <c r="AS3" t="inlineStr"/>
      <c r="AT3" t="inlineStr"/>
      <c r="AU3" t="inlineStr"/>
      <c r="AV3" t="inlineStr"/>
      <c r="AW3" t="inlineStr"/>
      <c r="AX3" t="inlineStr"/>
      <c r="AY3" s="5" t="n">
        <v>20776.11</v>
      </c>
      <c r="AZ3" s="5" t="n">
        <v>0</v>
      </c>
      <c r="BA3" t="n">
        <v>1</v>
      </c>
      <c r="BB3" t="inlineStr">
        <is>
          <t>Individual sin Garantía</t>
        </is>
      </c>
      <c r="BC3" t="inlineStr">
        <is>
          <t>SAN BARTOLO DEL LLANO #SN-SN</t>
        </is>
      </c>
      <c r="BD3" t="inlineStr">
        <is>
          <t>San Bartolo del Llano</t>
        </is>
      </c>
      <c r="BE3" t="inlineStr">
        <is>
          <t>México</t>
        </is>
      </c>
      <c r="BF3" t="inlineStr">
        <is>
          <t>Ixtlahuaca</t>
        </is>
      </c>
      <c r="BG3" t="inlineStr">
        <is>
          <t>19°35'34.9"N 99°44'46.8"W</t>
        </is>
      </c>
      <c r="BH3" s="6" t="inlineStr">
        <is>
          <t>Ver en mapa</t>
        </is>
      </c>
      <c r="BI3" t="inlineStr"/>
      <c r="BJ3" t="inlineStr"/>
      <c r="BK3" t="n">
        <v>1</v>
      </c>
      <c r="BL3" t="n">
        <v>1</v>
      </c>
      <c r="BM3" t="inlineStr">
        <is>
          <t>Transferencia electrónica</t>
        </is>
      </c>
    </row>
    <row r="4">
      <c r="A4" t="inlineStr">
        <is>
          <t>Región Estado México</t>
        </is>
      </c>
      <c r="B4" t="inlineStr">
        <is>
          <t>Tenancingo</t>
        </is>
      </c>
      <c r="C4" t="inlineStr">
        <is>
          <t>000037</t>
        </is>
      </c>
      <c r="D4" t="inlineStr">
        <is>
          <t>CREDIFLEXI CREDIFLEXI CREDIFLEXI</t>
        </is>
      </c>
      <c r="E4" t="inlineStr">
        <is>
          <t>000039</t>
        </is>
      </c>
      <c r="F4" t="inlineStr">
        <is>
          <t>CALL CENTER</t>
        </is>
      </c>
      <c r="G4" t="inlineStr">
        <is>
          <t>001281</t>
        </is>
      </c>
      <c r="H4" t="n">
        <v>2</v>
      </c>
      <c r="I4" t="inlineStr">
        <is>
          <t>ROMERO CASTRO VERONICA</t>
        </is>
      </c>
      <c r="J4" s="4" t="n">
        <v>45926</v>
      </c>
      <c r="K4" s="4" t="n">
        <v>46094</v>
      </c>
      <c r="L4" s="5" t="n">
        <v>10000</v>
      </c>
      <c r="M4" s="5" t="n">
        <v>10534.08</v>
      </c>
      <c r="N4" t="n">
        <v>0</v>
      </c>
      <c r="O4" t="inlineStr">
        <is>
          <t>0</t>
        </is>
      </c>
      <c r="P4" t="n">
        <v>12</v>
      </c>
      <c r="Q4" t="inlineStr">
        <is>
          <t>Catorcenal</t>
        </is>
      </c>
      <c r="R4" t="n">
        <v>1288.8</v>
      </c>
      <c r="S4" t="n">
        <v>696</v>
      </c>
      <c r="T4" s="5" t="n">
        <v>0</v>
      </c>
      <c r="U4" s="5" t="n">
        <v>1</v>
      </c>
      <c r="V4" t="n">
        <v>0</v>
      </c>
      <c r="W4" s="5" t="n">
        <v>9665.040000000001</v>
      </c>
      <c r="X4" s="5" t="n">
        <v>8.8019072</v>
      </c>
      <c r="Y4" s="5" t="n">
        <v>8.800000000000001</v>
      </c>
      <c r="Z4" s="5" t="n">
        <v>0</v>
      </c>
      <c r="AA4" s="5" t="n">
        <v>0</v>
      </c>
      <c r="AB4" s="5" t="n">
        <v>0</v>
      </c>
      <c r="AC4" s="5" t="n">
        <v>1280</v>
      </c>
      <c r="AD4" s="4" t="n">
        <v>45940</v>
      </c>
      <c r="AE4" t="inlineStr">
        <is>
          <t>Entregado</t>
        </is>
      </c>
      <c r="AF4" t="n">
        <v>7221116623</v>
      </c>
      <c r="AG4" t="inlineStr">
        <is>
          <t>jr4320376@gmail.com</t>
        </is>
      </c>
      <c r="AH4" t="inlineStr"/>
      <c r="AI4" t="inlineStr">
        <is>
          <t>EMPLEADO PRIVADO</t>
        </is>
      </c>
      <c r="AJ4" t="n">
        <v>8944098</v>
      </c>
      <c r="AK4" t="inlineStr"/>
      <c r="AL4" t="inlineStr"/>
      <c r="AM4" t="inlineStr">
        <is>
          <t>LIZBETH DAVILA ESQUIVEL</t>
        </is>
      </c>
      <c r="AN4" t="inlineStr">
        <is>
          <t>7228090869</t>
        </is>
      </c>
      <c r="AO4" t="inlineStr">
        <is>
          <t>JORGE DANIEL FRANCO CASTRO</t>
        </is>
      </c>
      <c r="AP4" t="inlineStr">
        <is>
          <t>7226611440</t>
        </is>
      </c>
      <c r="AQ4" t="inlineStr">
        <is>
          <t>ROSALVA REYES BECERRIL</t>
        </is>
      </c>
      <c r="AR4" t="inlineStr">
        <is>
          <t>7224127300</t>
        </is>
      </c>
      <c r="AS4" t="inlineStr"/>
      <c r="AT4" t="inlineStr"/>
      <c r="AU4" t="inlineStr"/>
      <c r="AV4" t="inlineStr"/>
      <c r="AW4" t="inlineStr"/>
      <c r="AX4" t="inlineStr"/>
      <c r="AY4" s="5" t="n">
        <v>13547.62</v>
      </c>
      <c r="AZ4" s="5" t="n">
        <v>0</v>
      </c>
      <c r="BA4" t="n">
        <v>1</v>
      </c>
      <c r="BB4" t="inlineStr">
        <is>
          <t>Individual sin Garantía</t>
        </is>
      </c>
      <c r="BC4" t="inlineStr">
        <is>
          <t>INDEPENDENCIA #SN-SN</t>
        </is>
      </c>
      <c r="BD4" t="inlineStr">
        <is>
          <t>San José Tenería</t>
        </is>
      </c>
      <c r="BE4" t="inlineStr">
        <is>
          <t>México</t>
        </is>
      </c>
      <c r="BF4" t="inlineStr">
        <is>
          <t>Tenancingo</t>
        </is>
      </c>
      <c r="BG4" t="inlineStr"/>
      <c r="BH4" s="6" t="inlineStr">
        <is>
          <t>Ver en mapa</t>
        </is>
      </c>
      <c r="BI4" t="inlineStr"/>
      <c r="BJ4" t="inlineStr"/>
      <c r="BK4" t="n">
        <v>0</v>
      </c>
      <c r="BL4" t="n">
        <v>0</v>
      </c>
      <c r="BM4" t="inlineStr">
        <is>
          <t>Transferencia electrónica</t>
        </is>
      </c>
    </row>
    <row r="5">
      <c r="A5" t="inlineStr">
        <is>
          <t>Región Estado México</t>
        </is>
      </c>
      <c r="B5" t="inlineStr">
        <is>
          <t>Tenancingo</t>
        </is>
      </c>
      <c r="C5" t="inlineStr">
        <is>
          <t>000042</t>
        </is>
      </c>
      <c r="D5" t="inlineStr">
        <is>
          <t>Avila Nieto Luis Alfredo</t>
        </is>
      </c>
      <c r="E5" t="inlineStr">
        <is>
          <t>000039</t>
        </is>
      </c>
      <c r="F5" t="inlineStr">
        <is>
          <t>CALL CENTER</t>
        </is>
      </c>
      <c r="G5" t="inlineStr">
        <is>
          <t>001402</t>
        </is>
      </c>
      <c r="H5" t="n">
        <v>1</v>
      </c>
      <c r="I5" t="inlineStr">
        <is>
          <t>GOMEZ MOCTEZUMA HECTOR JUVENAL</t>
        </is>
      </c>
      <c r="J5" s="4" t="n">
        <v>45821</v>
      </c>
      <c r="K5" s="4" t="n">
        <v>45989</v>
      </c>
      <c r="L5" s="5" t="n">
        <v>5000</v>
      </c>
      <c r="M5" s="5" t="n">
        <v>5267.04</v>
      </c>
      <c r="N5" t="n">
        <v>0</v>
      </c>
      <c r="O5" t="inlineStr">
        <is>
          <t>0</t>
        </is>
      </c>
      <c r="P5" t="n">
        <v>12</v>
      </c>
      <c r="Q5" t="inlineStr">
        <is>
          <t>Catorcenal</t>
        </is>
      </c>
      <c r="R5" t="n">
        <v>673.4</v>
      </c>
      <c r="S5" t="n">
        <v>696</v>
      </c>
      <c r="T5" s="5" t="n">
        <v>580</v>
      </c>
      <c r="U5" s="5" t="n">
        <v>8</v>
      </c>
      <c r="V5" t="n">
        <v>0</v>
      </c>
      <c r="W5" s="5" t="n">
        <v>1757.09</v>
      </c>
      <c r="X5" s="5" t="n">
        <v>581.41</v>
      </c>
      <c r="Y5" s="5" t="n">
        <v>1.41</v>
      </c>
      <c r="Z5" s="5" t="n">
        <v>0</v>
      </c>
      <c r="AA5" s="5" t="n">
        <v>0</v>
      </c>
      <c r="AB5" s="5" t="n">
        <v>580</v>
      </c>
      <c r="AC5" s="5" t="n">
        <v>673</v>
      </c>
      <c r="AD5" s="4" t="n">
        <v>45934</v>
      </c>
      <c r="AE5" t="inlineStr">
        <is>
          <t>Entregado</t>
        </is>
      </c>
      <c r="AF5" t="n">
        <v>7222456355</v>
      </c>
      <c r="AG5" t="inlineStr">
        <is>
          <t>creapallets66@gmail.com</t>
        </is>
      </c>
      <c r="AH5" t="inlineStr"/>
      <c r="AI5" t="inlineStr">
        <is>
          <t>FABRICACION DE OTROS ARTICULOS DE MADERA</t>
        </is>
      </c>
      <c r="AJ5" t="n">
        <v>2639039</v>
      </c>
      <c r="AK5" t="inlineStr">
        <is>
          <t>RAMIREZ JARDON ALICIA PAOLA</t>
        </is>
      </c>
      <c r="AL5" t="inlineStr"/>
      <c r="AM5" t="inlineStr">
        <is>
          <t>ANGEL ISMAEL GOMEZ MOCTEZUMA</t>
        </is>
      </c>
      <c r="AN5" t="inlineStr">
        <is>
          <t>7294931747</t>
        </is>
      </c>
      <c r="AO5" t="inlineStr">
        <is>
          <t>ANGELICA PAMELA GOMEZ MOCTEZUMA</t>
        </is>
      </c>
      <c r="AP5" t="inlineStr">
        <is>
          <t>7224959062</t>
        </is>
      </c>
      <c r="AQ5" t="inlineStr">
        <is>
          <t>ANA CAMILA GARDUÑO MENDOZA</t>
        </is>
      </c>
      <c r="AR5" t="inlineStr">
        <is>
          <t>3223505010</t>
        </is>
      </c>
      <c r="AS5" t="inlineStr"/>
      <c r="AT5" t="inlineStr"/>
      <c r="AU5" t="inlineStr"/>
      <c r="AV5" t="inlineStr"/>
      <c r="AW5" t="inlineStr"/>
      <c r="AX5" t="inlineStr"/>
      <c r="AY5" s="5" t="n">
        <v>3043.01</v>
      </c>
      <c r="AZ5" s="5" t="n">
        <v>0</v>
      </c>
      <c r="BA5" t="n">
        <v>1</v>
      </c>
      <c r="BB5" t="inlineStr">
        <is>
          <t>Individual sin Garantía</t>
        </is>
      </c>
      <c r="BC5" t="inlineStr">
        <is>
          <t>SIERRA TAXCO #SN-SN</t>
        </is>
      </c>
      <c r="BD5" t="inlineStr">
        <is>
          <t>Malinalco</t>
        </is>
      </c>
      <c r="BE5" t="inlineStr">
        <is>
          <t>México</t>
        </is>
      </c>
      <c r="BF5" t="inlineStr">
        <is>
          <t>Malinalco</t>
        </is>
      </c>
      <c r="BG5" t="inlineStr">
        <is>
          <t>18°56'14.4"N 99°29'50.2"W</t>
        </is>
      </c>
      <c r="BH5" s="6" t="inlineStr">
        <is>
          <t>Ver en mapa</t>
        </is>
      </c>
      <c r="BI5" t="inlineStr"/>
      <c r="BJ5" t="inlineStr"/>
      <c r="BK5" t="n">
        <v>3</v>
      </c>
      <c r="BL5" t="n">
        <v>2</v>
      </c>
      <c r="BM5" t="inlineStr">
        <is>
          <t>Transferencia electrónica</t>
        </is>
      </c>
    </row>
    <row r="6">
      <c r="A6" t="inlineStr">
        <is>
          <t>Región Estado México</t>
        </is>
      </c>
      <c r="B6" t="inlineStr">
        <is>
          <t>Atlacomulco</t>
        </is>
      </c>
      <c r="C6" t="inlineStr">
        <is>
          <t>000046</t>
        </is>
      </c>
      <c r="D6" t="inlineStr">
        <is>
          <t>Pech Muñoz Oscar Adrian</t>
        </is>
      </c>
      <c r="E6" t="inlineStr">
        <is>
          <t>000039</t>
        </is>
      </c>
      <c r="F6" t="inlineStr">
        <is>
          <t>CALL CENTER</t>
        </is>
      </c>
      <c r="G6" t="inlineStr">
        <is>
          <t>001370</t>
        </is>
      </c>
      <c r="H6" t="n">
        <v>1</v>
      </c>
      <c r="I6" t="inlineStr">
        <is>
          <t>GOMEZ MIRANDA MARIBEL</t>
        </is>
      </c>
      <c r="J6" s="4" t="n">
        <v>45811</v>
      </c>
      <c r="K6" s="4" t="n">
        <v>45979</v>
      </c>
      <c r="L6" s="5" t="n">
        <v>5000</v>
      </c>
      <c r="M6" s="5" t="n">
        <v>5267.04</v>
      </c>
      <c r="N6" t="n">
        <v>0</v>
      </c>
      <c r="O6" t="inlineStr">
        <is>
          <t>0</t>
        </is>
      </c>
      <c r="P6" t="n">
        <v>24</v>
      </c>
      <c r="Q6" t="inlineStr">
        <is>
          <t>Semanal</t>
        </is>
      </c>
      <c r="R6" t="n">
        <v>365.7</v>
      </c>
      <c r="S6" t="n">
        <v>1392</v>
      </c>
      <c r="T6" s="5" t="n">
        <v>0</v>
      </c>
      <c r="U6" s="5" t="n">
        <v>19</v>
      </c>
      <c r="V6" t="n">
        <v>1</v>
      </c>
      <c r="W6" s="5" t="n">
        <v>1316.76</v>
      </c>
      <c r="X6" s="5" t="n">
        <v>365.41</v>
      </c>
      <c r="Y6" s="5" t="n">
        <v>219.46</v>
      </c>
      <c r="Z6" s="5" t="n">
        <v>88.23999999999999</v>
      </c>
      <c r="AA6" s="5" t="n">
        <v>57.71</v>
      </c>
      <c r="AB6" s="5" t="n">
        <v>0</v>
      </c>
      <c r="AC6" s="5" t="n">
        <v>365.7</v>
      </c>
      <c r="AD6" s="4" t="n">
        <v>45937</v>
      </c>
      <c r="AE6" t="inlineStr">
        <is>
          <t>Entregado</t>
        </is>
      </c>
      <c r="AF6" t="n">
        <v>7122034888</v>
      </c>
      <c r="AG6" t="inlineStr">
        <is>
          <t>mariagomezz26@gmail.com</t>
        </is>
      </c>
      <c r="AH6" t="inlineStr"/>
      <c r="AI6" t="inlineStr">
        <is>
          <t>COMPRAVENTA DE OTRAS JOYAS</t>
        </is>
      </c>
      <c r="AJ6" t="n">
        <v>6225024</v>
      </c>
      <c r="AK6" t="inlineStr"/>
      <c r="AL6" t="inlineStr"/>
      <c r="AM6" t="inlineStr">
        <is>
          <t>GUADALUPE BARRERA</t>
        </is>
      </c>
      <c r="AN6" t="inlineStr">
        <is>
          <t>5560625707</t>
        </is>
      </c>
      <c r="AO6" t="inlineStr">
        <is>
          <t>REY DE JESUS VALCASAS SUAREZ</t>
        </is>
      </c>
      <c r="AP6" t="inlineStr">
        <is>
          <t>7121844102</t>
        </is>
      </c>
      <c r="AQ6" t="inlineStr">
        <is>
          <t>SONIA REYES</t>
        </is>
      </c>
      <c r="AR6" t="inlineStr">
        <is>
          <t>7701010417</t>
        </is>
      </c>
      <c r="AS6" t="inlineStr"/>
      <c r="AT6" t="inlineStr"/>
      <c r="AU6" t="inlineStr"/>
      <c r="AV6" t="inlineStr"/>
      <c r="AW6" t="inlineStr"/>
      <c r="AX6" t="inlineStr"/>
      <c r="AY6" s="5" t="n">
        <v>1903.91</v>
      </c>
      <c r="AZ6" s="5" t="n">
        <v>0</v>
      </c>
      <c r="BA6" t="n">
        <v>1</v>
      </c>
      <c r="BB6" t="inlineStr">
        <is>
          <t>Individual sin Garantía</t>
        </is>
      </c>
      <c r="BC6" t="inlineStr">
        <is>
          <t>RIO PANUCO #SN-SN</t>
        </is>
      </c>
      <c r="BD6" t="inlineStr">
        <is>
          <t>Río Lerma (Tic Ti)</t>
        </is>
      </c>
      <c r="BE6" t="inlineStr">
        <is>
          <t>México</t>
        </is>
      </c>
      <c r="BF6" t="inlineStr">
        <is>
          <t>Atlacomulco</t>
        </is>
      </c>
      <c r="BG6" t="inlineStr">
        <is>
          <t>19°48'18.5"N 99°53'49.1"W</t>
        </is>
      </c>
      <c r="BH6" s="6" t="inlineStr">
        <is>
          <t>Ver en mapa</t>
        </is>
      </c>
      <c r="BI6" t="inlineStr"/>
      <c r="BJ6" t="inlineStr"/>
      <c r="BK6" t="n">
        <v>1</v>
      </c>
      <c r="BL6" t="n">
        <v>1</v>
      </c>
      <c r="BM6" t="inlineStr">
        <is>
          <t>Transferencia electrónica</t>
        </is>
      </c>
    </row>
    <row r="7">
      <c r="A7" t="inlineStr">
        <is>
          <t>Región Estado México</t>
        </is>
      </c>
      <c r="B7" t="inlineStr">
        <is>
          <t>Metepec</t>
        </is>
      </c>
      <c r="C7" t="inlineStr">
        <is>
          <t>000037</t>
        </is>
      </c>
      <c r="D7" t="inlineStr">
        <is>
          <t>CREDIFLEXI CREDIFLEXI CREDIFLEXI</t>
        </is>
      </c>
      <c r="E7" t="inlineStr">
        <is>
          <t>000039</t>
        </is>
      </c>
      <c r="F7" t="inlineStr">
        <is>
          <t>CALL CENTER</t>
        </is>
      </c>
      <c r="G7" t="inlineStr">
        <is>
          <t>001249</t>
        </is>
      </c>
      <c r="H7" t="n">
        <v>1</v>
      </c>
      <c r="I7" t="inlineStr">
        <is>
          <t>GARCIA FLORES SEBASTIAN ADOLFO</t>
        </is>
      </c>
      <c r="J7" s="4" t="n">
        <v>45761</v>
      </c>
      <c r="K7" s="4" t="n">
        <v>46126</v>
      </c>
      <c r="L7" s="5" t="n">
        <v>250000</v>
      </c>
      <c r="M7" s="5" t="n">
        <v>250000</v>
      </c>
      <c r="N7" t="n">
        <v>0</v>
      </c>
      <c r="O7" t="inlineStr">
        <is>
          <t>0</t>
        </is>
      </c>
      <c r="P7" t="n">
        <v>12</v>
      </c>
      <c r="Q7" t="inlineStr">
        <is>
          <t>Mensual</t>
        </is>
      </c>
      <c r="R7" t="n">
        <v>26896.28</v>
      </c>
      <c r="S7" t="n">
        <v>0</v>
      </c>
      <c r="T7" s="5" t="n">
        <v>0</v>
      </c>
      <c r="U7" s="5" t="n">
        <v>0</v>
      </c>
      <c r="V7" t="n">
        <v>1</v>
      </c>
      <c r="W7" s="5" t="n">
        <v>160443.29</v>
      </c>
      <c r="X7" s="5" t="n">
        <v>26315.54</v>
      </c>
      <c r="Y7" s="5" t="n">
        <v>20211.14</v>
      </c>
      <c r="Z7" s="5" t="n">
        <v>6104.400000000001</v>
      </c>
      <c r="AA7" s="5" t="n">
        <v>0</v>
      </c>
      <c r="AB7" s="5" t="n">
        <v>0</v>
      </c>
      <c r="AC7" s="5" t="n">
        <v>27477</v>
      </c>
      <c r="AD7" s="4" t="n">
        <v>45917</v>
      </c>
      <c r="AE7" t="inlineStr">
        <is>
          <t>Entregado</t>
        </is>
      </c>
      <c r="AF7" t="n">
        <v>5529680097</v>
      </c>
      <c r="AG7" t="inlineStr">
        <is>
          <t>sebassagf@gmail.com</t>
        </is>
      </c>
      <c r="AH7" t="inlineStr"/>
      <c r="AI7" t="inlineStr">
        <is>
          <t>ASESORES FISCALES Y FINANCIEROS</t>
        </is>
      </c>
      <c r="AJ7" t="n">
        <v>8400002</v>
      </c>
      <c r="AK7" t="inlineStr">
        <is>
          <t>FLORES YAÑEZ ROSA MARIA</t>
        </is>
      </c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s="5" t="n">
        <v>166547.69</v>
      </c>
      <c r="AZ7" s="5" t="n">
        <v>0</v>
      </c>
      <c r="BA7" t="n">
        <v>1</v>
      </c>
      <c r="BB7" t="inlineStr">
        <is>
          <t>Individual Especial Semanal</t>
        </is>
      </c>
      <c r="BC7" t="inlineStr">
        <is>
          <t>VIA VILLA FLORENCE  #10-DEP 501 PISO 5</t>
        </is>
      </c>
      <c r="BD7" t="inlineStr">
        <is>
          <t>Hacienda de las Palmas</t>
        </is>
      </c>
      <c r="BE7" t="inlineStr">
        <is>
          <t>México</t>
        </is>
      </c>
      <c r="BF7" t="inlineStr">
        <is>
          <t>Huixquilucan</t>
        </is>
      </c>
      <c r="BG7" t="inlineStr"/>
      <c r="BH7" s="6" t="inlineStr">
        <is>
          <t>Ver en mapa</t>
        </is>
      </c>
      <c r="BI7" t="inlineStr"/>
      <c r="BJ7" t="inlineStr"/>
      <c r="BK7" t="n">
        <v>2</v>
      </c>
      <c r="BL7" t="n">
        <v>2</v>
      </c>
      <c r="BM7" t="inlineStr">
        <is>
          <t>Transferencia electrónica</t>
        </is>
      </c>
    </row>
  </sheetData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</hyperlinks>
  <pageMargins left="0.75" right="0.75" top="1" bottom="1" header="0.5" footer="0.5"/>
  <tableParts count="1">
    <tablePart xmlns:r="http://schemas.openxmlformats.org/officeDocument/2006/relationships" r:id="rId6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25" customWidth="1" min="3" max="3"/>
    <col width="20" customWidth="1" min="4" max="4"/>
    <col width="20" customWidth="1" min="5" max="5"/>
    <col width="15" customWidth="1" min="6" max="6"/>
    <col width="18" customWidth="1" min="7" max="7"/>
    <col width="22" customWidth="1" min="8" max="8"/>
    <col width="22" customWidth="1" min="9" max="9"/>
    <col width="20" customWidth="1" min="10" max="10"/>
    <col width="25" customWidth="1" min="11" max="11"/>
  </cols>
  <sheetData>
    <row r="1">
      <c r="A1" s="10" t="n"/>
      <c r="B1" s="10" t="n"/>
      <c r="C1" s="10" t="n"/>
      <c r="D1" s="11" t="inlineStr">
        <is>
          <t>Montos Vencidos</t>
        </is>
      </c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</row>
    <row r="2" ht="35" customHeight="1">
      <c r="A2" s="12" t="inlineStr">
        <is>
          <t>Código acreditado</t>
        </is>
      </c>
      <c r="B2" s="12" t="inlineStr">
        <is>
          <t>Ciclo</t>
        </is>
      </c>
      <c r="C2" s="12" t="inlineStr">
        <is>
          <t>Nombre del acreditado</t>
        </is>
      </c>
      <c r="D2" s="12" t="inlineStr">
        <is>
          <t>Saldo interés vencido</t>
        </is>
      </c>
      <c r="E2" s="12" t="inlineStr">
        <is>
          <t>Saldo comisión vencida</t>
        </is>
      </c>
      <c r="F2" s="12" t="inlineStr">
        <is>
          <t>Saldo recargos</t>
        </is>
      </c>
      <c r="G2" s="12" t="inlineStr">
        <is>
          <t>Saldo capital</t>
        </is>
      </c>
      <c r="H2" s="12" t="inlineStr">
        <is>
          <t>Intereses del próximo pago sin vencer</t>
        </is>
      </c>
      <c r="I2" s="12" t="inlineStr">
        <is>
          <t>Comisiones del próximo pago sin vencer</t>
        </is>
      </c>
      <c r="J2" s="12" t="inlineStr">
        <is>
          <t>Cantidad a liquidar</t>
        </is>
      </c>
      <c r="K2" s="12" t="inlineStr">
        <is>
          <t>Cálculo válido hasta el próximo pago</t>
        </is>
      </c>
      <c r="L2" s="10" t="n"/>
      <c r="M2" s="10" t="n"/>
      <c r="N2" s="10" t="n"/>
    </row>
    <row r="3" ht="30" customHeight="1">
      <c r="A3" s="13" t="inlineStr"/>
      <c r="B3" s="14">
        <f>IFERROR(VLOOKUP(A3,'14102025'!A$2:BP$220,8,FALSE),"")</f>
        <v/>
      </c>
      <c r="C3" s="14">
        <f>IFERROR(VLOOKUP(A3,'14102025'!A$2:BP$220,9,FALSE),"")</f>
        <v/>
      </c>
      <c r="D3" s="15">
        <f>IFERROR(VLOOKUP(A3,'14102025'!A$2:BP$220,25,FALSE),0)</f>
        <v/>
      </c>
      <c r="E3" s="15">
        <f>IFERROR(VLOOKUP(A3,'14102025'!A$2:BP$220,26,FALSE),0)</f>
        <v/>
      </c>
      <c r="F3" s="15">
        <f>IFERROR(VLOOKUP(A3,'14102025'!A$2:BP$220,27,FALSE),0)</f>
        <v/>
      </c>
      <c r="G3" s="15">
        <f>IFERROR(VLOOKUP(A3,'14102025'!A$2:BP$220,22,FALSE),0)</f>
        <v/>
      </c>
      <c r="H3" s="16" t="inlineStr"/>
      <c r="I3" s="16" t="inlineStr"/>
      <c r="J3" s="15">
        <f>SUM(D3:I3)</f>
        <v/>
      </c>
      <c r="K3" s="17" t="inlineStr"/>
      <c r="L3" s="10" t="n"/>
      <c r="M3" s="10" t="n"/>
      <c r="N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</row>
    <row r="5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</row>
    <row r="6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</row>
    <row r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</row>
    <row r="8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</row>
    <row r="9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</row>
    <row r="10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</row>
    <row r="11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</row>
    <row r="12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</row>
    <row r="13">
      <c r="A13" s="10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</row>
    <row r="14">
      <c r="A14" s="10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</row>
  </sheetData>
  <mergeCells count="1">
    <mergeCell ref="D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5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8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19" customWidth="1" min="29" max="29"/>
    <col width="21" customWidth="1" min="30" max="30"/>
    <col width="19" customWidth="1" min="31" max="31"/>
    <col width="18" customWidth="1" min="32" max="32"/>
    <col width="41" customWidth="1" min="33" max="33"/>
    <col width="18" customWidth="1" min="34" max="34"/>
    <col width="50" customWidth="1" min="35" max="35"/>
    <col width="32" customWidth="1" min="36" max="36"/>
    <col width="34" customWidth="1" min="37" max="37"/>
    <col width="18" customWidth="1" min="38" max="38"/>
    <col width="32" customWidth="1" min="39" max="39"/>
    <col width="22" customWidth="1" min="40" max="40"/>
    <col width="35" customWidth="1" min="41" max="41"/>
    <col width="22" customWidth="1" min="42" max="42"/>
    <col width="32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25" customWidth="1" min="50" max="50"/>
    <col width="20" customWidth="1" min="51" max="51"/>
    <col width="20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16" customWidth="1" min="58" max="58"/>
    <col width="32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s="5" t="n">
        <v>15000.01</v>
      </c>
      <c r="M3" s="5" t="n">
        <v>15801.12</v>
      </c>
      <c r="N3" t="n">
        <v>498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s="5" t="n">
        <v>3480</v>
      </c>
      <c r="U3" s="5" t="n">
        <v>0</v>
      </c>
      <c r="V3" t="n">
        <v>5</v>
      </c>
      <c r="W3" s="5" t="n">
        <v>11656.93</v>
      </c>
      <c r="X3" s="5" t="n">
        <v>21138.72</v>
      </c>
      <c r="Y3" s="5" t="n">
        <v>11656.93</v>
      </c>
      <c r="Z3" s="5" t="n">
        <v>5022.27</v>
      </c>
      <c r="AA3" s="5" t="n">
        <v>979.52</v>
      </c>
      <c r="AB3" s="5" t="n">
        <v>3480</v>
      </c>
      <c r="AC3" s="5" t="n">
        <v>3400</v>
      </c>
      <c r="AD3" s="4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5" t="n">
        <v>21138.72</v>
      </c>
      <c r="AZ3" s="5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t="inlineStr"/>
      <c r="BH3" s="6" t="inlineStr">
        <is>
          <t>Ver en mapa</t>
        </is>
      </c>
      <c r="BI3" t="inlineStr"/>
      <c r="BJ3" t="inlineStr"/>
      <c r="BK3" t="n">
        <v>17</v>
      </c>
      <c r="BL3" t="n">
        <v>17</v>
      </c>
      <c r="BM3" t="inlineStr">
        <is>
          <t>Desembolso en caja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000005</t>
        </is>
      </c>
      <c r="D4" t="inlineStr">
        <is>
          <t>Garduño Hernandez Miguel Angel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s="5" t="n">
        <v>50000</v>
      </c>
      <c r="M4" s="5" t="n">
        <v>52670.39</v>
      </c>
      <c r="N4" t="n">
        <v>497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s="5" t="n">
        <v>1715.44</v>
      </c>
      <c r="U4" s="5" t="n">
        <v>0</v>
      </c>
      <c r="V4" t="n">
        <v>2.6</v>
      </c>
      <c r="W4" s="5" t="n">
        <v>18787.5</v>
      </c>
      <c r="X4" s="5" t="n">
        <v>23943.17</v>
      </c>
      <c r="Y4" s="5" t="n">
        <v>18787.48</v>
      </c>
      <c r="Z4" s="5" t="n">
        <v>2512.25</v>
      </c>
      <c r="AA4" s="5" t="n">
        <v>928</v>
      </c>
      <c r="AB4" s="5" t="n">
        <v>1715.44</v>
      </c>
      <c r="AC4" s="5" t="n">
        <v>4200</v>
      </c>
      <c r="AD4" s="4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5" t="n">
        <v>23943.19</v>
      </c>
      <c r="AZ4" s="5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t="inlineStr"/>
      <c r="BH4" s="6" t="inlineStr">
        <is>
          <t>Ver en mapa</t>
        </is>
      </c>
      <c r="BI4" t="inlineStr"/>
      <c r="BJ4" t="inlineStr"/>
      <c r="BK4" t="n">
        <v>20</v>
      </c>
      <c r="BL4" t="n">
        <v>19</v>
      </c>
      <c r="BM4" t="inlineStr">
        <is>
          <t>Desembolso en caja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000020</t>
        </is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s="5" t="n">
        <v>40000</v>
      </c>
      <c r="M5" s="5" t="n">
        <v>42136.31</v>
      </c>
      <c r="N5" t="n">
        <v>491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s="5" t="n">
        <v>3480</v>
      </c>
      <c r="U5" s="5" t="n">
        <v>0</v>
      </c>
      <c r="V5" t="n">
        <v>6.8</v>
      </c>
      <c r="W5" s="5" t="n">
        <v>31607.6</v>
      </c>
      <c r="X5" s="5" t="n">
        <v>53407.88</v>
      </c>
      <c r="Y5" s="5" t="n">
        <v>31607.6</v>
      </c>
      <c r="Z5" s="5" t="n">
        <v>17392.28</v>
      </c>
      <c r="AA5" s="5" t="n">
        <v>928</v>
      </c>
      <c r="AB5" s="5" t="n">
        <v>3480</v>
      </c>
      <c r="AC5" s="5" t="n">
        <v>1500</v>
      </c>
      <c r="AD5" s="4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5" t="n">
        <v>53407.88</v>
      </c>
      <c r="AZ5" s="5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t="inlineStr"/>
      <c r="BH5" s="6" t="inlineStr">
        <is>
          <t>Ver en mapa</t>
        </is>
      </c>
      <c r="BI5" t="inlineStr"/>
      <c r="BJ5" t="inlineStr"/>
      <c r="BK5" t="n">
        <v>19</v>
      </c>
      <c r="BL5" t="n">
        <v>19</v>
      </c>
      <c r="BM5" t="inlineStr">
        <is>
          <t>Transferencia electrónica</t>
        </is>
      </c>
    </row>
    <row r="6">
      <c r="A6" t="inlineStr">
        <is>
          <t>Región Estado México</t>
        </is>
      </c>
      <c r="B6" t="inlineStr">
        <is>
          <t>Valle de bravo</t>
        </is>
      </c>
      <c r="C6" t="inlineStr">
        <is>
          <t>000005</t>
        </is>
      </c>
      <c r="D6" t="inlineStr">
        <is>
          <t>Garduño Hernandez Miguel Angel</t>
        </is>
      </c>
      <c r="E6" t="inlineStr">
        <is>
          <t>000020</t>
        </is>
      </c>
      <c r="F6" t="inlineStr">
        <is>
          <t>Campos Sanchez Victor Humberto</t>
        </is>
      </c>
      <c r="G6" t="inlineStr">
        <is>
          <t>001037</t>
        </is>
      </c>
      <c r="H6" t="n">
        <v>1</v>
      </c>
      <c r="I6" t="inlineStr">
        <is>
          <t>SEBASTIAN FLORES MARGARITA</t>
        </is>
      </c>
      <c r="J6" s="4" t="n">
        <v>45322</v>
      </c>
      <c r="K6" s="4" t="n">
        <v>45566</v>
      </c>
      <c r="L6" s="5" t="n">
        <v>20000</v>
      </c>
      <c r="M6" s="5" t="n">
        <v>21068.16</v>
      </c>
      <c r="N6" t="n">
        <v>439</v>
      </c>
      <c r="O6" t="inlineStr">
        <is>
          <t>&gt;90</t>
        </is>
      </c>
      <c r="P6" t="n">
        <v>8</v>
      </c>
      <c r="Q6" t="inlineStr">
        <is>
          <t>Mensual</t>
        </is>
      </c>
      <c r="R6" t="n">
        <v>4505.78</v>
      </c>
      <c r="S6" t="n">
        <v>464</v>
      </c>
      <c r="T6" s="5" t="n">
        <v>2320</v>
      </c>
      <c r="U6" s="5" t="n">
        <v>0</v>
      </c>
      <c r="V6" t="n">
        <v>3</v>
      </c>
      <c r="W6" s="5" t="n">
        <v>10454.49</v>
      </c>
      <c r="X6" s="5" t="n">
        <v>16530.25</v>
      </c>
      <c r="Y6" s="5" t="n">
        <v>10454.51</v>
      </c>
      <c r="Z6" s="5" t="n">
        <v>2888.83</v>
      </c>
      <c r="AA6" s="5" t="n">
        <v>866.91</v>
      </c>
      <c r="AB6" s="5" t="n">
        <v>2320</v>
      </c>
      <c r="AC6" s="5" t="n">
        <v>4520</v>
      </c>
      <c r="AD6" s="4" t="n">
        <v>45498</v>
      </c>
      <c r="AE6" t="inlineStr">
        <is>
          <t>Entregado</t>
        </is>
      </c>
      <c r="AF6" t="n">
        <v>7224419211</v>
      </c>
      <c r="AG6" t="inlineStr"/>
      <c r="AH6" t="inlineStr"/>
      <c r="AI6" t="inlineStr">
        <is>
          <t>COMPRAVENTA DE ARTICULOS DE MERCERIA Y CEDERIA</t>
        </is>
      </c>
      <c r="AJ6" t="n">
        <v>6215017</v>
      </c>
      <c r="AK6" t="inlineStr">
        <is>
          <t>CASTILLO MIGUEL FELIPE</t>
        </is>
      </c>
      <c r="AL6" t="inlineStr">
        <is>
          <t>7224419212.0</t>
        </is>
      </c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5" t="n">
        <v>16530.23</v>
      </c>
      <c r="AZ6" s="5" t="n">
        <v>0</v>
      </c>
      <c r="BA6" t="n">
        <v>1</v>
      </c>
      <c r="BB6" t="inlineStr">
        <is>
          <t>Individual mensual garantia liquida nivel I TI</t>
        </is>
      </c>
      <c r="BC6" t="inlineStr">
        <is>
          <t>LOS MISPEROS #SN-SN</t>
        </is>
      </c>
      <c r="BD6" t="inlineStr">
        <is>
          <t>Loma Bonita</t>
        </is>
      </c>
      <c r="BE6" t="inlineStr">
        <is>
          <t>México</t>
        </is>
      </c>
      <c r="BF6" t="inlineStr">
        <is>
          <t>Valle De Bravo</t>
        </is>
      </c>
      <c r="BG6" t="inlineStr"/>
      <c r="BH6" s="6" t="inlineStr">
        <is>
          <t>Ver en mapa</t>
        </is>
      </c>
      <c r="BI6" t="inlineStr"/>
      <c r="BJ6" t="inlineStr"/>
      <c r="BK6" t="n">
        <v>18</v>
      </c>
      <c r="BL6" t="n">
        <v>18</v>
      </c>
      <c r="BM6" t="inlineStr">
        <is>
          <t>Desembolso en caja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000014</t>
        </is>
      </c>
      <c r="D7" t="inlineStr">
        <is>
          <t>Rios Osorio Maritere</t>
        </is>
      </c>
      <c r="E7" t="inlineStr">
        <is>
          <t>000085</t>
        </is>
      </c>
      <c r="F7" t="inlineStr">
        <is>
          <t>Campuzano Sanchez Humbert</t>
        </is>
      </c>
      <c r="G7" t="inlineStr">
        <is>
          <t>001035</t>
        </is>
      </c>
      <c r="H7" t="n">
        <v>2</v>
      </c>
      <c r="I7" t="inlineStr">
        <is>
          <t>RAMIREZ DIAZ REBECA</t>
        </is>
      </c>
      <c r="J7" s="4" t="n">
        <v>45492</v>
      </c>
      <c r="K7" s="4" t="n">
        <v>45857</v>
      </c>
      <c r="L7" s="5" t="n">
        <v>40000</v>
      </c>
      <c r="M7" s="5" t="n">
        <v>42136.31</v>
      </c>
      <c r="N7" t="n">
        <v>209</v>
      </c>
      <c r="O7" t="inlineStr">
        <is>
          <t>&gt;90</t>
        </is>
      </c>
      <c r="P7" t="n">
        <v>12</v>
      </c>
      <c r="Q7" t="inlineStr">
        <is>
          <t>Mensual</t>
        </is>
      </c>
      <c r="R7" t="n">
        <v>6476.17</v>
      </c>
      <c r="S7" t="n">
        <v>696</v>
      </c>
      <c r="T7" s="5" t="n">
        <v>2900</v>
      </c>
      <c r="U7" s="5" t="n">
        <v>0</v>
      </c>
      <c r="V7" t="n">
        <v>4.9</v>
      </c>
      <c r="W7" s="5" t="n">
        <v>23860.74</v>
      </c>
      <c r="X7" s="5" t="n">
        <v>34611.04</v>
      </c>
      <c r="Y7" s="5" t="n">
        <v>23860.73</v>
      </c>
      <c r="Z7" s="5" t="n">
        <v>7502.31</v>
      </c>
      <c r="AA7" s="5" t="n">
        <v>348</v>
      </c>
      <c r="AB7" s="5" t="n">
        <v>2900</v>
      </c>
      <c r="AC7" s="5" t="n">
        <v>1000</v>
      </c>
      <c r="AD7" s="4" t="n">
        <v>45771</v>
      </c>
      <c r="AE7" t="inlineStr">
        <is>
          <t>Entregado</t>
        </is>
      </c>
      <c r="AF7" t="n">
        <v>7222671821</v>
      </c>
      <c r="AG7" t="inlineStr">
        <is>
          <t>rebelu_2704@hotmail.com</t>
        </is>
      </c>
      <c r="AH7" t="inlineStr"/>
      <c r="AI7" t="inlineStr">
        <is>
          <t>RESTAURANTE</t>
        </is>
      </c>
      <c r="AJ7" t="n">
        <v>8711021</v>
      </c>
      <c r="AK7" t="inlineStr">
        <is>
          <t>FAITAN GUERRA DANTE</t>
        </is>
      </c>
      <c r="AL7" t="inlineStr">
        <is>
          <t>5529416705.0</t>
        </is>
      </c>
      <c r="AM7" t="inlineStr">
        <is>
          <t>MIGUEL ANGEL PAGAZO PAGAZO</t>
        </is>
      </c>
      <c r="AN7" t="inlineStr">
        <is>
          <t>7221455287</t>
        </is>
      </c>
      <c r="AO7" t="inlineStr">
        <is>
          <t>LUIS ANTONIO MERCED CRUZ</t>
        </is>
      </c>
      <c r="AP7" t="inlineStr">
        <is>
          <t>5553343631</t>
        </is>
      </c>
      <c r="AQ7" t="inlineStr">
        <is>
          <t>MAURICIO MERCADO ALVAREZ</t>
        </is>
      </c>
      <c r="AR7" t="inlineStr">
        <is>
          <t>7224863196</t>
        </is>
      </c>
      <c r="AS7" t="inlineStr"/>
      <c r="AT7" t="inlineStr"/>
      <c r="AU7" t="inlineStr"/>
      <c r="AV7" t="inlineStr"/>
      <c r="AW7" t="inlineStr"/>
      <c r="AX7" t="inlineStr"/>
      <c r="AY7" s="5" t="n">
        <v>34611.05</v>
      </c>
      <c r="AZ7" s="5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SAN JOSE  #300-SN</t>
        </is>
      </c>
      <c r="BD7" t="inlineStr">
        <is>
          <t>Valle de Bravo</t>
        </is>
      </c>
      <c r="BE7" t="inlineStr">
        <is>
          <t>México</t>
        </is>
      </c>
      <c r="BF7" t="inlineStr">
        <is>
          <t>Valle De Bravo</t>
        </is>
      </c>
      <c r="BG7" t="inlineStr"/>
      <c r="BH7" s="6" t="inlineStr">
        <is>
          <t>Ver en mapa</t>
        </is>
      </c>
      <c r="BI7" t="inlineStr"/>
      <c r="BJ7" t="inlineStr"/>
      <c r="BK7" t="n">
        <v>14</v>
      </c>
      <c r="BL7" t="n">
        <v>14</v>
      </c>
      <c r="BM7" t="inlineStr">
        <is>
          <t>Transferencia electrónica</t>
        </is>
      </c>
    </row>
    <row r="8">
      <c r="A8" t="inlineStr">
        <is>
          <t>Región Estado México</t>
        </is>
      </c>
      <c r="B8" t="inlineStr">
        <is>
          <t>Valle de bravo</t>
        </is>
      </c>
      <c r="C8" t="inlineStr">
        <is>
          <t>000037</t>
        </is>
      </c>
      <c r="D8" t="inlineStr">
        <is>
          <t>CREDIFLEXI CREDIFLEXI CREDIFLEXI</t>
        </is>
      </c>
      <c r="E8" t="inlineStr">
        <is>
          <t>000085</t>
        </is>
      </c>
      <c r="F8" t="inlineStr">
        <is>
          <t>Campuzano Sanchez Humbert</t>
        </is>
      </c>
      <c r="G8" t="inlineStr">
        <is>
          <t>001295</t>
        </is>
      </c>
      <c r="H8" t="n">
        <v>1</v>
      </c>
      <c r="I8" t="inlineStr">
        <is>
          <t>TRINIDAD ORTEGA MARIBEL</t>
        </is>
      </c>
      <c r="J8" s="4" t="n">
        <v>45784</v>
      </c>
      <c r="K8" s="4" t="n">
        <v>45968</v>
      </c>
      <c r="L8" s="5" t="n">
        <v>5000</v>
      </c>
      <c r="M8" s="5" t="n">
        <v>5267.04</v>
      </c>
      <c r="N8" t="n">
        <v>127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1322.42</v>
      </c>
      <c r="S8" t="n">
        <v>348</v>
      </c>
      <c r="T8" s="5" t="n">
        <v>2320</v>
      </c>
      <c r="U8" s="5" t="n">
        <v>0</v>
      </c>
      <c r="V8" t="n">
        <v>4.600000000000001</v>
      </c>
      <c r="W8" s="5" t="n">
        <v>5091.62</v>
      </c>
      <c r="X8" s="5" t="n">
        <v>8312.09</v>
      </c>
      <c r="Y8" s="5" t="n">
        <v>4213.78</v>
      </c>
      <c r="Z8" s="5" t="n">
        <v>1546.31</v>
      </c>
      <c r="AA8" s="5" t="n">
        <v>232</v>
      </c>
      <c r="AB8" s="5" t="n">
        <v>2320</v>
      </c>
      <c r="AC8" s="5" t="n">
        <v>1200</v>
      </c>
      <c r="AD8" s="4" t="n">
        <v>45826</v>
      </c>
      <c r="AE8" t="inlineStr">
        <is>
          <t>Entregado</t>
        </is>
      </c>
      <c r="AF8" t="n">
        <v>7205451836</v>
      </c>
      <c r="AG8" t="inlineStr">
        <is>
          <t>maribeltrinidad78@gmail.com</t>
        </is>
      </c>
      <c r="AH8" t="inlineStr"/>
      <c r="AI8" t="inlineStr">
        <is>
          <t>COMPRAVENTA DE LEGUMBRES Y HORTALIZAS</t>
        </is>
      </c>
      <c r="AJ8" t="n">
        <v>6112023</v>
      </c>
      <c r="AK8" t="inlineStr"/>
      <c r="AL8" t="inlineStr"/>
      <c r="AM8" t="inlineStr">
        <is>
          <t>MARIA GUADALUPE EMETERIO</t>
        </is>
      </c>
      <c r="AN8" t="inlineStr">
        <is>
          <t>7297364541</t>
        </is>
      </c>
      <c r="AO8" t="inlineStr">
        <is>
          <t>JERONIMO RAMIREZ DE LA CRUZ</t>
        </is>
      </c>
      <c r="AP8" t="inlineStr">
        <is>
          <t>7471491786</t>
        </is>
      </c>
      <c r="AQ8" t="inlineStr">
        <is>
          <t>JOSEFINA EMETERIO GARCIA</t>
        </is>
      </c>
      <c r="AR8" t="inlineStr">
        <is>
          <t>5513416476</t>
        </is>
      </c>
      <c r="AS8" t="inlineStr"/>
      <c r="AT8" t="inlineStr"/>
      <c r="AU8" t="inlineStr"/>
      <c r="AV8" t="inlineStr"/>
      <c r="AW8" t="inlineStr"/>
      <c r="AX8" t="inlineStr"/>
      <c r="AY8" s="5" t="n">
        <v>9576.5</v>
      </c>
      <c r="AZ8" s="5" t="n">
        <v>0</v>
      </c>
      <c r="BA8" t="n">
        <v>1</v>
      </c>
      <c r="BB8" t="inlineStr">
        <is>
          <t>Individual sin Garantía</t>
        </is>
      </c>
      <c r="BC8" t="inlineStr">
        <is>
          <t>DOM CON #SN-SN</t>
        </is>
      </c>
      <c r="BD8" t="inlineStr">
        <is>
          <t>San Mateo</t>
        </is>
      </c>
      <c r="BE8" t="inlineStr">
        <is>
          <t>México</t>
        </is>
      </c>
      <c r="BF8" t="inlineStr">
        <is>
          <t>Amanalco</t>
        </is>
      </c>
      <c r="BG8" t="inlineStr"/>
      <c r="BH8" s="6" t="inlineStr">
        <is>
          <t>Ver en mapa</t>
        </is>
      </c>
      <c r="BI8" t="inlineStr"/>
      <c r="BJ8" t="inlineStr"/>
      <c r="BK8" t="n">
        <v>5</v>
      </c>
      <c r="BL8" t="n">
        <v>5</v>
      </c>
      <c r="BM8" t="inlineStr">
        <is>
          <t>Transferencia electrónica</t>
        </is>
      </c>
    </row>
    <row r="9">
      <c r="A9" t="inlineStr">
        <is>
          <t>Región Estado México</t>
        </is>
      </c>
      <c r="B9" t="inlineStr">
        <is>
          <t>Valle de bravo</t>
        </is>
      </c>
      <c r="C9" t="inlineStr">
        <is>
          <t>000029</t>
        </is>
      </c>
      <c r="D9" t="inlineStr">
        <is>
          <t>Colin Garduño Estefani</t>
        </is>
      </c>
      <c r="E9" t="inlineStr">
        <is>
          <t>000039</t>
        </is>
      </c>
      <c r="F9" t="inlineStr">
        <is>
          <t>CALL CENTER</t>
        </is>
      </c>
      <c r="G9" t="inlineStr">
        <is>
          <t>001378</t>
        </is>
      </c>
      <c r="H9" t="n">
        <v>1</v>
      </c>
      <c r="I9" t="inlineStr">
        <is>
          <t>BAUTISTA REBOLLAR DANIEL</t>
        </is>
      </c>
      <c r="J9" s="4" t="n">
        <v>45814</v>
      </c>
      <c r="K9" s="4" t="n">
        <v>46179</v>
      </c>
      <c r="L9" s="5" t="n">
        <v>30000</v>
      </c>
      <c r="M9" s="5" t="n">
        <v>31602.23</v>
      </c>
      <c r="N9" t="n">
        <v>99</v>
      </c>
      <c r="O9" t="inlineStr">
        <is>
          <t>&gt;90</t>
        </is>
      </c>
      <c r="P9" t="n">
        <v>12</v>
      </c>
      <c r="Q9" t="inlineStr">
        <is>
          <t>Mensual</t>
        </is>
      </c>
      <c r="R9" t="n">
        <v>4992.07</v>
      </c>
      <c r="S9" t="n">
        <v>696</v>
      </c>
      <c r="T9" s="5" t="n">
        <v>2320</v>
      </c>
      <c r="U9" s="5" t="n">
        <v>0</v>
      </c>
      <c r="V9" t="n">
        <v>4</v>
      </c>
      <c r="W9" s="5" t="n">
        <v>31602.23</v>
      </c>
      <c r="X9" s="5" t="n">
        <v>22288.2967</v>
      </c>
      <c r="Y9" s="5" t="n">
        <v>10534.08</v>
      </c>
      <c r="Z9" s="5" t="n">
        <v>9202.219999999999</v>
      </c>
      <c r="AA9" s="5" t="n">
        <v>232</v>
      </c>
      <c r="AB9" s="5" t="n">
        <v>2320</v>
      </c>
      <c r="AC9" s="5" t="inlineStr"/>
      <c r="AD9" s="4" t="inlineStr"/>
      <c r="AE9" t="inlineStr">
        <is>
          <t>Entregado</t>
        </is>
      </c>
      <c r="AF9" t="n">
        <v>7226159497</v>
      </c>
      <c r="AG9" t="inlineStr">
        <is>
          <t>7226159497</t>
        </is>
      </c>
      <c r="AH9" t="inlineStr"/>
      <c r="AI9" t="inlineStr">
        <is>
          <t>FABRICACION DE HELADOS NIEVES Y PALETAS</t>
        </is>
      </c>
      <c r="AJ9" t="n">
        <v>2097013</v>
      </c>
      <c r="AK9" t="inlineStr">
        <is>
          <t>VERONICO POMPA BLANCA YESENIA</t>
        </is>
      </c>
      <c r="AL9" t="inlineStr">
        <is>
          <t>7861219357.0</t>
        </is>
      </c>
      <c r="AM9" t="inlineStr">
        <is>
          <t>WALTER TINOCO BAUTISTA</t>
        </is>
      </c>
      <c r="AN9" t="inlineStr">
        <is>
          <t>7223712601</t>
        </is>
      </c>
      <c r="AO9" t="inlineStr">
        <is>
          <t>FRANCISCO ESQUIVEL</t>
        </is>
      </c>
      <c r="AP9" t="inlineStr">
        <is>
          <t>7226839207</t>
        </is>
      </c>
      <c r="AQ9" t="inlineStr">
        <is>
          <t>ARMANDO DE LA ROSA GARDUÑO</t>
        </is>
      </c>
      <c r="AR9" t="inlineStr">
        <is>
          <t>9517772748</t>
        </is>
      </c>
      <c r="AS9" t="inlineStr"/>
      <c r="AT9" t="inlineStr"/>
      <c r="AU9" t="inlineStr"/>
      <c r="AV9" t="inlineStr"/>
      <c r="AW9" t="inlineStr"/>
      <c r="AX9" t="inlineStr"/>
      <c r="AY9" s="5" t="n">
        <v>61760.88</v>
      </c>
      <c r="AZ9" s="5" t="n">
        <v>0</v>
      </c>
      <c r="BA9" t="n">
        <v>1</v>
      </c>
      <c r="BB9" t="inlineStr">
        <is>
          <t>Individual sin Garantía</t>
        </is>
      </c>
      <c r="BC9" t="inlineStr">
        <is>
          <t>RINCON CHICO  #SN-SN</t>
        </is>
      </c>
      <c r="BD9" t="inlineStr">
        <is>
          <t>Colorines</t>
        </is>
      </c>
      <c r="BE9" t="inlineStr">
        <is>
          <t>México</t>
        </is>
      </c>
      <c r="BF9" t="inlineStr">
        <is>
          <t>Valle De Bravo</t>
        </is>
      </c>
      <c r="BG9" t="inlineStr">
        <is>
          <t>19°10'04.1"N 100°13'11.1"W</t>
        </is>
      </c>
      <c r="BH9" s="6" t="inlineStr">
        <is>
          <t>Ver en mapa</t>
        </is>
      </c>
      <c r="BI9" t="inlineStr"/>
      <c r="BJ9" t="inlineStr"/>
      <c r="BK9" t="n">
        <v>4</v>
      </c>
      <c r="BL9" t="n">
        <v>4</v>
      </c>
      <c r="BM9" t="inlineStr">
        <is>
          <t>Transferencia electrónica</t>
        </is>
      </c>
    </row>
    <row r="10">
      <c r="A10" t="inlineStr">
        <is>
          <t>Región Estado México</t>
        </is>
      </c>
      <c r="B10" t="inlineStr">
        <is>
          <t>Valle de bravo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000085</t>
        </is>
      </c>
      <c r="F10" t="inlineStr">
        <is>
          <t>Campuzano Sanchez Humbert</t>
        </is>
      </c>
      <c r="G10" t="inlineStr">
        <is>
          <t>001304</t>
        </is>
      </c>
      <c r="H10" t="n">
        <v>1</v>
      </c>
      <c r="I10" t="inlineStr">
        <is>
          <t>BLANCO FLORES MIRELLA</t>
        </is>
      </c>
      <c r="J10" s="4" t="n">
        <v>45786</v>
      </c>
      <c r="K10" s="4" t="n">
        <v>46151</v>
      </c>
      <c r="L10" s="5" t="n">
        <v>10000</v>
      </c>
      <c r="M10" s="5" t="n">
        <v>10534.08</v>
      </c>
      <c r="N10" t="n">
        <v>97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1702.69</v>
      </c>
      <c r="S10" t="n">
        <v>696</v>
      </c>
      <c r="T10" s="5" t="n">
        <v>2320</v>
      </c>
      <c r="U10" s="5" t="n">
        <v>0</v>
      </c>
      <c r="V10" t="n">
        <v>4</v>
      </c>
      <c r="W10" s="5" t="n">
        <v>9656.24</v>
      </c>
      <c r="X10" s="5" t="n">
        <v>9130.460000000001</v>
      </c>
      <c r="Y10" s="5" t="n">
        <v>3511.36</v>
      </c>
      <c r="Z10" s="5" t="n">
        <v>3067.41</v>
      </c>
      <c r="AA10" s="5" t="n">
        <v>231.69</v>
      </c>
      <c r="AB10" s="5" t="n">
        <v>2320</v>
      </c>
      <c r="AC10" s="5" t="n">
        <v>1703</v>
      </c>
      <c r="AD10" s="4" t="n">
        <v>45817</v>
      </c>
      <c r="AE10" t="inlineStr">
        <is>
          <t>Entregado</t>
        </is>
      </c>
      <c r="AF10" t="n">
        <v>7226786248</v>
      </c>
      <c r="AG10" t="inlineStr">
        <is>
          <t>m2152334@gmail.com</t>
        </is>
      </c>
      <c r="AH10" t="inlineStr"/>
      <c r="AI10" t="inlineStr">
        <is>
          <t>EMPLEADO PRIVADO</t>
        </is>
      </c>
      <c r="AJ10" t="n">
        <v>8944098</v>
      </c>
      <c r="AK10" t="inlineStr"/>
      <c r="AL10" t="inlineStr"/>
      <c r="AM10" t="inlineStr">
        <is>
          <t>KARINA REYES URBINA</t>
        </is>
      </c>
      <c r="AN10" t="inlineStr">
        <is>
          <t>7294499383</t>
        </is>
      </c>
      <c r="AO10" t="inlineStr">
        <is>
          <t>NANCI CASTILLO VYVA</t>
        </is>
      </c>
      <c r="AP10" t="inlineStr">
        <is>
          <t>7223487516</t>
        </is>
      </c>
      <c r="AQ10" t="inlineStr">
        <is>
          <t>JOSEFINA MARIN CRUZ</t>
        </is>
      </c>
      <c r="AR10" t="inlineStr">
        <is>
          <t>7227871773</t>
        </is>
      </c>
      <c r="AS10" t="inlineStr"/>
      <c r="AT10" t="inlineStr"/>
      <c r="AU10" t="inlineStr"/>
      <c r="AV10" t="inlineStr"/>
      <c r="AW10" t="inlineStr"/>
      <c r="AX10" t="inlineStr"/>
      <c r="AY10" s="5" t="n">
        <v>20643.3</v>
      </c>
      <c r="AZ10" s="5" t="n">
        <v>0</v>
      </c>
      <c r="BA10" t="n">
        <v>1</v>
      </c>
      <c r="BB10" t="inlineStr">
        <is>
          <t>Individual sin Garantía</t>
        </is>
      </c>
      <c r="BC10" t="inlineStr">
        <is>
          <t>CERRADA ISIDRO FABELA EL CALVA  #SN-SN</t>
        </is>
      </c>
      <c r="BD10" t="inlineStr">
        <is>
          <t>Barranca Seca</t>
        </is>
      </c>
      <c r="BE10" t="inlineStr">
        <is>
          <t>México</t>
        </is>
      </c>
      <c r="BF10" t="inlineStr">
        <is>
          <t>Valle De Bravo</t>
        </is>
      </c>
      <c r="BG10" t="inlineStr"/>
      <c r="BH10" s="6" t="inlineStr">
        <is>
          <t>Ver en mapa</t>
        </is>
      </c>
      <c r="BI10" t="inlineStr"/>
      <c r="BJ10" t="inlineStr"/>
      <c r="BK10" t="n">
        <v>4</v>
      </c>
      <c r="BL10" t="n">
        <v>4</v>
      </c>
      <c r="BM10" t="inlineStr">
        <is>
          <t>Transferencia electrónica</t>
        </is>
      </c>
    </row>
    <row r="11">
      <c r="A11" t="inlineStr">
        <is>
          <t>Región Estado México</t>
        </is>
      </c>
      <c r="B11" t="inlineStr">
        <is>
          <t>Valle de bravo</t>
        </is>
      </c>
      <c r="C11" t="inlineStr">
        <is>
          <t>000040</t>
        </is>
      </c>
      <c r="D11" t="inlineStr">
        <is>
          <t>Olayo Gaytan Luis Enrique</t>
        </is>
      </c>
      <c r="E11" t="inlineStr">
        <is>
          <t>000085</t>
        </is>
      </c>
      <c r="F11" t="inlineStr">
        <is>
          <t>Campuzano Sanchez Humbert</t>
        </is>
      </c>
      <c r="G11" t="inlineStr">
        <is>
          <t>001451</t>
        </is>
      </c>
      <c r="H11" t="n">
        <v>1</v>
      </c>
      <c r="I11" t="inlineStr">
        <is>
          <t>BAUTISTA GONZALEZ BRIANDA</t>
        </is>
      </c>
      <c r="J11" s="4" t="n">
        <v>45834</v>
      </c>
      <c r="K11" s="4" t="n">
        <v>46204</v>
      </c>
      <c r="L11" s="5" t="n">
        <v>10000</v>
      </c>
      <c r="M11" s="5" t="n">
        <v>10534.08</v>
      </c>
      <c r="N11" t="n">
        <v>74</v>
      </c>
      <c r="O11" t="inlineStr">
        <is>
          <t>90</t>
        </is>
      </c>
      <c r="P11" t="n">
        <v>12</v>
      </c>
      <c r="Q11" t="inlineStr">
        <is>
          <t>Mensual</t>
        </is>
      </c>
      <c r="R11" t="n">
        <v>1713.2</v>
      </c>
      <c r="S11" t="n">
        <v>696</v>
      </c>
      <c r="T11" s="5" t="n">
        <v>1160</v>
      </c>
      <c r="U11" s="5" t="n">
        <v>0</v>
      </c>
      <c r="V11" t="n">
        <v>2.3</v>
      </c>
      <c r="W11" s="5" t="n">
        <v>10199.44</v>
      </c>
      <c r="X11" s="5" t="n">
        <v>5129.590288</v>
      </c>
      <c r="Y11" s="5" t="n">
        <v>2298.88</v>
      </c>
      <c r="Z11" s="5" t="n">
        <v>1554.71</v>
      </c>
      <c r="AA11" s="5" t="n">
        <v>116</v>
      </c>
      <c r="AB11" s="5" t="n">
        <v>1160</v>
      </c>
      <c r="AC11" s="5" t="n">
        <v>1750</v>
      </c>
      <c r="AD11" s="4" t="n">
        <v>45873</v>
      </c>
      <c r="AE11" t="inlineStr">
        <is>
          <t>Entregado</t>
        </is>
      </c>
      <c r="AF11" t="n">
        <v>7297872956</v>
      </c>
      <c r="AG11" t="inlineStr">
        <is>
          <t>bribavo705@gmail.com</t>
        </is>
      </c>
      <c r="AH11" t="inlineStr"/>
      <c r="AI11" t="inlineStr">
        <is>
          <t>COMPRAVENTA DE OTROS ARTICULOS DE PLASTICO</t>
        </is>
      </c>
      <c r="AJ11" t="n">
        <v>6999041</v>
      </c>
      <c r="AK11" t="inlineStr"/>
      <c r="AL11" t="inlineStr"/>
      <c r="AM11" t="inlineStr">
        <is>
          <t>ANGELICA VERENICE BAUTISTA</t>
        </is>
      </c>
      <c r="AN11" t="inlineStr">
        <is>
          <t>7223669091</t>
        </is>
      </c>
      <c r="AO11" t="inlineStr">
        <is>
          <t>DANA LAURA BAUTISTA</t>
        </is>
      </c>
      <c r="AP11" t="inlineStr">
        <is>
          <t>7293461613</t>
        </is>
      </c>
      <c r="AQ11" t="inlineStr">
        <is>
          <t>GONZALO GUZMAN GONZALEZ</t>
        </is>
      </c>
      <c r="AR11" t="inlineStr">
        <is>
          <t>7297053779</t>
        </is>
      </c>
      <c r="AS11" t="inlineStr"/>
      <c r="AT11" t="inlineStr"/>
      <c r="AU11" t="inlineStr"/>
      <c r="AV11" t="inlineStr"/>
      <c r="AW11" t="inlineStr"/>
      <c r="AX11" t="inlineStr"/>
      <c r="AY11" s="5" t="n">
        <v>20026.36</v>
      </c>
      <c r="AZ11" s="5" t="n">
        <v>0</v>
      </c>
      <c r="BA11" t="n">
        <v>1</v>
      </c>
      <c r="BB11" t="inlineStr">
        <is>
          <t>Individual sin Garantía</t>
        </is>
      </c>
      <c r="BC11" t="inlineStr">
        <is>
          <t>ISIDRO FABELA  #SN-SN</t>
        </is>
      </c>
      <c r="BD11" t="inlineStr">
        <is>
          <t>Barranca Seca</t>
        </is>
      </c>
      <c r="BE11" t="inlineStr">
        <is>
          <t>México</t>
        </is>
      </c>
      <c r="BF11" t="inlineStr">
        <is>
          <t>Valle De Bravo</t>
        </is>
      </c>
      <c r="BG11" t="inlineStr">
        <is>
          <t>19°12'12.2"N 100°07'51.8"W</t>
        </is>
      </c>
      <c r="BH11" s="6" t="inlineStr">
        <is>
          <t>Ver en mapa</t>
        </is>
      </c>
      <c r="BI11" t="inlineStr"/>
      <c r="BJ11" t="inlineStr"/>
      <c r="BK11" t="n">
        <v>3</v>
      </c>
      <c r="BL11" t="n">
        <v>3</v>
      </c>
      <c r="BM11" t="inlineStr">
        <is>
          <t>Transferencia electrónica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000014</t>
        </is>
      </c>
      <c r="D12" t="inlineStr">
        <is>
          <t>Rios Osorio Maritere</t>
        </is>
      </c>
      <c r="E12" t="inlineStr">
        <is>
          <t>000085</t>
        </is>
      </c>
      <c r="F12" t="inlineStr">
        <is>
          <t>Campuzano Sanchez Humbert</t>
        </is>
      </c>
      <c r="G12" t="inlineStr">
        <is>
          <t>001092</t>
        </is>
      </c>
      <c r="H12" t="n">
        <v>1</v>
      </c>
      <c r="I12" t="inlineStr">
        <is>
          <t>BERNAL HERNANDEZ ADAN</t>
        </is>
      </c>
      <c r="J12" s="4" t="n">
        <v>45544</v>
      </c>
      <c r="K12" s="4" t="n">
        <v>46090</v>
      </c>
      <c r="L12" s="5" t="n">
        <v>100000</v>
      </c>
      <c r="M12" s="5" t="n">
        <v>105340.78</v>
      </c>
      <c r="N12" t="n">
        <v>64</v>
      </c>
      <c r="O12" t="inlineStr">
        <is>
          <t>90</t>
        </is>
      </c>
      <c r="P12" t="n">
        <v>18</v>
      </c>
      <c r="Q12" t="inlineStr">
        <is>
          <t>Mensual</t>
        </is>
      </c>
      <c r="R12" t="n">
        <v>12169.55</v>
      </c>
      <c r="S12" t="n">
        <v>1044</v>
      </c>
      <c r="T12" s="5" t="n">
        <v>1160</v>
      </c>
      <c r="U12" s="5" t="n">
        <v>0</v>
      </c>
      <c r="V12" t="n">
        <v>2.8</v>
      </c>
      <c r="W12" s="5" t="n">
        <v>66786.83</v>
      </c>
      <c r="X12" s="5" t="n">
        <v>34749.96</v>
      </c>
      <c r="Y12" s="5" t="n">
        <v>19799.08</v>
      </c>
      <c r="Z12" s="5" t="n">
        <v>13674.88</v>
      </c>
      <c r="AA12" s="5" t="n">
        <v>116</v>
      </c>
      <c r="AB12" s="5" t="n">
        <v>1160</v>
      </c>
      <c r="AC12" s="5" t="n">
        <v>3500</v>
      </c>
      <c r="AD12" s="4" t="n">
        <v>45904</v>
      </c>
      <c r="AE12" t="inlineStr">
        <is>
          <t>Entregado</t>
        </is>
      </c>
      <c r="AF12" t="n">
        <v>7223738393</v>
      </c>
      <c r="AG12" t="inlineStr">
        <is>
          <t>hernandez251105@yahoo.com.mx</t>
        </is>
      </c>
      <c r="AH12" t="inlineStr"/>
      <c r="AI12" t="inlineStr">
        <is>
          <t>COMPRAVENTA DE ARTICULOS DE FERRETERIA</t>
        </is>
      </c>
      <c r="AJ12" t="n">
        <v>6622022</v>
      </c>
      <c r="AK12" t="inlineStr">
        <is>
          <t>PEÑA MACIAS LUZ AIDA</t>
        </is>
      </c>
      <c r="AL12" t="inlineStr"/>
      <c r="AM12" t="inlineStr">
        <is>
          <t>MONSERRAT DIAZ LOPEZ</t>
        </is>
      </c>
      <c r="AN12" t="inlineStr">
        <is>
          <t>7261160740</t>
        </is>
      </c>
      <c r="AO12" t="inlineStr">
        <is>
          <t>MARIA DEL CONSUELO ALVAREZ REY</t>
        </is>
      </c>
      <c r="AP12" t="inlineStr">
        <is>
          <t>7296204394</t>
        </is>
      </c>
      <c r="AQ12" t="inlineStr">
        <is>
          <t>CESAR ESCOBAR ZARZA</t>
        </is>
      </c>
      <c r="AR12" t="inlineStr">
        <is>
          <t>5610030464</t>
        </is>
      </c>
      <c r="AS12" t="inlineStr">
        <is>
          <t>Garantía Prendaria</t>
        </is>
      </c>
      <c r="AT12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12" t="inlineStr">
        <is>
          <t>VEHICULO PICK UP F150</t>
        </is>
      </c>
      <c r="AV12" t="inlineStr"/>
      <c r="AW12" t="inlineStr"/>
      <c r="AX12" t="inlineStr"/>
      <c r="AY12" s="5" t="n">
        <v>81737.71000000001</v>
      </c>
      <c r="AZ12" s="5" t="n">
        <v>0</v>
      </c>
      <c r="BA12" t="n">
        <v>4</v>
      </c>
      <c r="BB12" t="inlineStr">
        <is>
          <t>Individual mensual con garantia nivel I Tprem</t>
        </is>
      </c>
      <c r="BC12" t="inlineStr">
        <is>
          <t>AV DE LAS FLORES  #SN-SN</t>
        </is>
      </c>
      <c r="BD12" t="inlineStr">
        <is>
          <t>Santa María Pipioltepec (Pipioltepec)</t>
        </is>
      </c>
      <c r="BE12" t="inlineStr">
        <is>
          <t>México</t>
        </is>
      </c>
      <c r="BF12" t="inlineStr">
        <is>
          <t>Valle De Bravo</t>
        </is>
      </c>
      <c r="BG12" t="inlineStr"/>
      <c r="BH12" s="6" t="inlineStr">
        <is>
          <t>Ver en mapa</t>
        </is>
      </c>
      <c r="BI12" t="inlineStr"/>
      <c r="BJ12" t="inlineStr"/>
      <c r="BK12" t="n">
        <v>7</v>
      </c>
      <c r="BL12" t="n">
        <v>7</v>
      </c>
      <c r="BM12" t="inlineStr">
        <is>
          <t>Transferencia electrónica</t>
        </is>
      </c>
    </row>
    <row r="13">
      <c r="A13" t="inlineStr">
        <is>
          <t>Región Estado México</t>
        </is>
      </c>
      <c r="B13" t="inlineStr">
        <is>
          <t>Valle de bravo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000085</t>
        </is>
      </c>
      <c r="F13" t="inlineStr">
        <is>
          <t>Campuzano Sanchez Humbert</t>
        </is>
      </c>
      <c r="G13" t="inlineStr">
        <is>
          <t>001312</t>
        </is>
      </c>
      <c r="H13" t="n">
        <v>1</v>
      </c>
      <c r="I13" t="inlineStr">
        <is>
          <t>GARCIA GARCIA ROSALBA ERICA</t>
        </is>
      </c>
      <c r="J13" s="4" t="n">
        <v>45790</v>
      </c>
      <c r="K13" s="4" t="n">
        <v>46155</v>
      </c>
      <c r="L13" s="5" t="n">
        <v>10000</v>
      </c>
      <c r="M13" s="5" t="n">
        <v>10534.08</v>
      </c>
      <c r="N13" t="n">
        <v>62</v>
      </c>
      <c r="O13" t="inlineStr">
        <is>
          <t>90</t>
        </is>
      </c>
      <c r="P13" t="n">
        <v>12</v>
      </c>
      <c r="Q13" t="inlineStr">
        <is>
          <t>Mensual</t>
        </is>
      </c>
      <c r="R13" t="n">
        <v>1702.69</v>
      </c>
      <c r="S13" t="n">
        <v>696</v>
      </c>
      <c r="T13" s="5" t="n">
        <v>1740</v>
      </c>
      <c r="U13" s="5" t="n">
        <v>0</v>
      </c>
      <c r="V13" t="n">
        <v>3</v>
      </c>
      <c r="W13" s="5" t="n">
        <v>8778.4</v>
      </c>
      <c r="X13" s="5" t="n">
        <v>6840.77</v>
      </c>
      <c r="Y13" s="5" t="n">
        <v>2633.52</v>
      </c>
      <c r="Z13" s="5" t="n">
        <v>2300.56</v>
      </c>
      <c r="AA13" s="5" t="n">
        <v>166.69</v>
      </c>
      <c r="AB13" s="5" t="n">
        <v>1740</v>
      </c>
      <c r="AC13" s="5" t="n">
        <v>1702.69</v>
      </c>
      <c r="AD13" s="4" t="n">
        <v>45853</v>
      </c>
      <c r="AE13" t="inlineStr">
        <is>
          <t>Entregado</t>
        </is>
      </c>
      <c r="AF13" t="n">
        <v>7223586415</v>
      </c>
      <c r="AG13" t="inlineStr">
        <is>
          <t>garcia83erika@gmail.com</t>
        </is>
      </c>
      <c r="AH13" t="inlineStr"/>
      <c r="AI13" t="inlineStr">
        <is>
          <t>COMPRAVENTA DE ROPA</t>
        </is>
      </c>
      <c r="AJ13" t="n">
        <v>6211023</v>
      </c>
      <c r="AK13" t="inlineStr"/>
      <c r="AL13" t="inlineStr"/>
      <c r="AM13" t="inlineStr">
        <is>
          <t>MARI CRUZ GARCIA BENITEZ</t>
        </is>
      </c>
      <c r="AN13" t="inlineStr">
        <is>
          <t>7224444593</t>
        </is>
      </c>
      <c r="AO13" t="inlineStr">
        <is>
          <t>MARINA MACIEL SANCHEZ MORALES</t>
        </is>
      </c>
      <c r="AP13" t="inlineStr">
        <is>
          <t>7228160540</t>
        </is>
      </c>
      <c r="AQ13" t="inlineStr">
        <is>
          <t>MARIA DE JESUS GONZALEZ REYES</t>
        </is>
      </c>
      <c r="AR13" t="inlineStr">
        <is>
          <t>7223635713</t>
        </is>
      </c>
      <c r="AS13" t="inlineStr"/>
      <c r="AT13" t="inlineStr"/>
      <c r="AU13" t="inlineStr"/>
      <c r="AV13" t="inlineStr"/>
      <c r="AW13" t="inlineStr"/>
      <c r="AX13" t="inlineStr"/>
      <c r="AY13" s="5" t="n">
        <v>18353.61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COLORINES #SN-SN</t>
        </is>
      </c>
      <c r="BD13" t="inlineStr">
        <is>
          <t>Colorines</t>
        </is>
      </c>
      <c r="BE13" t="inlineStr">
        <is>
          <t>México</t>
        </is>
      </c>
      <c r="BF13" t="inlineStr">
        <is>
          <t>Valle De Bravo</t>
        </is>
      </c>
      <c r="BG13" t="inlineStr"/>
      <c r="BH13" s="6" t="inlineStr">
        <is>
          <t>Ver en mapa</t>
        </is>
      </c>
      <c r="BI13" t="inlineStr"/>
      <c r="BJ13" t="inlineStr"/>
      <c r="BK13" t="n">
        <v>4</v>
      </c>
      <c r="BL13" t="n">
        <v>4</v>
      </c>
      <c r="BM13" t="inlineStr">
        <is>
          <t>Transferencia electrónica</t>
        </is>
      </c>
    </row>
    <row r="14">
      <c r="A14" t="inlineStr">
        <is>
          <t>Región Estado México</t>
        </is>
      </c>
      <c r="B14" t="inlineStr">
        <is>
          <t>Valle de bravo</t>
        </is>
      </c>
      <c r="C14" t="inlineStr">
        <is>
          <t>000040</t>
        </is>
      </c>
      <c r="D14" t="inlineStr">
        <is>
          <t>Olayo Gaytan Luis Enrique</t>
        </is>
      </c>
      <c r="E14" t="inlineStr">
        <is>
          <t>000085</t>
        </is>
      </c>
      <c r="F14" t="inlineStr">
        <is>
          <t>Campuzano Sanchez Humbert</t>
        </is>
      </c>
      <c r="G14" t="inlineStr">
        <is>
          <t>001431</t>
        </is>
      </c>
      <c r="H14" t="n">
        <v>1</v>
      </c>
      <c r="I14" t="inlineStr">
        <is>
          <t>ESQUIVEL SOTO LETICIA</t>
        </is>
      </c>
      <c r="J14" s="4" t="n">
        <v>45832</v>
      </c>
      <c r="K14" s="4" t="n">
        <v>46015</v>
      </c>
      <c r="L14" s="5" t="n">
        <v>5000</v>
      </c>
      <c r="M14" s="5" t="n">
        <v>5267.04</v>
      </c>
      <c r="N14" t="n">
        <v>50</v>
      </c>
      <c r="O14" t="inlineStr">
        <is>
          <t>60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s="5" t="n">
        <v>1160</v>
      </c>
      <c r="U14" s="5" t="n">
        <v>0</v>
      </c>
      <c r="V14" t="n">
        <v>1.5</v>
      </c>
      <c r="W14" s="5" t="n">
        <v>4111.67</v>
      </c>
      <c r="X14" s="5" t="n">
        <v>3080.63</v>
      </c>
      <c r="Y14" s="5" t="n">
        <v>1478.15</v>
      </c>
      <c r="Z14" s="5" t="n">
        <v>384.48</v>
      </c>
      <c r="AA14" s="5" t="n">
        <v>58</v>
      </c>
      <c r="AB14" s="5" t="n">
        <v>1160</v>
      </c>
      <c r="AC14" s="5" t="n">
        <v>1300</v>
      </c>
      <c r="AD14" s="4" t="n">
        <v>45929</v>
      </c>
      <c r="AE14" t="inlineStr">
        <is>
          <t>Entregado</t>
        </is>
      </c>
      <c r="AF14" t="n">
        <v>5642385924</v>
      </c>
      <c r="AG14" t="inlineStr">
        <is>
          <t>esquivelsotoleticia83@gmail.com</t>
        </is>
      </c>
      <c r="AH14" t="inlineStr"/>
      <c r="AI14" t="inlineStr">
        <is>
          <t>TIENDA DE ABARROTES Y MISCELANEA</t>
        </is>
      </c>
      <c r="AJ14" t="n">
        <v>6131023</v>
      </c>
      <c r="AK14" t="inlineStr">
        <is>
          <t>SALVADOR ARIAS LORENZO</t>
        </is>
      </c>
      <c r="AL14" t="inlineStr">
        <is>
          <t>5642385924.0</t>
        </is>
      </c>
      <c r="AM14" t="inlineStr">
        <is>
          <t>ELVIRA AGUILAR CASTILLO</t>
        </is>
      </c>
      <c r="AN14" t="inlineStr">
        <is>
          <t>7293358332</t>
        </is>
      </c>
      <c r="AO14" t="inlineStr">
        <is>
          <t>CARLOS SALVADOR ARIES</t>
        </is>
      </c>
      <c r="AP14" t="inlineStr">
        <is>
          <t>7225310616</t>
        </is>
      </c>
      <c r="AQ14" t="inlineStr">
        <is>
          <t>LORENZO SALVADOR  ARIES</t>
        </is>
      </c>
      <c r="AR14" t="inlineStr">
        <is>
          <t>5665416876</t>
        </is>
      </c>
      <c r="AS14" t="inlineStr"/>
      <c r="AT14" t="inlineStr"/>
      <c r="AU14" t="inlineStr"/>
      <c r="AV14" t="inlineStr"/>
      <c r="AW14" t="inlineStr"/>
      <c r="AX14" t="inlineStr"/>
      <c r="AY14" s="5" t="n">
        <v>6867.58</v>
      </c>
      <c r="AZ14" s="5" t="n">
        <v>0</v>
      </c>
      <c r="BA14" t="n">
        <v>1</v>
      </c>
      <c r="BB14" t="inlineStr">
        <is>
          <t>Individual sin Garantía</t>
        </is>
      </c>
      <c r="BC14" t="inlineStr">
        <is>
          <t>SAN BARTOLO AMANALCO #SN -SN</t>
        </is>
      </c>
      <c r="BD14" t="inlineStr">
        <is>
          <t>San Bartolo</t>
        </is>
      </c>
      <c r="BE14" t="inlineStr">
        <is>
          <t>México</t>
        </is>
      </c>
      <c r="BF14" t="inlineStr">
        <is>
          <t>Amanalco</t>
        </is>
      </c>
      <c r="BG14" t="inlineStr">
        <is>
          <t>https://www.google.com/maps/@1</t>
        </is>
      </c>
      <c r="BH14" s="6" t="inlineStr">
        <is>
          <t>Ver en mapa</t>
        </is>
      </c>
      <c r="BI14" t="inlineStr"/>
      <c r="BJ14" t="inlineStr"/>
      <c r="BK14" t="n">
        <v>3</v>
      </c>
      <c r="BL14" t="n">
        <v>3</v>
      </c>
      <c r="BM14" t="inlineStr">
        <is>
          <t>Transferencia electrónica</t>
        </is>
      </c>
    </row>
    <row r="15">
      <c r="A15" t="inlineStr">
        <is>
          <t>Región Estado México</t>
        </is>
      </c>
      <c r="B15" t="inlineStr">
        <is>
          <t>Valle de bravo</t>
        </is>
      </c>
      <c r="C15" t="inlineStr">
        <is>
          <t>000029</t>
        </is>
      </c>
      <c r="D15" t="inlineStr">
        <is>
          <t>Colin Garduño Estefani</t>
        </is>
      </c>
      <c r="E15" t="inlineStr">
        <is>
          <t>000085</t>
        </is>
      </c>
      <c r="F15" t="inlineStr">
        <is>
          <t>Campuzano Sanchez Humbert</t>
        </is>
      </c>
      <c r="G15" t="inlineStr">
        <is>
          <t>001194</t>
        </is>
      </c>
      <c r="H15" t="n">
        <v>1</v>
      </c>
      <c r="I15" t="inlineStr">
        <is>
          <t>GOMEZ TAGLE HUERTA FRANCISCO ABDIEL</t>
        </is>
      </c>
      <c r="J15" s="4" t="n">
        <v>45714</v>
      </c>
      <c r="K15" s="4" t="n">
        <v>46079</v>
      </c>
      <c r="L15" s="5" t="n">
        <v>35000</v>
      </c>
      <c r="M15" s="5" t="n">
        <v>36869.27</v>
      </c>
      <c r="N15" t="n">
        <v>49</v>
      </c>
      <c r="O15" t="inlineStr">
        <is>
          <t>60</t>
        </is>
      </c>
      <c r="P15" t="n">
        <v>12</v>
      </c>
      <c r="Q15" t="inlineStr">
        <is>
          <t>Mensual</t>
        </is>
      </c>
      <c r="R15" t="n">
        <v>6532.14</v>
      </c>
      <c r="S15" t="n">
        <v>696</v>
      </c>
      <c r="T15" s="5" t="n">
        <v>580</v>
      </c>
      <c r="U15" s="5" t="n">
        <v>0</v>
      </c>
      <c r="V15" t="n">
        <v>2</v>
      </c>
      <c r="W15" s="5" t="n">
        <v>21507.07</v>
      </c>
      <c r="X15" s="5" t="n">
        <v>13416.4342</v>
      </c>
      <c r="Y15" s="5" t="n">
        <v>6144.87</v>
      </c>
      <c r="Z15" s="5" t="n">
        <v>6633.56</v>
      </c>
      <c r="AA15" s="5" t="n">
        <v>58</v>
      </c>
      <c r="AB15" s="5" t="n">
        <v>580</v>
      </c>
      <c r="AC15" s="5" t="n">
        <v>3500</v>
      </c>
      <c r="AD15" s="4" t="n">
        <v>45926</v>
      </c>
      <c r="AE15" t="inlineStr">
        <is>
          <t>Entregado</t>
        </is>
      </c>
      <c r="AF15" t="n">
        <v>7225031264</v>
      </c>
      <c r="AG15" t="inlineStr">
        <is>
          <t>franciscoagth@hotmail.com</t>
        </is>
      </c>
      <c r="AH15" t="inlineStr"/>
      <c r="AI15" t="inlineStr">
        <is>
          <t>COMPRAVENTA DE MEDICINAS</t>
        </is>
      </c>
      <c r="AJ15" t="n">
        <v>6231013</v>
      </c>
      <c r="AK15" t="inlineStr">
        <is>
          <t>CASTRO CAMPOS BEATRIZ</t>
        </is>
      </c>
      <c r="AL15" t="inlineStr"/>
      <c r="AM15" t="inlineStr">
        <is>
          <t>CELIA BARCENAS VILCHIS</t>
        </is>
      </c>
      <c r="AN15" t="inlineStr">
        <is>
          <t>7221846492</t>
        </is>
      </c>
      <c r="AO15" t="inlineStr">
        <is>
          <t>OLGA MARIA SANTILLAN FLORES</t>
        </is>
      </c>
      <c r="AP15" t="inlineStr">
        <is>
          <t>7228507375</t>
        </is>
      </c>
      <c r="AQ15" t="inlineStr">
        <is>
          <t>DAMARIS JANET LEMUS ORTIZ</t>
        </is>
      </c>
      <c r="AR15" t="inlineStr">
        <is>
          <t>DAMARIS JANET LEMUS ORTIZ</t>
        </is>
      </c>
      <c r="AS15" t="inlineStr">
        <is>
          <t>Garantía Prendaria</t>
        </is>
      </c>
      <c r="AT15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15" t="inlineStr">
        <is>
          <t>VEHICULO SW</t>
        </is>
      </c>
      <c r="AV15" t="inlineStr">
        <is>
          <t>Garantía Prendaria</t>
        </is>
      </c>
      <c r="AW15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15" t="inlineStr">
        <is>
          <t>VEHICULO SABLE</t>
        </is>
      </c>
      <c r="AY15" s="5" t="n">
        <v>45787.14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EL LOBO SOLITARIO #SN-SN</t>
        </is>
      </c>
      <c r="BD15" t="inlineStr">
        <is>
          <t>Santa María Pipioltepec (Pipioltepec)</t>
        </is>
      </c>
      <c r="BE15" t="inlineStr">
        <is>
          <t>México</t>
        </is>
      </c>
      <c r="BF15" t="inlineStr">
        <is>
          <t>Valle De Bravo</t>
        </is>
      </c>
      <c r="BG15" t="inlineStr"/>
      <c r="BH15" s="6" t="inlineStr">
        <is>
          <t>Ver en mapa</t>
        </is>
      </c>
      <c r="BI15" t="inlineStr"/>
      <c r="BJ15" t="inlineStr"/>
      <c r="BK15" t="n">
        <v>5</v>
      </c>
      <c r="BL15" t="n">
        <v>5</v>
      </c>
      <c r="BM15" t="inlineStr">
        <is>
          <t>Transferencia electrónica</t>
        </is>
      </c>
    </row>
    <row r="16">
      <c r="A16" t="inlineStr">
        <is>
          <t>Región Estado México</t>
        </is>
      </c>
      <c r="B16" t="inlineStr">
        <is>
          <t>Valle de bravo</t>
        </is>
      </c>
      <c r="C16" t="inlineStr">
        <is>
          <t>000029</t>
        </is>
      </c>
      <c r="D16" t="inlineStr">
        <is>
          <t>Colin Garduño Estefani</t>
        </is>
      </c>
      <c r="E16" t="inlineStr">
        <is>
          <t>000085</t>
        </is>
      </c>
      <c r="F16" t="inlineStr">
        <is>
          <t>Campuzano Sanchez Humbert</t>
        </is>
      </c>
      <c r="G16" t="inlineStr">
        <is>
          <t>001362</t>
        </is>
      </c>
      <c r="H16" t="n">
        <v>1</v>
      </c>
      <c r="I16" t="inlineStr">
        <is>
          <t>ESTRADA CRUZ BEATRIZ</t>
        </is>
      </c>
      <c r="J16" s="4" t="n">
        <v>45811</v>
      </c>
      <c r="K16" s="4" t="n">
        <v>46147</v>
      </c>
      <c r="L16" s="5" t="n">
        <v>25000</v>
      </c>
      <c r="M16" s="5" t="n">
        <v>26335.19</v>
      </c>
      <c r="N16" t="n">
        <v>49</v>
      </c>
      <c r="O16" t="inlineStr">
        <is>
          <t>60</t>
        </is>
      </c>
      <c r="P16" t="n">
        <v>24</v>
      </c>
      <c r="Q16" t="inlineStr">
        <is>
          <t>Catorcenal</t>
        </is>
      </c>
      <c r="R16" t="n">
        <v>2037.7</v>
      </c>
      <c r="S16" t="n">
        <v>1392</v>
      </c>
      <c r="T16" s="5" t="n">
        <v>2320</v>
      </c>
      <c r="U16" s="5" t="n">
        <v>9</v>
      </c>
      <c r="V16" t="n">
        <v>3.3</v>
      </c>
      <c r="W16" s="5" t="n">
        <v>20326.82</v>
      </c>
      <c r="X16" s="5" t="n">
        <v>9008.5362</v>
      </c>
      <c r="Y16" s="5" t="n">
        <v>3867.33</v>
      </c>
      <c r="Z16" s="5" t="n">
        <v>2647.21</v>
      </c>
      <c r="AA16" s="5" t="n">
        <v>174</v>
      </c>
      <c r="AB16" s="5" t="n">
        <v>2320</v>
      </c>
      <c r="AC16" s="5" t="n">
        <v>1000</v>
      </c>
      <c r="AD16" s="4" t="n">
        <v>45938</v>
      </c>
      <c r="AE16" t="inlineStr">
        <is>
          <t>Entregado</t>
        </is>
      </c>
      <c r="AF16" t="n">
        <v>7293511678</v>
      </c>
      <c r="AG16" t="inlineStr">
        <is>
          <t>beatriz.e89@gmail.com</t>
        </is>
      </c>
      <c r="AH16" t="inlineStr"/>
      <c r="AI16" t="inlineStr">
        <is>
          <t>COMPRAVENTA DE ROPA</t>
        </is>
      </c>
      <c r="AJ16" t="n">
        <v>6211023</v>
      </c>
      <c r="AK16" t="inlineStr">
        <is>
          <t>SANEMO SANCHEZ PEDRO</t>
        </is>
      </c>
      <c r="AL16" t="inlineStr">
        <is>
          <t>7293511678.0</t>
        </is>
      </c>
      <c r="AM16" t="inlineStr">
        <is>
          <t>JOSEFINA CRUZ FRUTIS</t>
        </is>
      </c>
      <c r="AN16" t="inlineStr">
        <is>
          <t>7225023325</t>
        </is>
      </c>
      <c r="AO16" t="inlineStr">
        <is>
          <t>MARIA GUADALUPE OLIVEROS CHAMORRO</t>
        </is>
      </c>
      <c r="AP16" t="inlineStr">
        <is>
          <t>7295970168</t>
        </is>
      </c>
      <c r="AQ16" t="inlineStr">
        <is>
          <t>PEDRAZA NAVA REYNA</t>
        </is>
      </c>
      <c r="AR16" t="inlineStr">
        <is>
          <t>7235672081</t>
        </is>
      </c>
      <c r="AS16" t="inlineStr"/>
      <c r="AT16" t="inlineStr"/>
      <c r="AU16" t="inlineStr"/>
      <c r="AV16" t="inlineStr"/>
      <c r="AW16" t="inlineStr"/>
      <c r="AX16" t="inlineStr"/>
      <c r="AY16" s="5" t="n">
        <v>38704.1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LAZARO CARDENAS  #SN-SN</t>
        </is>
      </c>
      <c r="BD16" t="inlineStr">
        <is>
          <t>La Capilla</t>
        </is>
      </c>
      <c r="BE16" t="inlineStr">
        <is>
          <t>México</t>
        </is>
      </c>
      <c r="BF16" t="inlineStr">
        <is>
          <t>Valle De Bravo</t>
        </is>
      </c>
      <c r="BG16" t="inlineStr">
        <is>
          <t>19°12'07.3"N 100°07'39.6"W</t>
        </is>
      </c>
      <c r="BH16" s="6" t="inlineStr">
        <is>
          <t>Ver en mapa</t>
        </is>
      </c>
      <c r="BI16" t="inlineStr"/>
      <c r="BJ16" t="inlineStr"/>
      <c r="BK16" t="n">
        <v>6</v>
      </c>
      <c r="BL16" t="n">
        <v>5</v>
      </c>
      <c r="BM16" t="inlineStr">
        <is>
          <t>Transferencia electrónica</t>
        </is>
      </c>
    </row>
    <row r="17">
      <c r="A17" t="inlineStr">
        <is>
          <t>Región Estado México</t>
        </is>
      </c>
      <c r="B17" t="inlineStr">
        <is>
          <t>Valle de bravo</t>
        </is>
      </c>
      <c r="C17" t="inlineStr">
        <is>
          <t>000040</t>
        </is>
      </c>
      <c r="D17" t="inlineStr">
        <is>
          <t>Olayo Gaytan Luis Enrique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001331</t>
        </is>
      </c>
      <c r="H17" t="n">
        <v>1</v>
      </c>
      <c r="I17" t="inlineStr">
        <is>
          <t>CARBAJAL AGUILAR MARLEN</t>
        </is>
      </c>
      <c r="J17" s="4" t="n">
        <v>45800</v>
      </c>
      <c r="K17" s="4" t="n">
        <v>45968</v>
      </c>
      <c r="L17" s="5" t="n">
        <v>5000</v>
      </c>
      <c r="M17" s="5" t="n">
        <v>5267.04</v>
      </c>
      <c r="N17" t="n">
        <v>46</v>
      </c>
      <c r="O17" t="inlineStr">
        <is>
          <t>60</t>
        </is>
      </c>
      <c r="P17" t="n">
        <v>12</v>
      </c>
      <c r="Q17" t="inlineStr">
        <is>
          <t>Catorcenal</t>
        </is>
      </c>
      <c r="R17" t="n">
        <v>673.4</v>
      </c>
      <c r="S17" t="n">
        <v>696</v>
      </c>
      <c r="T17" s="5" t="n">
        <v>2320</v>
      </c>
      <c r="U17" s="5" t="n">
        <v>10</v>
      </c>
      <c r="V17" t="n">
        <v>4</v>
      </c>
      <c r="W17" s="5" t="n">
        <v>2633.52</v>
      </c>
      <c r="X17" s="5" t="n">
        <v>4980.01</v>
      </c>
      <c r="Y17" s="5" t="n">
        <v>1755.68</v>
      </c>
      <c r="Z17" s="5" t="n">
        <v>705.92</v>
      </c>
      <c r="AA17" s="5" t="n">
        <v>198.41</v>
      </c>
      <c r="AB17" s="5" t="n">
        <v>2320</v>
      </c>
      <c r="AC17" s="5" t="n">
        <v>680</v>
      </c>
      <c r="AD17" s="4" t="n">
        <v>45884</v>
      </c>
      <c r="AE17" t="inlineStr">
        <is>
          <t>Entregado</t>
        </is>
      </c>
      <c r="AF17" t="n">
        <v>7224078649</v>
      </c>
      <c r="AG17" t="inlineStr">
        <is>
          <t>marlenhdsn@gmail.com</t>
        </is>
      </c>
      <c r="AH17" t="inlineStr"/>
      <c r="AI17" t="inlineStr">
        <is>
          <t>EMPLEADO PRIVADO</t>
        </is>
      </c>
      <c r="AJ17" t="n">
        <v>8944098</v>
      </c>
      <c r="AK17" t="inlineStr"/>
      <c r="AL17" t="inlineStr"/>
      <c r="AM17" t="inlineStr">
        <is>
          <t>MARIA DEL CARMEN BARCENAS RODR</t>
        </is>
      </c>
      <c r="AN17" t="inlineStr">
        <is>
          <t>7226663905</t>
        </is>
      </c>
      <c r="AO17" t="inlineStr">
        <is>
          <t>ISMAEL PEÑALOZA GARDUÑO</t>
        </is>
      </c>
      <c r="AP17" t="inlineStr">
        <is>
          <t>7293220268</t>
        </is>
      </c>
      <c r="AQ17" t="inlineStr">
        <is>
          <t>BRANDON FRANCISCO VELAZQUEZ ME</t>
        </is>
      </c>
      <c r="AR17" t="inlineStr">
        <is>
          <t>7224255678</t>
        </is>
      </c>
      <c r="AS17" t="inlineStr"/>
      <c r="AT17" t="inlineStr"/>
      <c r="AU17" t="inlineStr"/>
      <c r="AV17" t="inlineStr"/>
      <c r="AW17" t="inlineStr"/>
      <c r="AX17" t="inlineStr"/>
      <c r="AY17" s="5" t="n">
        <v>6210.81</v>
      </c>
      <c r="AZ17" s="5" t="n">
        <v>0</v>
      </c>
      <c r="BA17" t="n">
        <v>1</v>
      </c>
      <c r="BB17" t="inlineStr">
        <is>
          <t>Individual sin Garantía</t>
        </is>
      </c>
      <c r="BC17" t="inlineStr">
        <is>
          <t>ALFAREROS  #129-SN</t>
        </is>
      </c>
      <c r="BD17" t="inlineStr">
        <is>
          <t>Valle de Bravo</t>
        </is>
      </c>
      <c r="BE17" t="inlineStr">
        <is>
          <t>México</t>
        </is>
      </c>
      <c r="BF17" t="inlineStr">
        <is>
          <t>Valle De Bravo</t>
        </is>
      </c>
      <c r="BG17" t="inlineStr"/>
      <c r="BH17" s="6" t="inlineStr">
        <is>
          <t>Ver en mapa</t>
        </is>
      </c>
      <c r="BI17" t="inlineStr"/>
      <c r="BJ17" t="inlineStr"/>
      <c r="BK17" t="n">
        <v>5</v>
      </c>
      <c r="BL17" t="n">
        <v>4</v>
      </c>
      <c r="BM17" t="inlineStr">
        <is>
          <t>Transferencia electrónica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000029</t>
        </is>
      </c>
      <c r="D18" t="inlineStr">
        <is>
          <t>Colin Garduño Estefani</t>
        </is>
      </c>
      <c r="E18" t="inlineStr">
        <is>
          <t>000085</t>
        </is>
      </c>
      <c r="F18" t="inlineStr">
        <is>
          <t>Campuzano Sanchez Humbert</t>
        </is>
      </c>
      <c r="G18" t="inlineStr">
        <is>
          <t>001360</t>
        </is>
      </c>
      <c r="H18" t="n">
        <v>1</v>
      </c>
      <c r="I18" t="inlineStr">
        <is>
          <t>CAMBRON NAVA VICTOR</t>
        </is>
      </c>
      <c r="J18" s="4" t="n">
        <v>45811</v>
      </c>
      <c r="K18" s="4" t="n">
        <v>45979</v>
      </c>
      <c r="L18" s="5" t="n">
        <v>7000</v>
      </c>
      <c r="M18" s="5" t="n">
        <v>7373.85</v>
      </c>
      <c r="N18" t="n">
        <v>35</v>
      </c>
      <c r="O18" t="inlineStr">
        <is>
          <t>60</t>
        </is>
      </c>
      <c r="P18" t="n">
        <v>12</v>
      </c>
      <c r="Q18" t="inlineStr">
        <is>
          <t>Catorcenal</t>
        </is>
      </c>
      <c r="R18" t="n">
        <v>919.5600000000001</v>
      </c>
      <c r="S18" t="n">
        <v>696</v>
      </c>
      <c r="T18" s="5" t="n">
        <v>1740.01</v>
      </c>
      <c r="U18" s="5" t="n">
        <v>9</v>
      </c>
      <c r="V18" t="n">
        <v>3</v>
      </c>
      <c r="W18" s="5" t="n">
        <v>3686.92</v>
      </c>
      <c r="X18" s="5" t="n">
        <v>4498.047500000001</v>
      </c>
      <c r="Y18" s="5" t="n">
        <v>1843.46</v>
      </c>
      <c r="Z18" s="5" t="n">
        <v>741.22</v>
      </c>
      <c r="AA18" s="5" t="n">
        <v>173.36</v>
      </c>
      <c r="AB18" s="5" t="n">
        <v>1740.01</v>
      </c>
      <c r="AC18" s="5" t="n">
        <v>1498</v>
      </c>
      <c r="AD18" s="4" t="n">
        <v>45908</v>
      </c>
      <c r="AE18" t="inlineStr">
        <is>
          <t>Entregado</t>
        </is>
      </c>
      <c r="AF18" t="n">
        <v>7292966799</v>
      </c>
      <c r="AG18" t="inlineStr">
        <is>
          <t>victorcambro1971@gmail.com</t>
        </is>
      </c>
      <c r="AH18" t="inlineStr"/>
      <c r="AI18" t="inlineStr">
        <is>
          <t>TRANSPORTE EN AUTOMOVILES DE SITIO Y TURISMO</t>
        </is>
      </c>
      <c r="AJ18" t="n">
        <v>7114010</v>
      </c>
      <c r="AK18" t="inlineStr"/>
      <c r="AL18" t="inlineStr"/>
      <c r="AM18" t="inlineStr">
        <is>
          <t>ORLANDO SALGADO BERNAL</t>
        </is>
      </c>
      <c r="AN18" t="inlineStr">
        <is>
          <t>7224318100</t>
        </is>
      </c>
      <c r="AO18" t="inlineStr">
        <is>
          <t>JULIO GABRIEL PALACIOS GARCIA</t>
        </is>
      </c>
      <c r="AP18" t="inlineStr">
        <is>
          <t>7228048725</t>
        </is>
      </c>
      <c r="AQ18" t="inlineStr">
        <is>
          <t>JOHAN RAMIREZ VAZQUEZ</t>
        </is>
      </c>
      <c r="AR18" t="inlineStr">
        <is>
          <t>7226734465</t>
        </is>
      </c>
      <c r="AS18" t="inlineStr"/>
      <c r="AT18" t="inlineStr"/>
      <c r="AU18" t="inlineStr"/>
      <c r="AV18" t="inlineStr"/>
      <c r="AW18" t="inlineStr"/>
      <c r="AX18" t="inlineStr"/>
      <c r="AY18" s="5" t="n">
        <v>7082.73</v>
      </c>
      <c r="AZ18" s="5" t="n">
        <v>0</v>
      </c>
      <c r="BA18" t="n">
        <v>1</v>
      </c>
      <c r="BB18" t="inlineStr">
        <is>
          <t>Individual sin Garantía</t>
        </is>
      </c>
      <c r="BC18" t="inlineStr">
        <is>
          <t>CDA LAURELES  #20-SN</t>
        </is>
      </c>
      <c r="BD18" t="inlineStr">
        <is>
          <t>Loma Bonita</t>
        </is>
      </c>
      <c r="BE18" t="inlineStr">
        <is>
          <t>México</t>
        </is>
      </c>
      <c r="BF18" t="inlineStr">
        <is>
          <t>Valle De Bravo</t>
        </is>
      </c>
      <c r="BG18" t="inlineStr"/>
      <c r="BH18" s="6" t="inlineStr">
        <is>
          <t>Ver en mapa</t>
        </is>
      </c>
      <c r="BI18" t="inlineStr"/>
      <c r="BJ18" t="inlineStr"/>
      <c r="BK18" t="n">
        <v>8</v>
      </c>
      <c r="BL18" t="n">
        <v>8</v>
      </c>
      <c r="BM18" t="inlineStr">
        <is>
          <t>Transferencia electrónica</t>
        </is>
      </c>
    </row>
    <row r="19">
      <c r="A19" t="inlineStr">
        <is>
          <t>Región Estado México</t>
        </is>
      </c>
      <c r="B19" t="inlineStr">
        <is>
          <t>Valle de bravo</t>
        </is>
      </c>
      <c r="C19" t="inlineStr">
        <is>
          <t>000037</t>
        </is>
      </c>
      <c r="D19" t="inlineStr">
        <is>
          <t>CREDIFLEXI CREDIFLEXI CREDIFLEXI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001238</t>
        </is>
      </c>
      <c r="H19" t="n">
        <v>1</v>
      </c>
      <c r="I19" t="inlineStr">
        <is>
          <t>LINO VIDAL ONOFRE</t>
        </is>
      </c>
      <c r="J19" s="4" t="n">
        <v>45757</v>
      </c>
      <c r="K19" s="4" t="n">
        <v>46122</v>
      </c>
      <c r="L19" s="5" t="n">
        <v>15000</v>
      </c>
      <c r="M19" s="5" t="n">
        <v>15801.12</v>
      </c>
      <c r="N19" t="n">
        <v>34</v>
      </c>
      <c r="O19" t="inlineStr">
        <is>
          <t>60</t>
        </is>
      </c>
      <c r="P19" t="n">
        <v>12</v>
      </c>
      <c r="Q19" t="inlineStr">
        <is>
          <t>Mensual</t>
        </is>
      </c>
      <c r="R19" t="n">
        <v>2235.07</v>
      </c>
      <c r="S19" t="n">
        <v>696</v>
      </c>
      <c r="T19" s="5" t="n">
        <v>580</v>
      </c>
      <c r="U19" s="5" t="n">
        <v>0</v>
      </c>
      <c r="V19" t="n">
        <v>1.3</v>
      </c>
      <c r="W19" s="5" t="n">
        <v>9797.300000000001</v>
      </c>
      <c r="X19" s="5" t="n">
        <v>3395.040876</v>
      </c>
      <c r="Y19" s="5" t="n">
        <v>1896.74</v>
      </c>
      <c r="Z19" s="5" t="n">
        <v>860.3000000000001</v>
      </c>
      <c r="AA19" s="5" t="n">
        <v>58</v>
      </c>
      <c r="AB19" s="5" t="n">
        <v>580</v>
      </c>
      <c r="AC19" s="5" t="n">
        <v>2235.07</v>
      </c>
      <c r="AD19" s="4" t="n">
        <v>45911</v>
      </c>
      <c r="AE19" t="inlineStr">
        <is>
          <t>Entregado</t>
        </is>
      </c>
      <c r="AF19" t="n">
        <v>7223615618</v>
      </c>
      <c r="AG19" t="inlineStr">
        <is>
          <t>linoonofre1030@gmail.com</t>
        </is>
      </c>
      <c r="AH19" t="inlineStr"/>
      <c r="AI19" t="inlineStr">
        <is>
          <t>FABRICACION DE MUEBLES DE MADERA</t>
        </is>
      </c>
      <c r="AJ19" t="n">
        <v>2711019</v>
      </c>
      <c r="AK19" t="inlineStr">
        <is>
          <t>ALEJANDRO MARTINEZ ESTELA</t>
        </is>
      </c>
      <c r="AL19" t="inlineStr">
        <is>
          <t>5573851826.0</t>
        </is>
      </c>
      <c r="AM19" t="inlineStr">
        <is>
          <t>RAFAEL DE PAZ REYES</t>
        </is>
      </c>
      <c r="AN19" t="inlineStr">
        <is>
          <t>7226600640</t>
        </is>
      </c>
      <c r="AO19" t="inlineStr">
        <is>
          <t>CORNELIO LOPEZ CONTRERAS</t>
        </is>
      </c>
      <c r="AP19" t="inlineStr">
        <is>
          <t>7121463525</t>
        </is>
      </c>
      <c r="AQ19" t="inlineStr">
        <is>
          <t>ARMANDO CARDOSO ZANCHEZ</t>
        </is>
      </c>
      <c r="AR19" t="inlineStr">
        <is>
          <t>7121463525</t>
        </is>
      </c>
      <c r="AS19" t="inlineStr">
        <is>
          <t>Garantía Prendaria</t>
        </is>
      </c>
      <c r="AT19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19" t="inlineStr">
        <is>
          <t>TSURU GSI STD</t>
        </is>
      </c>
      <c r="AV19" t="inlineStr"/>
      <c r="AW19" t="inlineStr"/>
      <c r="AX19" t="inlineStr"/>
      <c r="AY19" s="5" t="n">
        <v>16457.43</v>
      </c>
      <c r="AZ19" s="5" t="n">
        <v>0</v>
      </c>
      <c r="BA19" t="n">
        <v>1</v>
      </c>
      <c r="BB19" t="inlineStr">
        <is>
          <t>Individual sin Garantía</t>
        </is>
      </c>
      <c r="BC19" t="inlineStr">
        <is>
          <t>CARRET EL ARCO  #SN-SN</t>
        </is>
      </c>
      <c r="BD19" t="inlineStr">
        <is>
          <t>El Arco</t>
        </is>
      </c>
      <c r="BE19" t="inlineStr">
        <is>
          <t>México</t>
        </is>
      </c>
      <c r="BF19" t="inlineStr">
        <is>
          <t>Valle De Bravo</t>
        </is>
      </c>
      <c r="BG19" t="inlineStr"/>
      <c r="BH19" s="6" t="inlineStr">
        <is>
          <t>Ver en mapa</t>
        </is>
      </c>
      <c r="BI19" t="inlineStr"/>
      <c r="BJ19" t="inlineStr"/>
      <c r="BK19" t="n">
        <v>2</v>
      </c>
      <c r="BL19" t="n">
        <v>2</v>
      </c>
      <c r="BM19" t="inlineStr">
        <is>
          <t>Transferencia electrónica</t>
        </is>
      </c>
    </row>
    <row r="20">
      <c r="A20" t="inlineStr">
        <is>
          <t>Región Estado México</t>
        </is>
      </c>
      <c r="B20" t="inlineStr">
        <is>
          <t>Valle de bravo</t>
        </is>
      </c>
      <c r="C20" t="inlineStr">
        <is>
          <t>000037</t>
        </is>
      </c>
      <c r="D20" t="inlineStr">
        <is>
          <t>CREDIFLEXI CREDIFLEXI CREDIFLEXI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001247</t>
        </is>
      </c>
      <c r="H20" t="n">
        <v>1</v>
      </c>
      <c r="I20" t="inlineStr">
        <is>
          <t>BERAUD PEDRAZA LUIS ENRIQUE</t>
        </is>
      </c>
      <c r="J20" s="4" t="n">
        <v>45761</v>
      </c>
      <c r="K20" s="4" t="n">
        <v>46126</v>
      </c>
      <c r="L20" s="5" t="n">
        <v>35000</v>
      </c>
      <c r="M20" s="5" t="n">
        <v>36869.27</v>
      </c>
      <c r="N20" t="n">
        <v>29</v>
      </c>
      <c r="O20" t="inlineStr">
        <is>
          <t>30</t>
        </is>
      </c>
      <c r="P20" t="n">
        <v>12</v>
      </c>
      <c r="Q20" t="inlineStr">
        <is>
          <t>Mensual</t>
        </is>
      </c>
      <c r="R20" t="n">
        <v>5137.82</v>
      </c>
      <c r="S20" t="n">
        <v>696</v>
      </c>
      <c r="T20" s="5" t="n">
        <v>0</v>
      </c>
      <c r="U20" s="5" t="n">
        <v>0</v>
      </c>
      <c r="V20" t="n">
        <v>1.1</v>
      </c>
      <c r="W20" s="5" t="n">
        <v>22084.7</v>
      </c>
      <c r="X20" s="5" t="n">
        <v>5715.445000000001</v>
      </c>
      <c r="Y20" s="5" t="n">
        <v>3650.07</v>
      </c>
      <c r="Z20" s="5" t="n">
        <v>2007.38</v>
      </c>
      <c r="AA20" s="5" t="n">
        <v>58</v>
      </c>
      <c r="AB20" s="5" t="n">
        <v>0</v>
      </c>
      <c r="AC20" s="5" t="n">
        <v>5137.82</v>
      </c>
      <c r="AD20" s="4" t="n">
        <v>45919</v>
      </c>
      <c r="AE20" t="inlineStr">
        <is>
          <t>Entregado</t>
        </is>
      </c>
      <c r="AF20" t="n">
        <v>7226467396</v>
      </c>
      <c r="AG20" t="inlineStr">
        <is>
          <t>xpicoo@hotmail.com</t>
        </is>
      </c>
      <c r="AH20" t="inlineStr"/>
      <c r="AI20" t="inlineStr">
        <is>
          <t>ARRENDAMIENTO DE INMUEBLES RESIDENCIALES</t>
        </is>
      </c>
      <c r="AJ20" t="n">
        <v>8312019</v>
      </c>
      <c r="AK20" t="inlineStr">
        <is>
          <t>ROMERO QUEVEDO MARIA DE LOURDES</t>
        </is>
      </c>
      <c r="AL20" t="inlineStr">
        <is>
          <t>7226467396.0</t>
        </is>
      </c>
      <c r="AM20" t="inlineStr">
        <is>
          <t>OSCAR OCHOA RODRIGUEZ</t>
        </is>
      </c>
      <c r="AN20" t="inlineStr">
        <is>
          <t>7121522008</t>
        </is>
      </c>
      <c r="AO20" t="inlineStr">
        <is>
          <t>FEDERICO CRUZ</t>
        </is>
      </c>
      <c r="AP20" t="inlineStr">
        <is>
          <t>7224316916</t>
        </is>
      </c>
      <c r="AQ20" t="inlineStr">
        <is>
          <t>PEPE LOYOLA</t>
        </is>
      </c>
      <c r="AR20" t="inlineStr">
        <is>
          <t>7224274636</t>
        </is>
      </c>
      <c r="AS20" t="inlineStr">
        <is>
          <t>Garantía Prendaria</t>
        </is>
      </c>
      <c r="AT20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20" t="inlineStr">
        <is>
          <t>VEHICULO JETTA MK VI TRENDLINE P/COMFORTLINE B/AA STD</t>
        </is>
      </c>
      <c r="AV20" t="inlineStr"/>
      <c r="AW20" t="inlineStr"/>
      <c r="AX20" t="inlineStr"/>
      <c r="AY20" s="5" t="n">
        <v>36194.35</v>
      </c>
      <c r="AZ20" s="5" t="n">
        <v>0</v>
      </c>
      <c r="BA20" t="n">
        <v>1</v>
      </c>
      <c r="BB20" t="inlineStr">
        <is>
          <t>Individual sin Garantía</t>
        </is>
      </c>
      <c r="BC20" t="inlineStr">
        <is>
          <t>PRLG 16 DE SEPTIEMBRE  #167-SN</t>
        </is>
      </c>
      <c r="BD20" t="inlineStr">
        <is>
          <t>La Peña</t>
        </is>
      </c>
      <c r="BE20" t="inlineStr">
        <is>
          <t>México</t>
        </is>
      </c>
      <c r="BF20" t="inlineStr">
        <is>
          <t>Valle De Bravo</t>
        </is>
      </c>
      <c r="BG20" t="inlineStr"/>
      <c r="BH20" s="6" t="inlineStr">
        <is>
          <t>Ver en mapa</t>
        </is>
      </c>
      <c r="BI20" t="inlineStr"/>
      <c r="BJ20" t="inlineStr"/>
      <c r="BK20" t="n">
        <v>3</v>
      </c>
      <c r="BL20" t="n">
        <v>2</v>
      </c>
      <c r="BM20" t="inlineStr">
        <is>
          <t>Transferencia electrónica</t>
        </is>
      </c>
    </row>
    <row r="21">
      <c r="A21" t="inlineStr">
        <is>
          <t>Región Estado México</t>
        </is>
      </c>
      <c r="B21" t="inlineStr">
        <is>
          <t>Valle de bravo</t>
        </is>
      </c>
      <c r="C21" t="inlineStr">
        <is>
          <t>000029</t>
        </is>
      </c>
      <c r="D21" t="inlineStr">
        <is>
          <t>Colin Garduño Estefani</t>
        </is>
      </c>
      <c r="E21" t="inlineStr">
        <is>
          <t>000085</t>
        </is>
      </c>
      <c r="F21" t="inlineStr">
        <is>
          <t>Campuzano Sanchez Humbert</t>
        </is>
      </c>
      <c r="G21" t="inlineStr">
        <is>
          <t>001030</t>
        </is>
      </c>
      <c r="H21" t="n">
        <v>2</v>
      </c>
      <c r="I21" t="inlineStr">
        <is>
          <t>CABALLERO CHAMORRO JUAN PATRICIO</t>
        </is>
      </c>
      <c r="J21" s="4" t="n">
        <v>45553</v>
      </c>
      <c r="K21" s="4" t="n">
        <v>46099</v>
      </c>
      <c r="L21" s="5" t="n">
        <v>80000</v>
      </c>
      <c r="M21" s="5" t="n">
        <v>84272.62</v>
      </c>
      <c r="N21" t="n">
        <v>26</v>
      </c>
      <c r="O21" t="inlineStr">
        <is>
          <t>30</t>
        </is>
      </c>
      <c r="P21" t="n">
        <v>18</v>
      </c>
      <c r="Q21" t="inlineStr">
        <is>
          <t>Mensual</t>
        </is>
      </c>
      <c r="R21" t="n">
        <v>9747.24</v>
      </c>
      <c r="S21" t="n">
        <v>1044</v>
      </c>
      <c r="T21" s="5" t="n">
        <v>580</v>
      </c>
      <c r="U21" s="5" t="n">
        <v>0</v>
      </c>
      <c r="V21" t="n">
        <v>1</v>
      </c>
      <c r="W21" s="5" t="n">
        <v>48602.3</v>
      </c>
      <c r="X21" s="5" t="n">
        <v>10313.96</v>
      </c>
      <c r="Y21" s="5" t="n">
        <v>5266.43</v>
      </c>
      <c r="Z21" s="5" t="n">
        <v>4422.81</v>
      </c>
      <c r="AA21" s="5" t="n">
        <v>44.72</v>
      </c>
      <c r="AB21" s="5" t="n">
        <v>580</v>
      </c>
      <c r="AC21" s="5" t="n">
        <v>10340</v>
      </c>
      <c r="AD21" s="4" t="n">
        <v>45911</v>
      </c>
      <c r="AE21" t="inlineStr">
        <is>
          <t>Entregado</t>
        </is>
      </c>
      <c r="AF21" t="n">
        <v>7261018239</v>
      </c>
      <c r="AG21" t="inlineStr">
        <is>
          <t>caballerochamorrojuanpatricio@gmail.com</t>
        </is>
      </c>
      <c r="AH21" t="inlineStr"/>
      <c r="AI21" t="inlineStr">
        <is>
          <t>HOTEL</t>
        </is>
      </c>
      <c r="AJ21" t="n">
        <v>8611015</v>
      </c>
      <c r="AK21" t="inlineStr"/>
      <c r="AL21" t="inlineStr"/>
      <c r="AM21" t="inlineStr">
        <is>
          <t>PAULINA CABALLERO MERCADO</t>
        </is>
      </c>
      <c r="AN21" t="inlineStr">
        <is>
          <t>7224210374</t>
        </is>
      </c>
      <c r="AO21" t="inlineStr">
        <is>
          <t>ANTONIA PONCIANO ARIAS</t>
        </is>
      </c>
      <c r="AP21" t="inlineStr">
        <is>
          <t>7224210374</t>
        </is>
      </c>
      <c r="AQ21" t="inlineStr">
        <is>
          <t>FERNANDO CABALLERO LEON</t>
        </is>
      </c>
      <c r="AR21" t="inlineStr">
        <is>
          <t>7293556085</t>
        </is>
      </c>
      <c r="AS21" t="inlineStr"/>
      <c r="AT21" t="inlineStr"/>
      <c r="AU21" t="inlineStr"/>
      <c r="AV21" t="inlineStr"/>
      <c r="AW21" t="inlineStr"/>
      <c r="AX21" t="inlineStr"/>
      <c r="AY21" s="5" t="n">
        <v>53649.83</v>
      </c>
      <c r="AZ21" s="5" t="n">
        <v>0</v>
      </c>
      <c r="BA21" t="n">
        <v>1</v>
      </c>
      <c r="BB21" t="inlineStr">
        <is>
          <t>Individual mensual garantia liquida nivel I TI</t>
        </is>
      </c>
      <c r="BC21" t="inlineStr">
        <is>
          <t>BOCA NEGRA #SN-SN</t>
        </is>
      </c>
      <c r="BD21" t="inlineStr">
        <is>
          <t>Valle de Bravo</t>
        </is>
      </c>
      <c r="BE21" t="inlineStr">
        <is>
          <t>México</t>
        </is>
      </c>
      <c r="BF21" t="inlineStr">
        <is>
          <t>Valle De Bravo</t>
        </is>
      </c>
      <c r="BG21" t="inlineStr"/>
      <c r="BH21" s="6" t="inlineStr">
        <is>
          <t>Ver en mapa</t>
        </is>
      </c>
      <c r="BI21" t="inlineStr"/>
      <c r="BJ21" t="inlineStr"/>
      <c r="BK21" t="n">
        <v>5</v>
      </c>
      <c r="BL21" t="n">
        <v>3</v>
      </c>
      <c r="BM21" t="inlineStr">
        <is>
          <t>Transferencia electrónica</t>
        </is>
      </c>
    </row>
    <row r="22">
      <c r="A22" t="inlineStr">
        <is>
          <t>Región Estado México</t>
        </is>
      </c>
      <c r="B22" t="inlineStr">
        <is>
          <t>Valle de bravo</t>
        </is>
      </c>
      <c r="C22" t="inlineStr">
        <is>
          <t>000040</t>
        </is>
      </c>
      <c r="D22" t="inlineStr">
        <is>
          <t>Olayo Gaytan Luis Enrique</t>
        </is>
      </c>
      <c r="E22" t="inlineStr">
        <is>
          <t>000085</t>
        </is>
      </c>
      <c r="F22" t="inlineStr">
        <is>
          <t>Campuzano Sanchez Humbert</t>
        </is>
      </c>
      <c r="G22" t="inlineStr">
        <is>
          <t>001330</t>
        </is>
      </c>
      <c r="H22" t="n">
        <v>1</v>
      </c>
      <c r="I22" t="inlineStr">
        <is>
          <t>REYES VIDAL LIDIA</t>
        </is>
      </c>
      <c r="J22" s="4" t="n">
        <v>45798</v>
      </c>
      <c r="K22" s="4" t="n">
        <v>46163</v>
      </c>
      <c r="L22" s="5" t="n">
        <v>10000</v>
      </c>
      <c r="M22" s="5" t="n">
        <v>10534.08</v>
      </c>
      <c r="N22" t="n">
        <v>22</v>
      </c>
      <c r="O22" t="inlineStr">
        <is>
          <t>30</t>
        </is>
      </c>
      <c r="P22" t="n">
        <v>12</v>
      </c>
      <c r="Q22" t="inlineStr">
        <is>
          <t>Mensual</t>
        </is>
      </c>
      <c r="R22" t="n">
        <v>1702.69</v>
      </c>
      <c r="S22" t="n">
        <v>696</v>
      </c>
      <c r="T22" s="5" t="n">
        <v>0</v>
      </c>
      <c r="U22" s="5" t="n">
        <v>0</v>
      </c>
      <c r="V22" t="n">
        <v>0.3</v>
      </c>
      <c r="W22" s="5" t="n">
        <v>7595.41</v>
      </c>
      <c r="X22" s="5" t="n">
        <v>572.6900000000001</v>
      </c>
      <c r="Y22" s="5" t="n">
        <v>572.6900000000001</v>
      </c>
      <c r="Z22" s="5" t="n">
        <v>0</v>
      </c>
      <c r="AA22" s="5" t="n">
        <v>0</v>
      </c>
      <c r="AB22" s="5" t="n">
        <v>0</v>
      </c>
      <c r="AC22" s="5" t="n">
        <v>1710</v>
      </c>
      <c r="AD22" s="4" t="n">
        <v>45933</v>
      </c>
      <c r="AE22" t="inlineStr">
        <is>
          <t>Entregado</t>
        </is>
      </c>
      <c r="AF22" t="n">
        <v>7261634363</v>
      </c>
      <c r="AG22" t="inlineStr">
        <is>
          <t>lidiareyesvidal.10@gmail.com</t>
        </is>
      </c>
      <c r="AH22" t="inlineStr"/>
      <c r="AI22" t="inlineStr">
        <is>
          <t>CULTIVO DE FLORES Y PLANTAS DE ORNATO</t>
        </is>
      </c>
      <c r="AJ22" t="n">
        <v>131011</v>
      </c>
      <c r="AK22" t="inlineStr"/>
      <c r="AL22" t="inlineStr"/>
      <c r="AM22" t="inlineStr">
        <is>
          <t>HUGO  LUIS PEREZ NEPAMUCENO</t>
        </is>
      </c>
      <c r="AN22" t="inlineStr">
        <is>
          <t>7261697101</t>
        </is>
      </c>
      <c r="AO22" t="inlineStr">
        <is>
          <t>MIRIAM SILVERIO CORTES</t>
        </is>
      </c>
      <c r="AP22" t="inlineStr">
        <is>
          <t>7224231206</t>
        </is>
      </c>
      <c r="AQ22" t="inlineStr">
        <is>
          <t>BERENICE ANTONIO LOPEZ</t>
        </is>
      </c>
      <c r="AR22" t="inlineStr">
        <is>
          <t>7224560938</t>
        </is>
      </c>
      <c r="AS22" t="inlineStr"/>
      <c r="AT22" t="inlineStr"/>
      <c r="AU22" t="inlineStr"/>
      <c r="AV22" t="inlineStr"/>
      <c r="AW22" t="inlineStr"/>
      <c r="AX22" t="inlineStr"/>
      <c r="AY22" s="5" t="n">
        <v>13730.22</v>
      </c>
      <c r="AZ22" s="5" t="n">
        <v>0</v>
      </c>
      <c r="BA22" t="n">
        <v>1</v>
      </c>
      <c r="BB22" t="inlineStr">
        <is>
          <t>Individual sin Garantía</t>
        </is>
      </c>
      <c r="BC22" t="inlineStr">
        <is>
          <t>SAN BARTOLO AMANALCO 2DA SECC #SN-SN</t>
        </is>
      </c>
      <c r="BD22" t="inlineStr">
        <is>
          <t>San Bartolo</t>
        </is>
      </c>
      <c r="BE22" t="inlineStr">
        <is>
          <t>México</t>
        </is>
      </c>
      <c r="BF22" t="inlineStr">
        <is>
          <t>Amanalco</t>
        </is>
      </c>
      <c r="BG22" t="inlineStr"/>
      <c r="BH22" s="6" t="inlineStr">
        <is>
          <t>Ver en mapa</t>
        </is>
      </c>
      <c r="BI22" t="inlineStr"/>
      <c r="BJ22" t="inlineStr"/>
      <c r="BK22" t="n">
        <v>2</v>
      </c>
      <c r="BL22" t="n">
        <v>2</v>
      </c>
      <c r="BM22" t="inlineStr">
        <is>
          <t>Transferencia electrónica</t>
        </is>
      </c>
    </row>
    <row r="23">
      <c r="A23" t="inlineStr">
        <is>
          <t>Región Estado México</t>
        </is>
      </c>
      <c r="B23" t="inlineStr">
        <is>
          <t>Valle de bravo</t>
        </is>
      </c>
      <c r="C23" t="inlineStr">
        <is>
          <t>000029</t>
        </is>
      </c>
      <c r="D23" t="inlineStr">
        <is>
          <t>Colin Garduño Estefani</t>
        </is>
      </c>
      <c r="E23" t="inlineStr">
        <is>
          <t>000085</t>
        </is>
      </c>
      <c r="F23" t="inlineStr">
        <is>
          <t>Campuzano Sanchez Humbert</t>
        </is>
      </c>
      <c r="G23" t="inlineStr">
        <is>
          <t>001164</t>
        </is>
      </c>
      <c r="H23" t="n">
        <v>1</v>
      </c>
      <c r="I23" t="inlineStr">
        <is>
          <t>LOZA FLORES VICTORIANO</t>
        </is>
      </c>
      <c r="J23" s="4" t="n">
        <v>45678</v>
      </c>
      <c r="K23" s="4" t="n">
        <v>46043</v>
      </c>
      <c r="L23" s="5" t="n">
        <v>20000</v>
      </c>
      <c r="M23" s="5" t="n">
        <v>21068.16</v>
      </c>
      <c r="N23" t="n">
        <v>22</v>
      </c>
      <c r="O23" t="inlineStr">
        <is>
          <t>30</t>
        </is>
      </c>
      <c r="P23" t="n">
        <v>12</v>
      </c>
      <c r="Q23" t="inlineStr">
        <is>
          <t>Mensual</t>
        </is>
      </c>
      <c r="R23" t="n">
        <v>3015.02</v>
      </c>
      <c r="S23" t="n">
        <v>696</v>
      </c>
      <c r="T23" s="5" t="n">
        <v>580</v>
      </c>
      <c r="U23" s="5" t="n">
        <v>0</v>
      </c>
      <c r="V23" t="n">
        <v>0.2</v>
      </c>
      <c r="W23" s="5" t="n">
        <v>10222.22</v>
      </c>
      <c r="X23" s="5" t="n">
        <v>1243.28</v>
      </c>
      <c r="Y23" s="5" t="n">
        <v>663.28</v>
      </c>
      <c r="Z23" s="5" t="n">
        <v>0</v>
      </c>
      <c r="AA23" s="5" t="n">
        <v>0</v>
      </c>
      <c r="AB23" s="5" t="n">
        <v>580</v>
      </c>
      <c r="AC23" s="5" t="n">
        <v>3500</v>
      </c>
      <c r="AD23" s="4" t="n">
        <v>45938</v>
      </c>
      <c r="AE23" t="inlineStr">
        <is>
          <t>Entregado</t>
        </is>
      </c>
      <c r="AF23" t="n">
        <v>7228517224</v>
      </c>
      <c r="AG23" t="inlineStr">
        <is>
          <t>construcioneljao06@gmail.com</t>
        </is>
      </c>
      <c r="AH23" t="inlineStr"/>
      <c r="AI23" t="inlineStr">
        <is>
          <t>FABRICACION DE MARCOS Y MOLDURAS DE MADERA</t>
        </is>
      </c>
      <c r="AJ23" t="n">
        <v>2719013</v>
      </c>
      <c r="AK23" t="inlineStr">
        <is>
          <t>MARIN VAZQUEZ MARIA GUADALUPE</t>
        </is>
      </c>
      <c r="AL23" t="inlineStr">
        <is>
          <t>7228517224.0</t>
        </is>
      </c>
      <c r="AM23" t="inlineStr">
        <is>
          <t>ERIKA FABIOLA LOPEZ ESTRADA</t>
        </is>
      </c>
      <c r="AN23" t="inlineStr">
        <is>
          <t>7226741183</t>
        </is>
      </c>
      <c r="AO23" t="inlineStr">
        <is>
          <t>VICTOR ESQUIVEL CASIANO</t>
        </is>
      </c>
      <c r="AP23" t="inlineStr">
        <is>
          <t>7226876652</t>
        </is>
      </c>
      <c r="AQ23" t="inlineStr">
        <is>
          <t>RICHARD ESTRADA</t>
        </is>
      </c>
      <c r="AR23" t="inlineStr">
        <is>
          <t>7224267413</t>
        </is>
      </c>
      <c r="AS23" t="inlineStr">
        <is>
          <t>Garantía Prendaria</t>
        </is>
      </c>
      <c r="AT23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23" t="inlineStr">
        <is>
          <t>JEEP SW</t>
        </is>
      </c>
      <c r="AV23" t="inlineStr"/>
      <c r="AW23" t="inlineStr"/>
      <c r="AX23" t="inlineStr"/>
      <c r="AY23" s="5" t="n">
        <v>10802.22</v>
      </c>
      <c r="AZ23" s="5" t="n">
        <v>0</v>
      </c>
      <c r="BA23" t="n">
        <v>4</v>
      </c>
      <c r="BB23" t="inlineStr">
        <is>
          <t>Individual mensual con garantia nivel I Tprem</t>
        </is>
      </c>
      <c r="BC23" t="inlineStr">
        <is>
          <t>CDA PRIMAVERA #SN-SN</t>
        </is>
      </c>
      <c r="BD23" t="inlineStr">
        <is>
          <t>Valle de Bravo</t>
        </is>
      </c>
      <c r="BE23" t="inlineStr">
        <is>
          <t>México</t>
        </is>
      </c>
      <c r="BF23" t="inlineStr">
        <is>
          <t>Valle De Bravo</t>
        </is>
      </c>
      <c r="BG23" t="inlineStr"/>
      <c r="BH23" s="6" t="inlineStr">
        <is>
          <t>Ver en mapa</t>
        </is>
      </c>
      <c r="BI23" t="inlineStr"/>
      <c r="BJ23" t="inlineStr"/>
      <c r="BK23" t="n">
        <v>4</v>
      </c>
      <c r="BL23" t="n">
        <v>4</v>
      </c>
      <c r="BM23" t="inlineStr">
        <is>
          <t>Transferencia electrónica</t>
        </is>
      </c>
    </row>
    <row r="24">
      <c r="A24" t="inlineStr">
        <is>
          <t>Región Estado México</t>
        </is>
      </c>
      <c r="B24" t="inlineStr">
        <is>
          <t>Valle de bravo</t>
        </is>
      </c>
      <c r="C24" t="inlineStr">
        <is>
          <t>000040</t>
        </is>
      </c>
      <c r="D24" t="inlineStr">
        <is>
          <t>Olayo Gaytan Luis Enrique</t>
        </is>
      </c>
      <c r="E24" t="inlineStr">
        <is>
          <t>000085</t>
        </is>
      </c>
      <c r="F24" t="inlineStr">
        <is>
          <t>Campuzano Sanchez Humbert</t>
        </is>
      </c>
      <c r="G24" t="inlineStr">
        <is>
          <t>001418</t>
        </is>
      </c>
      <c r="H24" t="n">
        <v>1</v>
      </c>
      <c r="I24" t="inlineStr">
        <is>
          <t>ALVARADO NORBERTO ELENA NATALIA</t>
        </is>
      </c>
      <c r="J24" s="4" t="n">
        <v>45831</v>
      </c>
      <c r="K24" s="4" t="n">
        <v>46014</v>
      </c>
      <c r="L24" s="5" t="n">
        <v>5000</v>
      </c>
      <c r="M24" s="5" t="n">
        <v>5267.04</v>
      </c>
      <c r="N24" t="n">
        <v>21</v>
      </c>
      <c r="O24" t="inlineStr">
        <is>
          <t>30</t>
        </is>
      </c>
      <c r="P24" t="n">
        <v>6</v>
      </c>
      <c r="Q24" t="inlineStr">
        <is>
          <t>Mensual</t>
        </is>
      </c>
      <c r="R24" t="n">
        <v>1320.32</v>
      </c>
      <c r="S24" t="n">
        <v>348</v>
      </c>
      <c r="T24" s="5" t="n">
        <v>580</v>
      </c>
      <c r="U24" s="5" t="n">
        <v>0</v>
      </c>
      <c r="V24" t="n">
        <v>1</v>
      </c>
      <c r="W24" s="5" t="n">
        <v>3511.36</v>
      </c>
      <c r="X24" s="5" t="n">
        <v>1880.95</v>
      </c>
      <c r="Y24" s="5" t="n">
        <v>877.84</v>
      </c>
      <c r="Z24" s="5" t="n">
        <v>384.48</v>
      </c>
      <c r="AA24" s="5" t="n">
        <v>38.63</v>
      </c>
      <c r="AB24" s="5" t="n">
        <v>580</v>
      </c>
      <c r="AC24" s="5" t="n">
        <v>1330</v>
      </c>
      <c r="AD24" s="4" t="n">
        <v>45891</v>
      </c>
      <c r="AE24" t="inlineStr">
        <is>
          <t>Entregado</t>
        </is>
      </c>
      <c r="AF24" t="n">
        <v>7224684947</v>
      </c>
      <c r="AG24" t="inlineStr">
        <is>
          <t>enataalvarado@gmail.com</t>
        </is>
      </c>
      <c r="AH24" t="inlineStr"/>
      <c r="AI24" t="inlineStr">
        <is>
          <t>EMPLEADO PRIVADO</t>
        </is>
      </c>
      <c r="AJ24" t="n">
        <v>8944098</v>
      </c>
      <c r="AK24" t="inlineStr">
        <is>
          <t>VELAZQUEZ LOPEZ HECTOR</t>
        </is>
      </c>
      <c r="AL24" t="inlineStr">
        <is>
          <t>7224684947.0</t>
        </is>
      </c>
      <c r="AM24" t="inlineStr">
        <is>
          <t>BERENICE JIMENEZ SANCHEZ</t>
        </is>
      </c>
      <c r="AN24" t="inlineStr">
        <is>
          <t>7223587737</t>
        </is>
      </c>
      <c r="AO24" t="inlineStr">
        <is>
          <t>GUADALUPE SALINAS SALAZAR</t>
        </is>
      </c>
      <c r="AP24" t="inlineStr">
        <is>
          <t>7155934207</t>
        </is>
      </c>
      <c r="AQ24" t="inlineStr">
        <is>
          <t>JUAN MANUEL SANCHEZ</t>
        </is>
      </c>
      <c r="AR24" t="inlineStr">
        <is>
          <t>7223568720</t>
        </is>
      </c>
      <c r="AS24" t="inlineStr"/>
      <c r="AT24" t="inlineStr"/>
      <c r="AU24" t="inlineStr"/>
      <c r="AV24" t="inlineStr"/>
      <c r="AW24" t="inlineStr"/>
      <c r="AX24" t="inlineStr"/>
      <c r="AY24" s="5" t="n">
        <v>5667.900000000001</v>
      </c>
      <c r="AZ24" s="5" t="n">
        <v>0</v>
      </c>
      <c r="BA24" t="n">
        <v>1</v>
      </c>
      <c r="BB24" t="inlineStr">
        <is>
          <t>Individual sin Garantía</t>
        </is>
      </c>
      <c r="BC24" t="inlineStr">
        <is>
          <t>VEGA DEL VALLE  #2311-SN</t>
        </is>
      </c>
      <c r="BD24" t="inlineStr">
        <is>
          <t>Avándaro</t>
        </is>
      </c>
      <c r="BE24" t="inlineStr">
        <is>
          <t>México</t>
        </is>
      </c>
      <c r="BF24" t="inlineStr">
        <is>
          <t>Valle De Bravo</t>
        </is>
      </c>
      <c r="BG24" t="inlineStr">
        <is>
          <t>19°09'28.1"N 100°08'20.0"W</t>
        </is>
      </c>
      <c r="BH24" s="6" t="inlineStr">
        <is>
          <t>Ver en mapa</t>
        </is>
      </c>
      <c r="BI24" t="inlineStr"/>
      <c r="BJ24" t="inlineStr"/>
      <c r="BK24" t="n">
        <v>1</v>
      </c>
      <c r="BL24" t="n">
        <v>1</v>
      </c>
      <c r="BM24" t="inlineStr">
        <is>
          <t>Transferencia electrónica</t>
        </is>
      </c>
    </row>
    <row r="25">
      <c r="A25" t="inlineStr">
        <is>
          <t>Región Estado México</t>
        </is>
      </c>
      <c r="B25" t="inlineStr">
        <is>
          <t>Valle de bravo</t>
        </is>
      </c>
      <c r="C25" t="inlineStr">
        <is>
          <t>000029</t>
        </is>
      </c>
      <c r="D25" t="inlineStr">
        <is>
          <t>Colin Garduño Estefani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001167</t>
        </is>
      </c>
      <c r="H25" t="n">
        <v>1</v>
      </c>
      <c r="I25" t="inlineStr">
        <is>
          <t>PONCE JARAMILLO ERNESTO</t>
        </is>
      </c>
      <c r="J25" s="4" t="n">
        <v>45684</v>
      </c>
      <c r="K25" s="4" t="n">
        <v>46049</v>
      </c>
      <c r="L25" s="5" t="n">
        <v>35000</v>
      </c>
      <c r="M25" s="5" t="n">
        <v>36869.27</v>
      </c>
      <c r="N25" t="n">
        <v>15</v>
      </c>
      <c r="O25" t="inlineStr">
        <is>
          <t>15</t>
        </is>
      </c>
      <c r="P25" t="n">
        <v>12</v>
      </c>
      <c r="Q25" t="inlineStr">
        <is>
          <t>Mensual</t>
        </is>
      </c>
      <c r="R25" t="n">
        <v>5232.78</v>
      </c>
      <c r="S25" t="n">
        <v>696</v>
      </c>
      <c r="T25" s="5" t="n">
        <v>0</v>
      </c>
      <c r="U25" s="5" t="n">
        <v>0</v>
      </c>
      <c r="V25" t="n">
        <v>0.4</v>
      </c>
      <c r="W25" s="5" t="n">
        <v>18540.06</v>
      </c>
      <c r="X25" s="5" t="n">
        <v>1811.9</v>
      </c>
      <c r="Y25" s="5" t="n">
        <v>1811.9</v>
      </c>
      <c r="Z25" s="5" t="n">
        <v>0</v>
      </c>
      <c r="AA25" s="5" t="n">
        <v>0</v>
      </c>
      <c r="AB25" s="5" t="n">
        <v>0</v>
      </c>
      <c r="AC25" s="5" t="n">
        <v>4000</v>
      </c>
      <c r="AD25" s="4" t="n">
        <v>45936</v>
      </c>
      <c r="AE25" t="inlineStr">
        <is>
          <t>Entregado</t>
        </is>
      </c>
      <c r="AF25" t="n">
        <v>7229076845</v>
      </c>
      <c r="AG25" t="inlineStr">
        <is>
          <t>hernesto01@gmail.com</t>
        </is>
      </c>
      <c r="AH25" t="inlineStr"/>
      <c r="AI25" t="inlineStr">
        <is>
          <t>FABRICACION DE PIEZAS METALICAS POR FUNDICION Y MOLDEO EXCEPTO PARA MAQUINARIA EQUIPO Y MATERIAL DE TRANSPORTE</t>
        </is>
      </c>
      <c r="AJ25" t="n">
        <v>3596014</v>
      </c>
      <c r="AK25" t="inlineStr">
        <is>
          <t>MARTINEZ AGUILAR MARINA</t>
        </is>
      </c>
      <c r="AL25" t="inlineStr">
        <is>
          <t>7229076844.0</t>
        </is>
      </c>
      <c r="AM25" t="inlineStr">
        <is>
          <t>LEONARDO GARCIA VALDEZ</t>
        </is>
      </c>
      <c r="AN25" t="inlineStr">
        <is>
          <t>7225518180</t>
        </is>
      </c>
      <c r="AO25" t="inlineStr">
        <is>
          <t>ALONSO BARCENAS OLVERA</t>
        </is>
      </c>
      <c r="AP25" t="inlineStr">
        <is>
          <t>7222438793</t>
        </is>
      </c>
      <c r="AQ25" t="inlineStr">
        <is>
          <t>RAMON HERNANDEZ ESTRADA</t>
        </is>
      </c>
      <c r="AR25" t="inlineStr">
        <is>
          <t>7222438793</t>
        </is>
      </c>
      <c r="AS25" t="inlineStr">
        <is>
          <t>Garantía Prendaria</t>
        </is>
      </c>
      <c r="AT25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U25" t="inlineStr">
        <is>
          <t>CAMIONETA PICK UP RANGER</t>
        </is>
      </c>
      <c r="AV25" t="inlineStr"/>
      <c r="AW25" t="inlineStr"/>
      <c r="AX25" t="inlineStr"/>
      <c r="AY25" s="5" t="n">
        <v>18540.06</v>
      </c>
      <c r="AZ25" s="5" t="n">
        <v>0</v>
      </c>
      <c r="BA25" t="n">
        <v>4</v>
      </c>
      <c r="BB25" t="inlineStr">
        <is>
          <t>Individual mensual con garantia nivel I Tprem</t>
        </is>
      </c>
      <c r="BC25" t="inlineStr">
        <is>
          <t>AV BENITO JUAREZ #420-SN</t>
        </is>
      </c>
      <c r="BD25" t="inlineStr">
        <is>
          <t>Valle de Bravo</t>
        </is>
      </c>
      <c r="BE25" t="inlineStr">
        <is>
          <t>México</t>
        </is>
      </c>
      <c r="BF25" t="inlineStr">
        <is>
          <t>Valle De Bravo</t>
        </is>
      </c>
      <c r="BG25" t="inlineStr"/>
      <c r="BH25" s="6" t="inlineStr">
        <is>
          <t>Ver en mapa</t>
        </is>
      </c>
      <c r="BI25" t="inlineStr"/>
      <c r="BJ25" t="inlineStr"/>
      <c r="BK25" t="n">
        <v>3</v>
      </c>
      <c r="BL25" t="n">
        <v>2</v>
      </c>
      <c r="BM25" t="inlineStr">
        <is>
          <t>Transferencia electrónica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000040</t>
        </is>
      </c>
      <c r="D26" t="inlineStr">
        <is>
          <t>Olayo Gaytan Luis Enrique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001433</t>
        </is>
      </c>
      <c r="H26" t="n">
        <v>1</v>
      </c>
      <c r="I26" t="inlineStr">
        <is>
          <t>MARCOS CLEMENTE IVON</t>
        </is>
      </c>
      <c r="J26" s="4" t="n">
        <v>45838</v>
      </c>
      <c r="K26" s="4" t="n">
        <v>46023</v>
      </c>
      <c r="L26" s="5" t="n">
        <v>5000</v>
      </c>
      <c r="M26" s="5" t="n">
        <v>5267.04</v>
      </c>
      <c r="N26" t="n">
        <v>13</v>
      </c>
      <c r="O26" t="inlineStr">
        <is>
          <t>15</t>
        </is>
      </c>
      <c r="P26" t="n">
        <v>6</v>
      </c>
      <c r="Q26" t="inlineStr">
        <is>
          <t>Mensual</t>
        </is>
      </c>
      <c r="R26" t="n">
        <v>1324.52</v>
      </c>
      <c r="S26" t="n">
        <v>348</v>
      </c>
      <c r="T26" s="5" t="n">
        <v>580</v>
      </c>
      <c r="U26" s="5" t="n">
        <v>0</v>
      </c>
      <c r="V26" t="n">
        <v>1</v>
      </c>
      <c r="W26" s="5" t="n">
        <v>3511.36</v>
      </c>
      <c r="X26" s="5" t="n">
        <v>1803.56</v>
      </c>
      <c r="Y26" s="5" t="n">
        <v>877.84</v>
      </c>
      <c r="Z26" s="5" t="n">
        <v>345.72</v>
      </c>
      <c r="AA26" s="5" t="n">
        <v>0</v>
      </c>
      <c r="AB26" s="5" t="n">
        <v>580</v>
      </c>
      <c r="AC26" s="5" t="n">
        <v>1400</v>
      </c>
      <c r="AD26" s="4" t="n">
        <v>45901</v>
      </c>
      <c r="AE26" t="inlineStr">
        <is>
          <t>Entregado</t>
        </is>
      </c>
      <c r="AF26" t="n">
        <v>7227829505</v>
      </c>
      <c r="AG26" t="inlineStr">
        <is>
          <t>ivonemarcos325@gmail.com</t>
        </is>
      </c>
      <c r="AH26" t="inlineStr"/>
      <c r="AI26" t="inlineStr">
        <is>
          <t>EMPLEADO PRIVADO</t>
        </is>
      </c>
      <c r="AJ26" t="n">
        <v>8944098</v>
      </c>
      <c r="AK26" t="inlineStr">
        <is>
          <t>GARCIA RODRIGUEZ MARIO</t>
        </is>
      </c>
      <c r="AL26" t="inlineStr">
        <is>
          <t>7227829505.0</t>
        </is>
      </c>
      <c r="AM26" t="inlineStr">
        <is>
          <t>BLANCA IVON CLEMENTE</t>
        </is>
      </c>
      <c r="AN26" t="inlineStr">
        <is>
          <t>7297561792</t>
        </is>
      </c>
      <c r="AO26" t="inlineStr">
        <is>
          <t>ZARAHI LUCAS EUGENIO</t>
        </is>
      </c>
      <c r="AP26" t="inlineStr">
        <is>
          <t>7191325520</t>
        </is>
      </c>
      <c r="AQ26" t="inlineStr">
        <is>
          <t>DULCE MARIA GONZALEZ</t>
        </is>
      </c>
      <c r="AR26" t="inlineStr">
        <is>
          <t>7203569453</t>
        </is>
      </c>
      <c r="AS26" t="inlineStr"/>
      <c r="AT26" t="inlineStr"/>
      <c r="AU26" t="inlineStr"/>
      <c r="AV26" t="inlineStr"/>
      <c r="AW26" t="inlineStr"/>
      <c r="AX26" t="inlineStr"/>
      <c r="AY26" s="5" t="n">
        <v>5603.11</v>
      </c>
      <c r="AZ26" s="5" t="n">
        <v>0</v>
      </c>
      <c r="BA26" t="n">
        <v>1</v>
      </c>
      <c r="BB26" t="inlineStr">
        <is>
          <t>Individual sin Garantía</t>
        </is>
      </c>
      <c r="BC26" t="inlineStr">
        <is>
          <t>SAN JUAN AMANALCO 2DA SECCION  #SN-SN</t>
        </is>
      </c>
      <c r="BD26" t="inlineStr">
        <is>
          <t>San Juan</t>
        </is>
      </c>
      <c r="BE26" t="inlineStr">
        <is>
          <t>México</t>
        </is>
      </c>
      <c r="BF26" t="inlineStr">
        <is>
          <t>Amanalco</t>
        </is>
      </c>
      <c r="BG26" t="inlineStr">
        <is>
          <t>19°14'51.1"N 100°01'51.7"W</t>
        </is>
      </c>
      <c r="BH26" s="6" t="inlineStr">
        <is>
          <t>Ver en mapa</t>
        </is>
      </c>
      <c r="BI26" t="inlineStr"/>
      <c r="BJ26" t="inlineStr"/>
      <c r="BK26" t="n">
        <v>1</v>
      </c>
      <c r="BL26" t="n">
        <v>1</v>
      </c>
      <c r="BM26" t="inlineStr">
        <is>
          <t>Transferencia electrónica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000029</t>
        </is>
      </c>
      <c r="D27" t="inlineStr">
        <is>
          <t>Colin Garduño Estefani</t>
        </is>
      </c>
      <c r="E27" t="inlineStr">
        <is>
          <t>000039</t>
        </is>
      </c>
      <c r="F27" t="inlineStr">
        <is>
          <t>CALL CENTER</t>
        </is>
      </c>
      <c r="G27" t="inlineStr">
        <is>
          <t>001349</t>
        </is>
      </c>
      <c r="H27" t="n">
        <v>1</v>
      </c>
      <c r="I27" t="inlineStr">
        <is>
          <t>LOPEZ CABALLERO MARIA DEL ROCIO</t>
        </is>
      </c>
      <c r="J27" s="4" t="n">
        <v>45810</v>
      </c>
      <c r="K27" s="4" t="n">
        <v>46146</v>
      </c>
      <c r="L27" s="5" t="n">
        <v>15000</v>
      </c>
      <c r="M27" s="5" t="n">
        <v>15801.12</v>
      </c>
      <c r="N27" t="n">
        <v>8</v>
      </c>
      <c r="O27" t="inlineStr">
        <is>
          <t>15</t>
        </is>
      </c>
      <c r="P27" t="n">
        <v>24</v>
      </c>
      <c r="Q27" t="inlineStr">
        <is>
          <t>Catorcenal</t>
        </is>
      </c>
      <c r="R27" t="n">
        <v>1245.82</v>
      </c>
      <c r="S27" t="n">
        <v>1392</v>
      </c>
      <c r="T27" s="5" t="n">
        <v>1160</v>
      </c>
      <c r="U27" s="5" t="n">
        <v>9</v>
      </c>
      <c r="V27" t="n">
        <v>1</v>
      </c>
      <c r="W27" s="5" t="n">
        <v>10534.08</v>
      </c>
      <c r="X27" s="5" t="n">
        <v>2372.41</v>
      </c>
      <c r="Y27" s="5" t="n">
        <v>658.38</v>
      </c>
      <c r="Z27" s="5" t="n">
        <v>529.45</v>
      </c>
      <c r="AA27" s="5" t="n">
        <v>24.58</v>
      </c>
      <c r="AB27" s="5" t="n">
        <v>1160</v>
      </c>
      <c r="AC27" s="5" t="n">
        <v>1250</v>
      </c>
      <c r="AD27" s="4" t="n">
        <v>45936</v>
      </c>
      <c r="AE27" t="inlineStr">
        <is>
          <t>Entregado</t>
        </is>
      </c>
      <c r="AF27" t="n">
        <v>7225103543</v>
      </c>
      <c r="AG27" t="inlineStr">
        <is>
          <t>guillermo_severiano@gmail.com</t>
        </is>
      </c>
      <c r="AH27" t="inlineStr"/>
      <c r="AI27" t="inlineStr">
        <is>
          <t>TIENDA DE ABARROTES Y MISCELANEA</t>
        </is>
      </c>
      <c r="AJ27" t="n">
        <v>6131023</v>
      </c>
      <c r="AK27" t="inlineStr">
        <is>
          <t>GUILLERMO SEVERIANO FERNANDO</t>
        </is>
      </c>
      <c r="AL27" t="inlineStr">
        <is>
          <t>7225103543.0</t>
        </is>
      </c>
      <c r="AM27" t="inlineStr">
        <is>
          <t>VIRGINIA ROSALES POSADAS</t>
        </is>
      </c>
      <c r="AN27" t="inlineStr">
        <is>
          <t>7221582962</t>
        </is>
      </c>
      <c r="AO27" t="inlineStr">
        <is>
          <t>CECILIA REYES MORALES</t>
        </is>
      </c>
      <c r="AP27" t="inlineStr">
        <is>
          <t>7225848395</t>
        </is>
      </c>
      <c r="AQ27" t="inlineStr">
        <is>
          <t>FERNANDA HERNANDEZ</t>
        </is>
      </c>
      <c r="AR27" t="inlineStr">
        <is>
          <t>7225496034</t>
        </is>
      </c>
      <c r="AS27" t="inlineStr"/>
      <c r="AT27" t="inlineStr"/>
      <c r="AU27" t="inlineStr"/>
      <c r="AV27" t="inlineStr"/>
      <c r="AW27" t="inlineStr"/>
      <c r="AX27" t="inlineStr"/>
      <c r="AY27" s="5" t="n">
        <v>20189.75</v>
      </c>
      <c r="AZ27" s="5" t="n">
        <v>0</v>
      </c>
      <c r="BA27" t="n">
        <v>1</v>
      </c>
      <c r="BB27" t="inlineStr">
        <is>
          <t>Individual sin Garantía</t>
        </is>
      </c>
      <c r="BC27" t="inlineStr">
        <is>
          <t>CALLEJON DE LAS ANIMAS #SN-SN</t>
        </is>
      </c>
      <c r="BD27" t="inlineStr">
        <is>
          <t>Valle de Bravo</t>
        </is>
      </c>
      <c r="BE27" t="inlineStr">
        <is>
          <t>México</t>
        </is>
      </c>
      <c r="BF27" t="inlineStr">
        <is>
          <t>Valle De Bravo</t>
        </is>
      </c>
      <c r="BG27" t="inlineStr"/>
      <c r="BH27" s="6" t="inlineStr">
        <is>
          <t>Ver en mapa</t>
        </is>
      </c>
      <c r="BI27" t="inlineStr"/>
      <c r="BJ27" t="inlineStr"/>
      <c r="BK27" t="n">
        <v>3</v>
      </c>
      <c r="BL27" t="n">
        <v>2</v>
      </c>
      <c r="BM27" t="inlineStr">
        <is>
          <t>Transferencia electrónica</t>
        </is>
      </c>
    </row>
    <row r="28">
      <c r="A28" t="inlineStr">
        <is>
          <t>Región Estado México</t>
        </is>
      </c>
      <c r="B28" t="inlineStr">
        <is>
          <t>Valle de bravo</t>
        </is>
      </c>
      <c r="C28" t="inlineStr">
        <is>
          <t>000037</t>
        </is>
      </c>
      <c r="D28" t="inlineStr">
        <is>
          <t>CREDIFLEXI CREDIFLEXI CREDIFLEXI</t>
        </is>
      </c>
      <c r="E28" t="inlineStr">
        <is>
          <t>000085</t>
        </is>
      </c>
      <c r="F28" t="inlineStr">
        <is>
          <t>Campuzano Sanchez Humbert</t>
        </is>
      </c>
      <c r="G28" t="inlineStr">
        <is>
          <t>001176</t>
        </is>
      </c>
      <c r="H28" t="n">
        <v>1</v>
      </c>
      <c r="I28" t="inlineStr">
        <is>
          <t>ARRIAGA ALBARRAN KARINA</t>
        </is>
      </c>
      <c r="J28" s="4" t="n">
        <v>45784</v>
      </c>
      <c r="K28" s="4" t="n">
        <v>46149</v>
      </c>
      <c r="L28" s="5" t="n">
        <v>15000</v>
      </c>
      <c r="M28" s="5" t="n">
        <v>15801.12</v>
      </c>
      <c r="N28" t="n">
        <v>7</v>
      </c>
      <c r="O28" t="inlineStr">
        <is>
          <t>7</t>
        </is>
      </c>
      <c r="P28" t="n">
        <v>12</v>
      </c>
      <c r="Q28" t="inlineStr">
        <is>
          <t>Mensual</t>
        </is>
      </c>
      <c r="R28" t="n">
        <v>2525.04</v>
      </c>
      <c r="S28" t="n">
        <v>696</v>
      </c>
      <c r="T28" s="5" t="n">
        <v>560</v>
      </c>
      <c r="U28" s="5" t="n">
        <v>0</v>
      </c>
      <c r="V28" t="n">
        <v>0.5</v>
      </c>
      <c r="W28" s="5" t="n">
        <v>10406.51</v>
      </c>
      <c r="X28" s="5" t="n">
        <v>1749.19</v>
      </c>
      <c r="Y28" s="5" t="n">
        <v>1189.19</v>
      </c>
      <c r="Z28" s="5" t="n">
        <v>0</v>
      </c>
      <c r="AA28" s="5" t="n">
        <v>0</v>
      </c>
      <c r="AB28" s="5" t="n">
        <v>560</v>
      </c>
      <c r="AC28" s="5" t="n">
        <v>20</v>
      </c>
      <c r="AD28" s="4" t="n">
        <v>45939</v>
      </c>
      <c r="AE28" t="inlineStr">
        <is>
          <t>Entregado</t>
        </is>
      </c>
      <c r="AF28" t="n">
        <v>7294965466</v>
      </c>
      <c r="AG28" t="inlineStr">
        <is>
          <t>albarranarriaga.1989@gmail.com</t>
        </is>
      </c>
      <c r="AH28" t="inlineStr"/>
      <c r="AI28" t="inlineStr">
        <is>
          <t>COMPRAVENTA DE PAPELERIA Y ARTICULOS DE ESCRITORIO</t>
        </is>
      </c>
      <c r="AJ28" t="n">
        <v>6233019</v>
      </c>
      <c r="AK28" t="inlineStr"/>
      <c r="AL28" t="inlineStr"/>
      <c r="AM28" t="inlineStr">
        <is>
          <t>ANDREA NOHEMI ALANIS REYES</t>
        </is>
      </c>
      <c r="AN28" t="inlineStr">
        <is>
          <t>7222466368</t>
        </is>
      </c>
      <c r="AO28" t="inlineStr">
        <is>
          <t>ERIKA MACARIO ESTRADA</t>
        </is>
      </c>
      <c r="AP28" t="inlineStr">
        <is>
          <t>7221005084</t>
        </is>
      </c>
      <c r="AQ28" t="inlineStr">
        <is>
          <t>ESMERALDA VALENTINA GALLEGOS</t>
        </is>
      </c>
      <c r="AR28" t="inlineStr">
        <is>
          <t>72261163203</t>
        </is>
      </c>
      <c r="AS28" t="inlineStr"/>
      <c r="AT28" t="inlineStr"/>
      <c r="AU28" t="inlineStr"/>
      <c r="AV28" t="inlineStr"/>
      <c r="AW28" t="inlineStr"/>
      <c r="AX28" t="inlineStr"/>
      <c r="AY28" s="5" t="n">
        <v>19018.45</v>
      </c>
      <c r="AZ28" s="5" t="n">
        <v>0</v>
      </c>
      <c r="BA28" t="n">
        <v>1</v>
      </c>
      <c r="BB28" t="inlineStr">
        <is>
          <t>Individual sin Garantía</t>
        </is>
      </c>
      <c r="BC28" t="inlineStr">
        <is>
          <t>EL ARCO #SN-SN</t>
        </is>
      </c>
      <c r="BD28" t="inlineStr">
        <is>
          <t>El Arco</t>
        </is>
      </c>
      <c r="BE28" t="inlineStr">
        <is>
          <t>México</t>
        </is>
      </c>
      <c r="BF28" t="inlineStr">
        <is>
          <t>Valle De Bravo</t>
        </is>
      </c>
      <c r="BG28" t="inlineStr"/>
      <c r="BH28" s="6" t="inlineStr">
        <is>
          <t>Ver en mapa</t>
        </is>
      </c>
      <c r="BI28" t="inlineStr"/>
      <c r="BJ28" t="inlineStr"/>
      <c r="BK28" t="n">
        <v>5</v>
      </c>
      <c r="BL28" t="n">
        <v>5</v>
      </c>
      <c r="BM28" t="inlineStr">
        <is>
          <t>Transferencia electrónica</t>
        </is>
      </c>
    </row>
    <row r="29">
      <c r="A29" t="inlineStr">
        <is>
          <t>Región Estado México</t>
        </is>
      </c>
      <c r="B29" t="inlineStr">
        <is>
          <t>Valle de bravo</t>
        </is>
      </c>
      <c r="C29" t="inlineStr">
        <is>
          <t>000029</t>
        </is>
      </c>
      <c r="D29" t="inlineStr">
        <is>
          <t>Colin Garduño Estefani</t>
        </is>
      </c>
      <c r="E29" t="inlineStr">
        <is>
          <t>000085</t>
        </is>
      </c>
      <c r="F29" t="inlineStr">
        <is>
          <t>Campuzano Sanchez Humbert</t>
        </is>
      </c>
      <c r="G29" t="inlineStr">
        <is>
          <t>001149</t>
        </is>
      </c>
      <c r="H29" t="n">
        <v>1</v>
      </c>
      <c r="I29" t="inlineStr">
        <is>
          <t>VERA GARCIA ALBERTO DE JESUS</t>
        </is>
      </c>
      <c r="J29" s="4" t="n">
        <v>45723</v>
      </c>
      <c r="K29" s="4" t="n">
        <v>46088</v>
      </c>
      <c r="L29" s="5" t="n">
        <v>40000</v>
      </c>
      <c r="M29" s="5" t="n">
        <v>42136.31</v>
      </c>
      <c r="N29" t="n">
        <v>7</v>
      </c>
      <c r="O29" t="inlineStr">
        <is>
          <t>7</t>
        </is>
      </c>
      <c r="P29" t="n">
        <v>12</v>
      </c>
      <c r="Q29" t="inlineStr">
        <is>
          <t>Mensual</t>
        </is>
      </c>
      <c r="R29" t="n">
        <v>6064.3</v>
      </c>
      <c r="S29" t="n">
        <v>696</v>
      </c>
      <c r="T29" s="5" t="n">
        <v>580</v>
      </c>
      <c r="U29" s="5" t="n">
        <v>0</v>
      </c>
      <c r="V29" t="n">
        <v>1</v>
      </c>
      <c r="W29" s="5" t="n">
        <v>21068.15</v>
      </c>
      <c r="X29" s="5" t="n">
        <v>6644.078299222222</v>
      </c>
      <c r="Y29" s="5" t="n">
        <v>3511.35</v>
      </c>
      <c r="Z29" s="5" t="n">
        <v>2494.93</v>
      </c>
      <c r="AA29" s="5" t="n">
        <v>57.79</v>
      </c>
      <c r="AB29" s="5" t="n">
        <v>580</v>
      </c>
      <c r="AC29" s="5" t="n">
        <v>6638</v>
      </c>
      <c r="AD29" s="4" t="n">
        <v>45933</v>
      </c>
      <c r="AE29" t="inlineStr">
        <is>
          <t>Entregado</t>
        </is>
      </c>
      <c r="AF29" t="n">
        <v>5534144947</v>
      </c>
      <c r="AG29" t="inlineStr">
        <is>
          <t>veragarcia@gmail.com</t>
        </is>
      </c>
      <c r="AH29" t="inlineStr"/>
      <c r="AI29" t="inlineStr">
        <is>
          <t>EMPLEADO DEL SECTOR PRIVADO</t>
        </is>
      </c>
      <c r="AJ29" t="n">
        <v>9501009</v>
      </c>
      <c r="AK29" t="inlineStr">
        <is>
          <t>GALICIA PONCE NATHALIE</t>
        </is>
      </c>
      <c r="AL29" t="inlineStr">
        <is>
          <t>7261264396.0</t>
        </is>
      </c>
      <c r="AM29" t="inlineStr">
        <is>
          <t>PAOLA GALICIA GONZALEZ</t>
        </is>
      </c>
      <c r="AN29" t="inlineStr">
        <is>
          <t>7261162243</t>
        </is>
      </c>
      <c r="AO29" t="inlineStr">
        <is>
          <t>JOSE LUIS VALENZUELA</t>
        </is>
      </c>
      <c r="AP29" t="inlineStr">
        <is>
          <t>7291607303</t>
        </is>
      </c>
      <c r="AQ29" t="inlineStr">
        <is>
          <t>NATALIA ALBARRAN  VERA</t>
        </is>
      </c>
      <c r="AR29" t="inlineStr">
        <is>
          <t>7261162630</t>
        </is>
      </c>
      <c r="AS29" t="inlineStr">
        <is>
          <t>Garantía Prendaria</t>
        </is>
      </c>
      <c r="AT29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29" t="inlineStr">
        <is>
          <t>AUTOMOVIL TIIDA SEDAN SENSE T/M A/A</t>
        </is>
      </c>
      <c r="AV29" t="inlineStr"/>
      <c r="AW29" t="inlineStr"/>
      <c r="AX29" t="inlineStr"/>
      <c r="AY29" s="5" t="n">
        <v>36675.56</v>
      </c>
      <c r="AZ29" s="5" t="n">
        <v>0</v>
      </c>
      <c r="BA29" t="n">
        <v>1</v>
      </c>
      <c r="BB29" t="inlineStr">
        <is>
          <t>Individual sin Garantía</t>
        </is>
      </c>
      <c r="BC29" t="inlineStr">
        <is>
          <t>PRIVADA FRAY GREGORIO #SN-SN</t>
        </is>
      </c>
      <c r="BD29" t="inlineStr">
        <is>
          <t>Barranca Seca</t>
        </is>
      </c>
      <c r="BE29" t="inlineStr">
        <is>
          <t>México</t>
        </is>
      </c>
      <c r="BF29" t="inlineStr">
        <is>
          <t>Valle De Bravo</t>
        </is>
      </c>
      <c r="BG29" t="inlineStr"/>
      <c r="BH29" s="6" t="inlineStr">
        <is>
          <t>Ver en mapa</t>
        </is>
      </c>
      <c r="BI29" t="inlineStr"/>
      <c r="BJ29" t="inlineStr"/>
      <c r="BK29" t="n">
        <v>4</v>
      </c>
      <c r="BL29" t="n">
        <v>4</v>
      </c>
      <c r="BM29" t="inlineStr">
        <is>
          <t>Transferencia electrónica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000037</t>
        </is>
      </c>
      <c r="D30" t="inlineStr">
        <is>
          <t>CREDIFLEXI CREDIFLEXI CREDIFLEXI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001242</t>
        </is>
      </c>
      <c r="H30" t="n">
        <v>1</v>
      </c>
      <c r="I30" t="inlineStr">
        <is>
          <t>CAMBRON MEJIA ROCIO</t>
        </is>
      </c>
      <c r="J30" s="4" t="n">
        <v>45756</v>
      </c>
      <c r="K30" s="4" t="n">
        <v>46121</v>
      </c>
      <c r="L30" s="5" t="n">
        <v>30000</v>
      </c>
      <c r="M30" s="5" t="n">
        <v>31602.23</v>
      </c>
      <c r="N30" t="n">
        <v>5</v>
      </c>
      <c r="O30" t="inlineStr">
        <is>
          <t>7</t>
        </is>
      </c>
      <c r="P30" t="n">
        <v>12</v>
      </c>
      <c r="Q30" t="inlineStr">
        <is>
          <t>Mensual</t>
        </is>
      </c>
      <c r="R30" t="n">
        <v>4412.13</v>
      </c>
      <c r="S30" t="n">
        <v>696</v>
      </c>
      <c r="T30" s="5" t="n">
        <v>580</v>
      </c>
      <c r="U30" s="5" t="n">
        <v>0</v>
      </c>
      <c r="V30" t="n">
        <v>1</v>
      </c>
      <c r="W30" s="5" t="n">
        <v>18434.63</v>
      </c>
      <c r="X30" s="5" t="n">
        <v>4991.775000000001</v>
      </c>
      <c r="Y30" s="5" t="n">
        <v>2633.52</v>
      </c>
      <c r="Z30" s="5" t="n">
        <v>1720.61</v>
      </c>
      <c r="AA30" s="5" t="n">
        <v>57.65</v>
      </c>
      <c r="AB30" s="5" t="n">
        <v>580</v>
      </c>
      <c r="AC30" s="5" t="n">
        <v>4989</v>
      </c>
      <c r="AD30" s="4" t="n">
        <v>45929</v>
      </c>
      <c r="AE30" t="inlineStr">
        <is>
          <t>Entregado</t>
        </is>
      </c>
      <c r="AF30" t="n">
        <v>7224003355</v>
      </c>
      <c r="AG30" t="inlineStr">
        <is>
          <t>cambronmejia@gmail.com</t>
        </is>
      </c>
      <c r="AH30" t="inlineStr"/>
      <c r="AI30" t="inlineStr">
        <is>
          <t>EMPLEADO DEL SECTOR PUBLICO</t>
        </is>
      </c>
      <c r="AJ30" t="n">
        <v>9800000</v>
      </c>
      <c r="AK30" t="inlineStr">
        <is>
          <t>MORA BARRERA JESUS</t>
        </is>
      </c>
      <c r="AL30" t="inlineStr">
        <is>
          <t>7224003355.0</t>
        </is>
      </c>
      <c r="AM30" t="inlineStr">
        <is>
          <t>FRANCISCO JAVIER OLIVARES OSOR</t>
        </is>
      </c>
      <c r="AN30" t="inlineStr">
        <is>
          <t>7222679031</t>
        </is>
      </c>
      <c r="AO30" t="inlineStr">
        <is>
          <t>ALEJANDRA ESQUIVEL</t>
        </is>
      </c>
      <c r="AP30" t="inlineStr">
        <is>
          <t>6562856455</t>
        </is>
      </c>
      <c r="AQ30" t="inlineStr">
        <is>
          <t>SANDY ARELLANO</t>
        </is>
      </c>
      <c r="AR30" t="inlineStr">
        <is>
          <t>7226939337</t>
        </is>
      </c>
      <c r="AS30" t="inlineStr">
        <is>
          <t>Garantía Prendaria</t>
        </is>
      </c>
      <c r="AT30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30" t="inlineStr">
        <is>
          <t>SENTRA 4 PTAS GST TIPICO STD: Color ext. ROJO/ PERLADO int. GRIS</t>
        </is>
      </c>
      <c r="AV30" t="inlineStr"/>
      <c r="AW30" t="inlineStr"/>
      <c r="AX30" t="inlineStr"/>
      <c r="AY30" s="5" t="n">
        <v>31116.55</v>
      </c>
      <c r="AZ30" s="5" t="n">
        <v>0</v>
      </c>
      <c r="BA30" t="n">
        <v>1</v>
      </c>
      <c r="BB30" t="inlineStr">
        <is>
          <t>Individual sin Garantía</t>
        </is>
      </c>
      <c r="BC30" t="inlineStr">
        <is>
          <t>LOS LAURELES #320-SN</t>
        </is>
      </c>
      <c r="BD30" t="inlineStr">
        <is>
          <t>Colorines</t>
        </is>
      </c>
      <c r="BE30" t="inlineStr">
        <is>
          <t>México</t>
        </is>
      </c>
      <c r="BF30" t="inlineStr">
        <is>
          <t>Valle De Bravo</t>
        </is>
      </c>
      <c r="BG30" t="inlineStr"/>
      <c r="BH30" s="6" t="inlineStr">
        <is>
          <t>Ver en mapa</t>
        </is>
      </c>
      <c r="BI30" t="inlineStr"/>
      <c r="BJ30" t="inlineStr"/>
      <c r="BK30" t="n">
        <v>2</v>
      </c>
      <c r="BL30" t="n">
        <v>2</v>
      </c>
      <c r="BM30" t="inlineStr">
        <is>
          <t>Transferencia electrónica</t>
        </is>
      </c>
    </row>
    <row r="31">
      <c r="A31" t="inlineStr">
        <is>
          <t>Región Estado México</t>
        </is>
      </c>
      <c r="B31" t="inlineStr">
        <is>
          <t>Valle de bravo</t>
        </is>
      </c>
      <c r="C31" t="inlineStr">
        <is>
          <t>000040</t>
        </is>
      </c>
      <c r="D31" t="inlineStr">
        <is>
          <t>Olayo Gaytan Luis Enrique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001562</t>
        </is>
      </c>
      <c r="H31" t="n">
        <v>1</v>
      </c>
      <c r="I31" t="inlineStr">
        <is>
          <t>GARCIA ALVAREZ EDITH</t>
        </is>
      </c>
      <c r="J31" s="4" t="n">
        <v>45856</v>
      </c>
      <c r="K31" s="4" t="n">
        <v>45968</v>
      </c>
      <c r="L31" s="5" t="n">
        <v>10000</v>
      </c>
      <c r="M31" s="5" t="n">
        <v>10534.08</v>
      </c>
      <c r="N31" t="n">
        <v>4</v>
      </c>
      <c r="O31" t="inlineStr">
        <is>
          <t>7</t>
        </is>
      </c>
      <c r="P31" t="n">
        <v>16</v>
      </c>
      <c r="Q31" t="inlineStr">
        <is>
          <t>Semanal</t>
        </is>
      </c>
      <c r="R31" t="n">
        <v>892.86</v>
      </c>
      <c r="S31" t="n">
        <v>928</v>
      </c>
      <c r="T31" s="5" t="n">
        <v>580</v>
      </c>
      <c r="U31" s="5" t="n">
        <v>12</v>
      </c>
      <c r="V31" t="n">
        <v>1</v>
      </c>
      <c r="W31" s="5" t="n">
        <v>3291.9</v>
      </c>
      <c r="X31" s="5" t="n">
        <v>1471.4714432</v>
      </c>
      <c r="Y31" s="5" t="n">
        <v>658.38</v>
      </c>
      <c r="Z31" s="5" t="n">
        <v>176.48</v>
      </c>
      <c r="AA31" s="5" t="n">
        <v>56.61</v>
      </c>
      <c r="AB31" s="5" t="n">
        <v>580</v>
      </c>
      <c r="AC31" s="5" t="n">
        <v>893</v>
      </c>
      <c r="AD31" s="4" t="n">
        <v>45933</v>
      </c>
      <c r="AE31" t="inlineStr">
        <is>
          <t>Entregado</t>
        </is>
      </c>
      <c r="AF31" t="n">
        <v>7228467516</v>
      </c>
      <c r="AG31" t="inlineStr">
        <is>
          <t>gonzalezrebollarflorencio@gmail.com</t>
        </is>
      </c>
      <c r="AH31" t="inlineStr"/>
      <c r="AI31" t="inlineStr">
        <is>
          <t>COMPRAVENTA DE PAN Y PASTELES</t>
        </is>
      </c>
      <c r="AJ31" t="n">
        <v>6132055</v>
      </c>
      <c r="AK31" t="inlineStr">
        <is>
          <t>GONZALEZ REBOLLAR FLORENCIO</t>
        </is>
      </c>
      <c r="AL31" t="inlineStr">
        <is>
          <t>7228467516.0</t>
        </is>
      </c>
      <c r="AM31" t="inlineStr">
        <is>
          <t>FLORENCIO GONZALEZ REBOLLAR</t>
        </is>
      </c>
      <c r="AN31" t="inlineStr">
        <is>
          <t>7223579556</t>
        </is>
      </c>
      <c r="AO31" t="inlineStr">
        <is>
          <t>ROCIO GONZALEZ GARCIA</t>
        </is>
      </c>
      <c r="AP31" t="inlineStr">
        <is>
          <t>7228756678</t>
        </is>
      </c>
      <c r="AQ31" t="inlineStr">
        <is>
          <t>EMMANUEL GONZALEZ GARCIA</t>
        </is>
      </c>
      <c r="AR31" t="inlineStr">
        <is>
          <t>7227869733</t>
        </is>
      </c>
      <c r="AS31" t="inlineStr"/>
      <c r="AT31" t="inlineStr"/>
      <c r="AU31" t="inlineStr"/>
      <c r="AV31" t="inlineStr"/>
      <c r="AW31" t="inlineStr"/>
      <c r="AX31" t="inlineStr"/>
      <c r="AY31" s="5" t="n">
        <v>4810.92</v>
      </c>
      <c r="AZ31" s="5" t="n">
        <v>0</v>
      </c>
      <c r="BA31" t="n">
        <v>1</v>
      </c>
      <c r="BB31" t="inlineStr">
        <is>
          <t>Individual sin Garantía</t>
        </is>
      </c>
      <c r="BC31" t="inlineStr">
        <is>
          <t>SAN FRANCISCO MIHUAL #SN -SN</t>
        </is>
      </c>
      <c r="BD31" t="inlineStr">
        <is>
          <t>San Francisco Mihualtepec cu</t>
        </is>
      </c>
      <c r="BE31" t="inlineStr">
        <is>
          <t>México</t>
        </is>
      </c>
      <c r="BF31" t="inlineStr">
        <is>
          <t>Donato Guerra</t>
        </is>
      </c>
      <c r="BG31" t="inlineStr">
        <is>
          <t>19°14'59.7"N 100°06'04.3"W</t>
        </is>
      </c>
      <c r="BH31" s="6" t="inlineStr">
        <is>
          <t>Ver en mapa</t>
        </is>
      </c>
      <c r="BI31" t="inlineStr"/>
      <c r="BJ31" t="inlineStr"/>
      <c r="BK31" t="n">
        <v>1</v>
      </c>
      <c r="BL31" t="n">
        <v>1</v>
      </c>
      <c r="BM31" t="inlineStr">
        <is>
          <t>Transferencia electrónica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000082</t>
        </is>
      </c>
      <c r="D32" t="inlineStr">
        <is>
          <t>ENRIQUEZ VILCHIS MARIA ALEJANDRA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001294</t>
        </is>
      </c>
      <c r="H32" t="n">
        <v>2</v>
      </c>
      <c r="I32" t="inlineStr">
        <is>
          <t>ALBERTO DIONISIO JOSE MARGARITO</t>
        </is>
      </c>
      <c r="J32" s="4" t="n">
        <v>45912</v>
      </c>
      <c r="K32" s="4" t="n">
        <v>46080</v>
      </c>
      <c r="L32" s="5" t="n">
        <v>7000</v>
      </c>
      <c r="M32" s="5" t="n">
        <v>7373.85</v>
      </c>
      <c r="N32" t="n">
        <v>4</v>
      </c>
      <c r="O32" t="inlineStr">
        <is>
          <t>7</t>
        </is>
      </c>
      <c r="P32" t="n">
        <v>12</v>
      </c>
      <c r="Q32" t="inlineStr">
        <is>
          <t>Catorcenal</t>
        </is>
      </c>
      <c r="R32" t="n">
        <v>919.5600000000001</v>
      </c>
      <c r="S32" t="n">
        <v>696</v>
      </c>
      <c r="T32" s="5" t="n">
        <v>580</v>
      </c>
      <c r="U32" s="5" t="n">
        <v>2</v>
      </c>
      <c r="V32" t="n">
        <v>1</v>
      </c>
      <c r="W32" s="5" t="n">
        <v>6759.360000000001</v>
      </c>
      <c r="X32" s="5" t="n">
        <v>1499.565</v>
      </c>
      <c r="Y32" s="5" t="n">
        <v>614.49</v>
      </c>
      <c r="Z32" s="5" t="n">
        <v>247.08</v>
      </c>
      <c r="AA32" s="5" t="n">
        <v>58</v>
      </c>
      <c r="AB32" s="5" t="n">
        <v>580</v>
      </c>
      <c r="AC32" s="5" t="n">
        <v>919.5600000000001</v>
      </c>
      <c r="AD32" s="4" t="n">
        <v>45926</v>
      </c>
      <c r="AE32" t="inlineStr">
        <is>
          <t>Entregado</t>
        </is>
      </c>
      <c r="AF32" t="n">
        <v>7291460410</v>
      </c>
      <c r="AG32" t="inlineStr">
        <is>
          <t>jmad220280@hotmail.com</t>
        </is>
      </c>
      <c r="AH32" t="inlineStr"/>
      <c r="AI32" t="inlineStr">
        <is>
          <t>TIENDA DE ABARROTES Y MISCELANEA</t>
        </is>
      </c>
      <c r="AJ32" t="n">
        <v>6131023</v>
      </c>
      <c r="AK32" t="inlineStr">
        <is>
          <t>GONZALEZ COLIN MARIA CONCEPCION</t>
        </is>
      </c>
      <c r="AL32" t="inlineStr">
        <is>
          <t>7291460410.0</t>
        </is>
      </c>
      <c r="AM32" t="inlineStr">
        <is>
          <t>PATRICIA DOLORES DE LA CRUZ</t>
        </is>
      </c>
      <c r="AN32" t="inlineStr">
        <is>
          <t>7293544932</t>
        </is>
      </c>
      <c r="AO32" t="inlineStr">
        <is>
          <t>CASILDA GARCIA GARCIA</t>
        </is>
      </c>
      <c r="AP32" t="inlineStr">
        <is>
          <t>7228062469</t>
        </is>
      </c>
      <c r="AQ32" t="inlineStr">
        <is>
          <t>MAURA DE LA CRUZ GARDUÑO</t>
        </is>
      </c>
      <c r="AR32" t="inlineStr">
        <is>
          <t>5644934125</t>
        </is>
      </c>
      <c r="AS32" t="inlineStr"/>
      <c r="AT32" t="inlineStr"/>
      <c r="AU32" t="inlineStr"/>
      <c r="AV32" t="inlineStr"/>
      <c r="AW32" t="inlineStr"/>
      <c r="AX32" t="inlineStr"/>
      <c r="AY32" s="5" t="n">
        <v>10115.17</v>
      </c>
      <c r="AZ32" s="5" t="n">
        <v>0</v>
      </c>
      <c r="BA32" t="n">
        <v>1</v>
      </c>
      <c r="BB32" t="inlineStr">
        <is>
          <t>Individual sin Garantía</t>
        </is>
      </c>
      <c r="BC32" t="inlineStr">
        <is>
          <t>SAN JERONIMO AMANALCO #SN-SN</t>
        </is>
      </c>
      <c r="BD32" t="inlineStr">
        <is>
          <t>San Jerónimo</t>
        </is>
      </c>
      <c r="BE32" t="inlineStr">
        <is>
          <t>México</t>
        </is>
      </c>
      <c r="BF32" t="inlineStr">
        <is>
          <t>Amanalco</t>
        </is>
      </c>
      <c r="BG32" t="inlineStr"/>
      <c r="BH32" s="6" t="inlineStr">
        <is>
          <t>Ver en mapa</t>
        </is>
      </c>
      <c r="BI32" t="inlineStr"/>
      <c r="BJ32" t="inlineStr"/>
      <c r="BK32" t="n">
        <v>1</v>
      </c>
      <c r="BL32" t="n">
        <v>1</v>
      </c>
      <c r="BM32" t="inlineStr">
        <is>
          <t>Transferencia electrónica</t>
        </is>
      </c>
    </row>
    <row r="33">
      <c r="A33" t="inlineStr">
        <is>
          <t>Región Estado México</t>
        </is>
      </c>
      <c r="B33" t="inlineStr">
        <is>
          <t>Valle de bravo</t>
        </is>
      </c>
      <c r="C33" t="inlineStr">
        <is>
          <t>000023</t>
        </is>
      </c>
      <c r="D33" t="inlineStr">
        <is>
          <t>Pedraza Ponce Julio Enrique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001098</t>
        </is>
      </c>
      <c r="H33" t="n">
        <v>1</v>
      </c>
      <c r="I33" t="inlineStr">
        <is>
          <t>CAYETANO CIPRIANO MARIA DEL CONSUELO</t>
        </is>
      </c>
      <c r="J33" s="4" t="n">
        <v>45576</v>
      </c>
      <c r="K33" s="4" t="n">
        <v>45941</v>
      </c>
      <c r="L33" s="5" t="n">
        <v>45000</v>
      </c>
      <c r="M33" s="5" t="n">
        <v>47403.35</v>
      </c>
      <c r="N33" t="n">
        <v>1</v>
      </c>
      <c r="O33" t="inlineStr">
        <is>
          <t>7</t>
        </is>
      </c>
      <c r="P33" t="n">
        <v>12</v>
      </c>
      <c r="Q33" t="inlineStr">
        <is>
          <t>Mensual</t>
        </is>
      </c>
      <c r="R33" t="n">
        <v>6711.3</v>
      </c>
      <c r="S33" t="n">
        <v>696</v>
      </c>
      <c r="T33" s="5" t="n">
        <v>580</v>
      </c>
      <c r="U33" s="5" t="n">
        <v>0</v>
      </c>
      <c r="V33" t="n">
        <v>1</v>
      </c>
      <c r="W33" s="5" t="n">
        <v>6098.25</v>
      </c>
      <c r="X33" s="5" t="n">
        <v>7290</v>
      </c>
      <c r="Y33" s="5" t="n">
        <v>6098.26</v>
      </c>
      <c r="Z33" s="5" t="n">
        <v>555.04</v>
      </c>
      <c r="AA33" s="5" t="n">
        <v>56.7</v>
      </c>
      <c r="AB33" s="5" t="n">
        <v>580</v>
      </c>
      <c r="AC33" s="5" t="n">
        <v>6711</v>
      </c>
      <c r="AD33" s="4" t="n">
        <v>45911</v>
      </c>
      <c r="AE33" t="inlineStr">
        <is>
          <t>Entregado</t>
        </is>
      </c>
      <c r="AF33" t="n">
        <v>7225019052</v>
      </c>
      <c r="AG33" t="inlineStr">
        <is>
          <t>consuelocayetano79@gmail.com</t>
        </is>
      </c>
      <c r="AH33" t="inlineStr"/>
      <c r="AI33" t="inlineStr">
        <is>
          <t>COMPRAVENTA DE VIDRIOS CRISTALES Y EMPLOMADOS</t>
        </is>
      </c>
      <c r="AJ33" t="n">
        <v>6625018</v>
      </c>
      <c r="AK33" t="inlineStr">
        <is>
          <t>VAZQUEZ CLIMACO LUIS ALFONSO</t>
        </is>
      </c>
      <c r="AL33" t="inlineStr"/>
      <c r="AM33" t="inlineStr">
        <is>
          <t>MARCELO VASQUEZ VASQUEZ</t>
        </is>
      </c>
      <c r="AN33" t="inlineStr">
        <is>
          <t>7228015561</t>
        </is>
      </c>
      <c r="AO33" t="inlineStr">
        <is>
          <t>GUILLERMO GARCIA VASQUEZ</t>
        </is>
      </c>
      <c r="AP33" t="inlineStr">
        <is>
          <t>7222947504</t>
        </is>
      </c>
      <c r="AQ33" t="inlineStr">
        <is>
          <t>BEATRIZ OVIEDO REYES</t>
        </is>
      </c>
      <c r="AR33" t="inlineStr">
        <is>
          <t>7226649128</t>
        </is>
      </c>
      <c r="AS33" t="inlineStr">
        <is>
          <t>Garantía Prendaria</t>
        </is>
      </c>
      <c r="AT33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U33" t="inlineStr">
        <is>
          <t>VEHICULO SONOMA PICK UP CAB 1/2</t>
        </is>
      </c>
      <c r="AV33" t="inlineStr"/>
      <c r="AW33" t="inlineStr"/>
      <c r="AX33" t="inlineStr"/>
      <c r="AY33" s="5" t="n">
        <v>7289.99</v>
      </c>
      <c r="AZ33" s="5" t="n">
        <v>0</v>
      </c>
      <c r="BA33" t="n">
        <v>4</v>
      </c>
      <c r="BB33" t="inlineStr">
        <is>
          <t>Individual mensual con garantia nivel I Tprem</t>
        </is>
      </c>
      <c r="BC33" t="inlineStr">
        <is>
          <t>CIRCUITO LOS ENCINOS  #SN-SN</t>
        </is>
      </c>
      <c r="BD33" t="inlineStr">
        <is>
          <t>El Arco</t>
        </is>
      </c>
      <c r="BE33" t="inlineStr">
        <is>
          <t>México</t>
        </is>
      </c>
      <c r="BF33" t="inlineStr">
        <is>
          <t>Valle De Bravo</t>
        </is>
      </c>
      <c r="BG33" t="inlineStr"/>
      <c r="BH33" s="6" t="inlineStr">
        <is>
          <t>Ver en mapa</t>
        </is>
      </c>
      <c r="BI33" t="inlineStr"/>
      <c r="BJ33" t="inlineStr"/>
      <c r="BK33" t="n">
        <v>2</v>
      </c>
      <c r="BL33" t="n">
        <v>1</v>
      </c>
      <c r="BM33" t="inlineStr">
        <is>
          <t>Transferencia electrónica</t>
        </is>
      </c>
    </row>
    <row r="34">
      <c r="A34" t="inlineStr">
        <is>
          <t>Región Estado México</t>
        </is>
      </c>
      <c r="B34" t="inlineStr">
        <is>
          <t>Valle de bravo</t>
        </is>
      </c>
      <c r="C34" t="inlineStr">
        <is>
          <t>000037</t>
        </is>
      </c>
      <c r="D34" t="inlineStr">
        <is>
          <t>CREDIFLEXI CREDIFLEXI CREDIFLEXI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001260</t>
        </is>
      </c>
      <c r="H34" t="n">
        <v>1</v>
      </c>
      <c r="I34" t="inlineStr">
        <is>
          <t>BENITEZ AGUILAR PAULA</t>
        </is>
      </c>
      <c r="J34" s="4" t="n">
        <v>45768</v>
      </c>
      <c r="K34" s="4" t="n">
        <v>46133</v>
      </c>
      <c r="L34" s="5" t="n">
        <v>20000</v>
      </c>
      <c r="M34" s="5" t="n">
        <v>21068.16</v>
      </c>
      <c r="N34" t="n">
        <v>0</v>
      </c>
      <c r="O34" t="inlineStr">
        <is>
          <t>0</t>
        </is>
      </c>
      <c r="P34" t="n">
        <v>12</v>
      </c>
      <c r="Q34" t="inlineStr">
        <is>
          <t>Mensual</t>
        </is>
      </c>
      <c r="R34" t="n">
        <v>2960.75</v>
      </c>
      <c r="S34" t="n">
        <v>696</v>
      </c>
      <c r="T34" s="5" t="n">
        <v>0</v>
      </c>
      <c r="U34" s="5" t="n">
        <v>0</v>
      </c>
      <c r="V34" t="n">
        <v>0</v>
      </c>
      <c r="W34" s="5" t="n">
        <v>12289.76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2970</v>
      </c>
      <c r="AD34" s="4" t="n">
        <v>45920</v>
      </c>
      <c r="AE34" t="inlineStr">
        <is>
          <t>Entregado</t>
        </is>
      </c>
      <c r="AF34" t="n">
        <v>7225577096</v>
      </c>
      <c r="AG34" t="inlineStr">
        <is>
          <t>pbo21388@gmail.com</t>
        </is>
      </c>
      <c r="AH34" t="inlineStr"/>
      <c r="AI34" t="inlineStr">
        <is>
          <t>SERVICIOS MEDICO GENERAL Y ESPECIALIZADO EN CONSULTORIOS</t>
        </is>
      </c>
      <c r="AJ34" t="n">
        <v>9212010</v>
      </c>
      <c r="AK34" t="inlineStr"/>
      <c r="AL34" t="inlineStr"/>
      <c r="AM34" t="inlineStr">
        <is>
          <t>LAURA IVETH MENDOZA</t>
        </is>
      </c>
      <c r="AN34" t="inlineStr">
        <is>
          <t>7225736723</t>
        </is>
      </c>
      <c r="AO34" t="inlineStr">
        <is>
          <t>LAURA LETICIA TRUJILLO SERVIN</t>
        </is>
      </c>
      <c r="AP34" t="inlineStr">
        <is>
          <t>5546203255</t>
        </is>
      </c>
      <c r="AQ34" t="inlineStr">
        <is>
          <t>VICTOR RODRIGUEZ ARZATE</t>
        </is>
      </c>
      <c r="AR34" t="inlineStr">
        <is>
          <t>7221565221</t>
        </is>
      </c>
      <c r="AS34" t="inlineStr"/>
      <c r="AT34" t="inlineStr"/>
      <c r="AU34" t="inlineStr"/>
      <c r="AV34" t="inlineStr"/>
      <c r="AW34" t="inlineStr"/>
      <c r="AX34" t="inlineStr"/>
      <c r="AY34" s="5" t="n">
        <v>20282.04</v>
      </c>
      <c r="AZ34" s="5" t="n">
        <v>37.23236</v>
      </c>
      <c r="BA34" t="n">
        <v>1</v>
      </c>
      <c r="BB34" t="inlineStr">
        <is>
          <t>Individual sin Garantía</t>
        </is>
      </c>
      <c r="BC34" t="inlineStr">
        <is>
          <t>SAN SEBASTIAN CHICO 1ERA SECC #SN-SN</t>
        </is>
      </c>
      <c r="BD34" t="inlineStr">
        <is>
          <t>San Sebastian Chico</t>
        </is>
      </c>
      <c r="BE34" t="inlineStr">
        <is>
          <t>México</t>
        </is>
      </c>
      <c r="BF34" t="inlineStr">
        <is>
          <t>Amanalco</t>
        </is>
      </c>
      <c r="BG34" t="inlineStr"/>
      <c r="BH34" s="6" t="inlineStr">
        <is>
          <t>Ver en mapa</t>
        </is>
      </c>
      <c r="BI34" t="inlineStr"/>
      <c r="BJ34" t="inlineStr"/>
      <c r="BK34" t="n">
        <v>0</v>
      </c>
      <c r="BL34" t="n">
        <v>0</v>
      </c>
      <c r="BM34" t="inlineStr">
        <is>
          <t>Transferencia electrónica</t>
        </is>
      </c>
    </row>
    <row r="35">
      <c r="A35" t="inlineStr">
        <is>
          <t>Región Estado México</t>
        </is>
      </c>
      <c r="B35" t="inlineStr">
        <is>
          <t>Valle de bravo</t>
        </is>
      </c>
      <c r="C35" t="inlineStr">
        <is>
          <t>000037</t>
        </is>
      </c>
      <c r="D35" t="inlineStr">
        <is>
          <t>CREDIFLEXI CREDIFLEXI CREDIFLEXI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001296</t>
        </is>
      </c>
      <c r="H35" t="n">
        <v>1</v>
      </c>
      <c r="I35" t="inlineStr">
        <is>
          <t>CAMACHO MERCADO MARCO ANTONIO</t>
        </is>
      </c>
      <c r="J35" s="4" t="n">
        <v>45784</v>
      </c>
      <c r="K35" s="4" t="n">
        <v>46149</v>
      </c>
      <c r="L35" s="5" t="n">
        <v>10000</v>
      </c>
      <c r="M35" s="5" t="n">
        <v>10534.08</v>
      </c>
      <c r="N35" t="n">
        <v>0</v>
      </c>
      <c r="O35" t="inlineStr">
        <is>
          <t>0</t>
        </is>
      </c>
      <c r="P35" t="n">
        <v>12</v>
      </c>
      <c r="Q35" t="inlineStr">
        <is>
          <t>Mensual</t>
        </is>
      </c>
      <c r="R35" t="n">
        <v>1702.69</v>
      </c>
      <c r="S35" t="n">
        <v>696</v>
      </c>
      <c r="T35" s="5" t="n">
        <v>0</v>
      </c>
      <c r="U35" s="5" t="n">
        <v>0</v>
      </c>
      <c r="V35" t="n">
        <v>0</v>
      </c>
      <c r="W35" s="5" t="n">
        <v>6144.88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1702.69</v>
      </c>
      <c r="AD35" s="4" t="n">
        <v>45936</v>
      </c>
      <c r="AE35" t="inlineStr">
        <is>
          <t>Entregado</t>
        </is>
      </c>
      <c r="AF35" t="n">
        <v>7222412758</v>
      </c>
      <c r="AG35" t="inlineStr">
        <is>
          <t>7222412758</t>
        </is>
      </c>
      <c r="AH35" t="inlineStr"/>
      <c r="AI35" t="inlineStr">
        <is>
          <t>ESTABLECIMIENTOS PRIVADOS DE INSTRUCCION EDUCACION CULTURA E INVESTIGACION</t>
        </is>
      </c>
      <c r="AJ35" t="n">
        <v>9119018</v>
      </c>
      <c r="AK35" t="inlineStr"/>
      <c r="AL35" t="inlineStr"/>
      <c r="AM35" t="inlineStr">
        <is>
          <t>AMARESH VALDEZ NAVARRO</t>
        </is>
      </c>
      <c r="AN35" t="inlineStr">
        <is>
          <t>7225123777</t>
        </is>
      </c>
      <c r="AO35" t="inlineStr">
        <is>
          <t>JOSEFINA MARTINEZ GARCIA</t>
        </is>
      </c>
      <c r="AP35" t="inlineStr">
        <is>
          <t>7223819132</t>
        </is>
      </c>
      <c r="AQ35" t="inlineStr">
        <is>
          <t>PALOMA GARCIA AGUILAR</t>
        </is>
      </c>
      <c r="AR35" t="inlineStr">
        <is>
          <t>7224135274</t>
        </is>
      </c>
      <c r="AS35" t="inlineStr"/>
      <c r="AT35" t="inlineStr"/>
      <c r="AU35" t="inlineStr"/>
      <c r="AV35" t="inlineStr"/>
      <c r="AW35" t="inlineStr"/>
      <c r="AX35" t="inlineStr"/>
      <c r="AY35" s="5" t="n">
        <v>11512.53</v>
      </c>
      <c r="AZ35" s="5" t="n">
        <v>0.311186666666667</v>
      </c>
      <c r="BA35" t="n">
        <v>1</v>
      </c>
      <c r="BB35" t="inlineStr">
        <is>
          <t>Individual sin Garantía</t>
        </is>
      </c>
      <c r="BC35" t="inlineStr">
        <is>
          <t>AV TOLUCA  #203-SN</t>
        </is>
      </c>
      <c r="BD35" t="inlineStr">
        <is>
          <t>Valle de Bravo</t>
        </is>
      </c>
      <c r="BE35" t="inlineStr">
        <is>
          <t>México</t>
        </is>
      </c>
      <c r="BF35" t="inlineStr">
        <is>
          <t>Valle De Bravo</t>
        </is>
      </c>
      <c r="BG35" t="inlineStr"/>
      <c r="BH35" s="6" t="inlineStr">
        <is>
          <t>Ver en mapa</t>
        </is>
      </c>
      <c r="BI35" t="inlineStr"/>
      <c r="BJ35" t="inlineStr"/>
      <c r="BK35" t="n">
        <v>2</v>
      </c>
      <c r="BL35" t="n">
        <v>2</v>
      </c>
      <c r="BM35" t="inlineStr">
        <is>
          <t>Transferencia electrónica</t>
        </is>
      </c>
    </row>
    <row r="36">
      <c r="A36" t="inlineStr">
        <is>
          <t>Región Estado México</t>
        </is>
      </c>
      <c r="B36" t="inlineStr">
        <is>
          <t>Valle de bravo</t>
        </is>
      </c>
      <c r="C36" t="inlineStr">
        <is>
          <t>000059</t>
        </is>
      </c>
      <c r="D36" t="inlineStr">
        <is>
          <t>Gutierrez Jaimes Ruben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001558</t>
        </is>
      </c>
      <c r="H36" t="n">
        <v>1</v>
      </c>
      <c r="I36" t="inlineStr">
        <is>
          <t>VELEZ GUADARRAMA HORACIO</t>
        </is>
      </c>
      <c r="J36" s="4" t="n">
        <v>45863</v>
      </c>
      <c r="K36" s="4" t="n">
        <v>46228</v>
      </c>
      <c r="L36" s="5" t="n">
        <v>10000</v>
      </c>
      <c r="M36" s="5" t="n">
        <v>10534.08</v>
      </c>
      <c r="N36" t="n">
        <v>0</v>
      </c>
      <c r="O36" t="inlineStr">
        <is>
          <t>0</t>
        </is>
      </c>
      <c r="P36" t="n">
        <v>12</v>
      </c>
      <c r="Q36" t="inlineStr">
        <is>
          <t>Mensual</t>
        </is>
      </c>
      <c r="R36" t="n">
        <v>1702.69</v>
      </c>
      <c r="S36" t="n">
        <v>696</v>
      </c>
      <c r="T36" s="5" t="n">
        <v>0</v>
      </c>
      <c r="U36" s="5" t="n">
        <v>0</v>
      </c>
      <c r="V36" t="n">
        <v>0</v>
      </c>
      <c r="W36" s="5" t="n">
        <v>8778.4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1750</v>
      </c>
      <c r="AD36" s="4" t="n">
        <v>45925</v>
      </c>
      <c r="AE36" t="inlineStr">
        <is>
          <t>Entregado</t>
        </is>
      </c>
      <c r="AF36" t="n">
        <v>7225066648</v>
      </c>
      <c r="AG36" t="inlineStr">
        <is>
          <t>horaciovg25@gmail.com</t>
        </is>
      </c>
      <c r="AH36" t="inlineStr"/>
      <c r="AI36" t="inlineStr">
        <is>
          <t>RESTAURANTE</t>
        </is>
      </c>
      <c r="AJ36" t="n">
        <v>8711021</v>
      </c>
      <c r="AK36" t="inlineStr"/>
      <c r="AL36" t="inlineStr"/>
      <c r="AM36" t="inlineStr">
        <is>
          <t>CESAR VELEZ GUADARRAMA</t>
        </is>
      </c>
      <c r="AN36" t="inlineStr">
        <is>
          <t>7262078595</t>
        </is>
      </c>
      <c r="AO36" t="inlineStr">
        <is>
          <t>ROSA GONZALEZ COAHUILAS</t>
        </is>
      </c>
      <c r="AP36" t="inlineStr">
        <is>
          <t>7227869607</t>
        </is>
      </c>
      <c r="AQ36" t="inlineStr">
        <is>
          <t>ADRIANA CABALLERO LOPEZ</t>
        </is>
      </c>
      <c r="AR36" t="inlineStr">
        <is>
          <t>7295422965</t>
        </is>
      </c>
      <c r="AS36" t="inlineStr"/>
      <c r="AT36" t="inlineStr"/>
      <c r="AU36" t="inlineStr"/>
      <c r="AV36" t="inlineStr"/>
      <c r="AW36" t="inlineStr"/>
      <c r="AX36" t="inlineStr"/>
      <c r="AY36" s="5" t="n">
        <v>16392.3</v>
      </c>
      <c r="AZ36" s="5" t="n">
        <v>54.62</v>
      </c>
      <c r="BA36" t="n">
        <v>1</v>
      </c>
      <c r="BB36" t="inlineStr">
        <is>
          <t>Individual sin Garantía</t>
        </is>
      </c>
      <c r="BC36" t="inlineStr">
        <is>
          <t>CASAS VIEJAS  #SN-SN</t>
        </is>
      </c>
      <c r="BD36" t="inlineStr">
        <is>
          <t>Avándaro</t>
        </is>
      </c>
      <c r="BE36" t="inlineStr">
        <is>
          <t>México</t>
        </is>
      </c>
      <c r="BF36" t="inlineStr">
        <is>
          <t>Valle De Bravo</t>
        </is>
      </c>
      <c r="BG36" t="inlineStr">
        <is>
          <t>19°09'13.4"N 100°06'24.4"W</t>
        </is>
      </c>
      <c r="BH36" s="6" t="inlineStr">
        <is>
          <t>Ver en mapa</t>
        </is>
      </c>
      <c r="BI36" t="inlineStr"/>
      <c r="BJ36" t="inlineStr"/>
      <c r="BK36" t="n">
        <v>0</v>
      </c>
      <c r="BL36" t="n">
        <v>0</v>
      </c>
      <c r="BM36" t="inlineStr">
        <is>
          <t>Transferencia electrónica</t>
        </is>
      </c>
    </row>
    <row r="37">
      <c r="A37" t="inlineStr">
        <is>
          <t>Región Estado México</t>
        </is>
      </c>
      <c r="B37" t="inlineStr">
        <is>
          <t>Valle de bravo</t>
        </is>
      </c>
      <c r="C37" t="inlineStr">
        <is>
          <t>000029</t>
        </is>
      </c>
      <c r="D37" t="inlineStr">
        <is>
          <t>Colin Garduño Estefani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001590</t>
        </is>
      </c>
      <c r="H37" t="n">
        <v>1</v>
      </c>
      <c r="I37" t="inlineStr">
        <is>
          <t>GUADARRAMA TINOCO ANGELICA</t>
        </is>
      </c>
      <c r="J37" s="4" t="n">
        <v>45866</v>
      </c>
      <c r="K37" s="4" t="n">
        <v>46235</v>
      </c>
      <c r="L37" s="5" t="n">
        <v>20000</v>
      </c>
      <c r="M37" s="5" t="n">
        <v>21068.16</v>
      </c>
      <c r="N37" t="n">
        <v>0</v>
      </c>
      <c r="O37" t="inlineStr">
        <is>
          <t>0</t>
        </is>
      </c>
      <c r="P37" t="n">
        <v>12</v>
      </c>
      <c r="Q37" t="inlineStr">
        <is>
          <t>Mensual</t>
        </is>
      </c>
      <c r="R37" t="n">
        <v>3364.19</v>
      </c>
      <c r="S37" t="n">
        <v>696</v>
      </c>
      <c r="T37" s="5" t="n">
        <v>0</v>
      </c>
      <c r="U37" s="5" t="n">
        <v>0</v>
      </c>
      <c r="V37" t="n">
        <v>0</v>
      </c>
      <c r="W37" s="5" t="n">
        <v>17556.8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3364.19</v>
      </c>
      <c r="AD37" s="4" t="n">
        <v>45931</v>
      </c>
      <c r="AE37" t="inlineStr">
        <is>
          <t>Entregado</t>
        </is>
      </c>
      <c r="AF37" t="n">
        <v>7226129557</v>
      </c>
      <c r="AG37" t="inlineStr">
        <is>
          <t>angygt0130@gmail.com</t>
        </is>
      </c>
      <c r="AH37" t="inlineStr"/>
      <c r="AI37" t="inlineStr">
        <is>
          <t>HOTEL</t>
        </is>
      </c>
      <c r="AJ37" t="n">
        <v>8611015</v>
      </c>
      <c r="AK37" t="inlineStr">
        <is>
          <t>GARCIA ESPINOSA JESUS</t>
        </is>
      </c>
      <c r="AL37" t="inlineStr">
        <is>
          <t>7226129557.0</t>
        </is>
      </c>
      <c r="AM37" t="inlineStr">
        <is>
          <t>JESUS GARCIA ESPINOSA</t>
        </is>
      </c>
      <c r="AN37" t="inlineStr">
        <is>
          <t>7226743133</t>
        </is>
      </c>
      <c r="AO37" t="inlineStr">
        <is>
          <t>MARIANA GARCIA GUADARRAMA</t>
        </is>
      </c>
      <c r="AP37" t="inlineStr">
        <is>
          <t>7225645850</t>
        </is>
      </c>
      <c r="AQ37" t="inlineStr">
        <is>
          <t>CLAUDIA GARCIA DE LA O</t>
        </is>
      </c>
      <c r="AR37" t="inlineStr">
        <is>
          <t>7203553245</t>
        </is>
      </c>
      <c r="AS37" t="inlineStr"/>
      <c r="AT37" t="inlineStr"/>
      <c r="AU37" t="inlineStr"/>
      <c r="AV37" t="inlineStr"/>
      <c r="AW37" t="inlineStr"/>
      <c r="AX37" t="inlineStr"/>
      <c r="AY37" s="5" t="n">
        <v>33061.1</v>
      </c>
      <c r="AZ37" s="5" t="n">
        <v>0.8100000000000001</v>
      </c>
      <c r="BA37" t="n">
        <v>1</v>
      </c>
      <c r="BB37" t="inlineStr">
        <is>
          <t>Individual sin Garantía</t>
        </is>
      </c>
      <c r="BC37" t="inlineStr">
        <is>
          <t>CARR TOL ALTAMIRANO #122-1</t>
        </is>
      </c>
      <c r="BD37" t="inlineStr">
        <is>
          <t>Avándaro</t>
        </is>
      </c>
      <c r="BE37" t="inlineStr">
        <is>
          <t>México</t>
        </is>
      </c>
      <c r="BF37" t="inlineStr">
        <is>
          <t>Valle De Bravo</t>
        </is>
      </c>
      <c r="BG37" t="inlineStr">
        <is>
          <t>19°09'38.5"N 100°06'15.4"W</t>
        </is>
      </c>
      <c r="BH37" s="6" t="inlineStr">
        <is>
          <t>Ver en mapa</t>
        </is>
      </c>
      <c r="BI37" t="inlineStr"/>
      <c r="BJ37" t="inlineStr"/>
      <c r="BK37" t="n">
        <v>0</v>
      </c>
      <c r="BL37" t="n">
        <v>0</v>
      </c>
      <c r="BM37" t="inlineStr">
        <is>
          <t>Transferencia electrónica</t>
        </is>
      </c>
    </row>
    <row r="38">
      <c r="A38" t="inlineStr">
        <is>
          <t>Región Estado México</t>
        </is>
      </c>
      <c r="B38" t="inlineStr">
        <is>
          <t>Valle de bravo</t>
        </is>
      </c>
      <c r="C38" t="inlineStr">
        <is>
          <t>000029</t>
        </is>
      </c>
      <c r="D38" t="inlineStr">
        <is>
          <t>Colin Garduño Estefani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001361</t>
        </is>
      </c>
      <c r="H38" t="n">
        <v>1</v>
      </c>
      <c r="I38" t="inlineStr">
        <is>
          <t>CASTILLO VILLEGAS YOLANDA YADIRA</t>
        </is>
      </c>
      <c r="J38" s="4" t="n">
        <v>45810</v>
      </c>
      <c r="K38" s="4" t="n">
        <v>45993</v>
      </c>
      <c r="L38" s="5" t="n">
        <v>7000</v>
      </c>
      <c r="M38" s="5" t="n">
        <v>7373.85</v>
      </c>
      <c r="N38" t="n">
        <v>0</v>
      </c>
      <c r="O38" t="inlineStr">
        <is>
          <t>0</t>
        </is>
      </c>
      <c r="P38" t="n">
        <v>6</v>
      </c>
      <c r="Q38" t="inlineStr">
        <is>
          <t>Mensual</t>
        </is>
      </c>
      <c r="R38" t="n">
        <v>1825.24</v>
      </c>
      <c r="S38" t="n">
        <v>348</v>
      </c>
      <c r="T38" s="5" t="n">
        <v>0</v>
      </c>
      <c r="U38" s="5" t="n">
        <v>0</v>
      </c>
      <c r="V38" t="n">
        <v>0</v>
      </c>
      <c r="W38" s="5" t="n">
        <v>2457.96</v>
      </c>
      <c r="X38" s="5" t="n">
        <v>0.01</v>
      </c>
      <c r="Y38" s="5" t="n">
        <v>0.01</v>
      </c>
      <c r="Z38" s="5" t="n">
        <v>0</v>
      </c>
      <c r="AA38" s="5" t="n">
        <v>0</v>
      </c>
      <c r="AB38" s="5" t="n">
        <v>0</v>
      </c>
      <c r="AC38" s="5" t="n">
        <v>1825.24</v>
      </c>
      <c r="AD38" s="4" t="n">
        <v>45932</v>
      </c>
      <c r="AE38" t="inlineStr">
        <is>
          <t>Entregado</t>
        </is>
      </c>
      <c r="AF38" t="n">
        <v>7291110998</v>
      </c>
      <c r="AG38" t="inlineStr">
        <is>
          <t>ycastillo86@gmail.com</t>
        </is>
      </c>
      <c r="AH38" t="inlineStr"/>
      <c r="AI38" t="inlineStr">
        <is>
          <t>RESTAURANTE</t>
        </is>
      </c>
      <c r="AJ38" t="n">
        <v>8711021</v>
      </c>
      <c r="AK38" t="inlineStr">
        <is>
          <t>COLIN BAÑUELOS HERON</t>
        </is>
      </c>
      <c r="AL38" t="inlineStr">
        <is>
          <t>7122030101.0</t>
        </is>
      </c>
      <c r="AM38" t="inlineStr">
        <is>
          <t>LORENA LOPEZ GOMEZ</t>
        </is>
      </c>
      <c r="AN38" t="inlineStr">
        <is>
          <t>7226016996</t>
        </is>
      </c>
      <c r="AO38" t="inlineStr">
        <is>
          <t>JUAN ISIDRO MORGAN RODRIGUEZ</t>
        </is>
      </c>
      <c r="AP38" t="inlineStr">
        <is>
          <t>7224062725</t>
        </is>
      </c>
      <c r="AQ38" t="inlineStr">
        <is>
          <t>ARMANDO COLIN PEREZ</t>
        </is>
      </c>
      <c r="AR38" t="inlineStr">
        <is>
          <t>7229808240</t>
        </is>
      </c>
      <c r="AS38" t="inlineStr"/>
      <c r="AT38" t="inlineStr"/>
      <c r="AU38" t="inlineStr"/>
      <c r="AV38" t="inlineStr"/>
      <c r="AW38" t="inlineStr"/>
      <c r="AX38" t="inlineStr"/>
      <c r="AY38" s="5" t="n">
        <v>3534.49</v>
      </c>
      <c r="AZ38" s="5" t="n">
        <v>0</v>
      </c>
      <c r="BA38" t="n">
        <v>1</v>
      </c>
      <c r="BB38" t="inlineStr">
        <is>
          <t>Individual sin Garantía</t>
        </is>
      </c>
      <c r="BC38" t="inlineStr">
        <is>
          <t>LA PEÑA  #L7-SN</t>
        </is>
      </c>
      <c r="BD38" t="inlineStr">
        <is>
          <t>La Peña</t>
        </is>
      </c>
      <c r="BE38" t="inlineStr">
        <is>
          <t>México</t>
        </is>
      </c>
      <c r="BF38" t="inlineStr">
        <is>
          <t>Valle De Bravo</t>
        </is>
      </c>
      <c r="BG38" t="inlineStr"/>
      <c r="BH38" s="6" t="inlineStr">
        <is>
          <t>Ver en mapa</t>
        </is>
      </c>
      <c r="BI38" t="inlineStr"/>
      <c r="BJ38" t="inlineStr"/>
      <c r="BK38" t="n">
        <v>0</v>
      </c>
      <c r="BL38" t="n">
        <v>0</v>
      </c>
      <c r="BM38" t="inlineStr">
        <is>
          <t>Transferencia electrónica</t>
        </is>
      </c>
    </row>
    <row r="39">
      <c r="A39" t="inlineStr">
        <is>
          <t>Región Estado México</t>
        </is>
      </c>
      <c r="B39" t="inlineStr">
        <is>
          <t>Valle de bravo</t>
        </is>
      </c>
      <c r="C39" t="inlineStr">
        <is>
          <t>000029</t>
        </is>
      </c>
      <c r="D39" t="inlineStr">
        <is>
          <t>Colin Garduño Estefani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001551</t>
        </is>
      </c>
      <c r="H39" t="n">
        <v>1</v>
      </c>
      <c r="I39" t="inlineStr">
        <is>
          <t>MEJIA GARDUÑO ROBERTO</t>
        </is>
      </c>
      <c r="J39" s="4" t="n">
        <v>45856</v>
      </c>
      <c r="K39" s="4" t="n">
        <v>46221</v>
      </c>
      <c r="L39" s="5" t="n">
        <v>10000</v>
      </c>
      <c r="M39" s="5" t="n">
        <v>10534.08</v>
      </c>
      <c r="N39" t="n">
        <v>0</v>
      </c>
      <c r="O39" t="inlineStr">
        <is>
          <t>0</t>
        </is>
      </c>
      <c r="P39" t="n">
        <v>12</v>
      </c>
      <c r="Q39" t="inlineStr">
        <is>
          <t>Mensual</t>
        </is>
      </c>
      <c r="R39" t="n">
        <v>1702.69</v>
      </c>
      <c r="S39" t="n">
        <v>696</v>
      </c>
      <c r="T39" s="5" t="n">
        <v>0</v>
      </c>
      <c r="U39" s="5" t="n">
        <v>0</v>
      </c>
      <c r="V39" t="n">
        <v>0</v>
      </c>
      <c r="W39" s="5" t="n">
        <v>8778.4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1702.69</v>
      </c>
      <c r="AD39" s="4" t="n">
        <v>45918</v>
      </c>
      <c r="AE39" t="inlineStr">
        <is>
          <t>Entregado</t>
        </is>
      </c>
      <c r="AF39" t="n">
        <v>7223750697</v>
      </c>
      <c r="AG39" t="inlineStr">
        <is>
          <t>mg576493@gmail.com</t>
        </is>
      </c>
      <c r="AH39" t="inlineStr"/>
      <c r="AI39" t="inlineStr">
        <is>
          <t>EMPLEADO PRIVADO</t>
        </is>
      </c>
      <c r="AJ39" t="n">
        <v>8944098</v>
      </c>
      <c r="AK39" t="inlineStr">
        <is>
          <t>GARCIA MARTINEZ MARIA DE LOURDES</t>
        </is>
      </c>
      <c r="AL39" t="inlineStr">
        <is>
          <t>7223750697.0</t>
        </is>
      </c>
      <c r="AM39" t="inlineStr">
        <is>
          <t>LOURDES MARTINEZ GARCIA</t>
        </is>
      </c>
      <c r="AN39" t="inlineStr">
        <is>
          <t>7226554810</t>
        </is>
      </c>
      <c r="AO39" t="inlineStr">
        <is>
          <t>MARIA MARCELA GARDUÑO GARCIA</t>
        </is>
      </c>
      <c r="AP39" t="inlineStr">
        <is>
          <t>7226814650</t>
        </is>
      </c>
      <c r="AQ39" t="inlineStr">
        <is>
          <t>YAZMIN REYES MARTINEZ</t>
        </is>
      </c>
      <c r="AR39" t="inlineStr">
        <is>
          <t>7226221266</t>
        </is>
      </c>
      <c r="AS39" t="inlineStr"/>
      <c r="AT39" t="inlineStr"/>
      <c r="AU39" t="inlineStr"/>
      <c r="AV39" t="inlineStr"/>
      <c r="AW39" t="inlineStr"/>
      <c r="AX39" t="inlineStr"/>
      <c r="AY39" s="5" t="n">
        <v>16446.61</v>
      </c>
      <c r="AZ39" s="5" t="n">
        <v>0.31</v>
      </c>
      <c r="BA39" t="n">
        <v>1</v>
      </c>
      <c r="BB39" t="inlineStr">
        <is>
          <t>Individual sin Garantía</t>
        </is>
      </c>
      <c r="BC39" t="inlineStr">
        <is>
          <t>AVENIDA JUAREZ  #SN-SN</t>
        </is>
      </c>
      <c r="BD39" t="inlineStr">
        <is>
          <t>Valle de Bravo</t>
        </is>
      </c>
      <c r="BE39" t="inlineStr">
        <is>
          <t>México</t>
        </is>
      </c>
      <c r="BF39" t="inlineStr">
        <is>
          <t>Valle De Bravo</t>
        </is>
      </c>
      <c r="BG39" t="inlineStr">
        <is>
          <t>19°11'59.3"N 100°07'55.7"W</t>
        </is>
      </c>
      <c r="BH39" s="6" t="inlineStr">
        <is>
          <t>Ver en mapa</t>
        </is>
      </c>
      <c r="BI39" t="inlineStr"/>
      <c r="BJ39" t="inlineStr"/>
      <c r="BK39" t="n">
        <v>0</v>
      </c>
      <c r="BL39" t="n">
        <v>0</v>
      </c>
      <c r="BM39" t="inlineStr">
        <is>
          <t>Transferencia electrónica</t>
        </is>
      </c>
    </row>
    <row r="40">
      <c r="A40" t="inlineStr">
        <is>
          <t>Región Estado México</t>
        </is>
      </c>
      <c r="B40" t="inlineStr">
        <is>
          <t>Valle de bravo</t>
        </is>
      </c>
      <c r="C40" t="inlineStr">
        <is>
          <t>000029</t>
        </is>
      </c>
      <c r="D40" t="inlineStr">
        <is>
          <t>Colin Garduño Estefani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001188</t>
        </is>
      </c>
      <c r="H40" t="n">
        <v>1</v>
      </c>
      <c r="I40" t="inlineStr">
        <is>
          <t>AGUILAR BARCENAS ANTONIO</t>
        </is>
      </c>
      <c r="J40" s="4" t="n">
        <v>45707</v>
      </c>
      <c r="K40" s="4" t="n">
        <v>46072</v>
      </c>
      <c r="L40" s="5" t="n">
        <v>20000</v>
      </c>
      <c r="M40" s="5" t="n">
        <v>21068.16</v>
      </c>
      <c r="N40" t="n">
        <v>0</v>
      </c>
      <c r="O40" t="inlineStr">
        <is>
          <t>0</t>
        </is>
      </c>
      <c r="P40" t="n">
        <v>12</v>
      </c>
      <c r="Q40" t="inlineStr">
        <is>
          <t>Mensual</t>
        </is>
      </c>
      <c r="R40" t="n">
        <v>3015.02</v>
      </c>
      <c r="S40" t="n">
        <v>696</v>
      </c>
      <c r="T40" s="5" t="n">
        <v>0</v>
      </c>
      <c r="U40" s="5" t="n">
        <v>0</v>
      </c>
      <c r="V40" t="n">
        <v>0</v>
      </c>
      <c r="W40" s="5" t="n">
        <v>11472.01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3016</v>
      </c>
      <c r="AD40" s="4" t="n">
        <v>45919</v>
      </c>
      <c r="AE40" t="inlineStr">
        <is>
          <t>Entregado</t>
        </is>
      </c>
      <c r="AF40" t="n">
        <v>7222300093</v>
      </c>
      <c r="AG40" t="inlineStr">
        <is>
          <t>antonioaguilar4064@gmail.com</t>
        </is>
      </c>
      <c r="AH40" t="inlineStr"/>
      <c r="AI40" t="inlineStr">
        <is>
          <t>TALLER DE REPARACION GENERAL DE AUTOMOVILES Y CAMIONES</t>
        </is>
      </c>
      <c r="AJ40" t="n">
        <v>8911019</v>
      </c>
      <c r="AK40" t="inlineStr"/>
      <c r="AL40" t="inlineStr"/>
      <c r="AM40" t="inlineStr">
        <is>
          <t>JONATHAN GARDUNO ROJAS</t>
        </is>
      </c>
      <c r="AN40" t="inlineStr">
        <is>
          <t>7223671877</t>
        </is>
      </c>
      <c r="AO40" t="inlineStr">
        <is>
          <t>ROGELIO VELAZQUEZ ANDRES</t>
        </is>
      </c>
      <c r="AP40" t="inlineStr">
        <is>
          <t>7222036212</t>
        </is>
      </c>
      <c r="AQ40" t="inlineStr">
        <is>
          <t>JAIRO RODRIGO GUADARRAMAMERCAD</t>
        </is>
      </c>
      <c r="AR40" t="inlineStr">
        <is>
          <t>7294898930</t>
        </is>
      </c>
      <c r="AS40" t="inlineStr">
        <is>
          <t>Garantía Prendaria</t>
        </is>
      </c>
      <c r="AT40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U40" t="inlineStr">
        <is>
          <t>VEHICULO JETTA GL</t>
        </is>
      </c>
      <c r="AV40" t="inlineStr">
        <is>
          <t>Quirografaria</t>
        </is>
      </c>
      <c r="AW40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X40" t="inlineStr">
        <is>
          <t>CONTRATO DE COMPRAVENTA</t>
        </is>
      </c>
      <c r="AY40" s="5" t="n">
        <v>11449.15</v>
      </c>
      <c r="AZ40" s="5" t="n">
        <v>22.86</v>
      </c>
      <c r="BA40" t="n">
        <v>4</v>
      </c>
      <c r="BB40" t="inlineStr">
        <is>
          <t>Individual mensual con garantia nivel I Tprem</t>
        </is>
      </c>
      <c r="BC40" t="inlineStr">
        <is>
          <t>ALFAREROS #5-SN</t>
        </is>
      </c>
      <c r="BD40" t="inlineStr">
        <is>
          <t>Valle de Bravo</t>
        </is>
      </c>
      <c r="BE40" t="inlineStr">
        <is>
          <t>México</t>
        </is>
      </c>
      <c r="BF40" t="inlineStr">
        <is>
          <t>Valle De Bravo</t>
        </is>
      </c>
      <c r="BG40" t="inlineStr"/>
      <c r="BH40" s="6" t="inlineStr">
        <is>
          <t>Ver en mapa</t>
        </is>
      </c>
      <c r="BI40" t="inlineStr"/>
      <c r="BJ40" t="inlineStr"/>
      <c r="BK40" t="n">
        <v>0</v>
      </c>
      <c r="BL40" t="n">
        <v>0</v>
      </c>
      <c r="BM40" t="inlineStr">
        <is>
          <t>Transferencia electrónica</t>
        </is>
      </c>
    </row>
    <row r="41">
      <c r="A41" t="inlineStr">
        <is>
          <t>Región Estado México</t>
        </is>
      </c>
      <c r="B41" t="inlineStr">
        <is>
          <t>Valle de bravo</t>
        </is>
      </c>
      <c r="C41" t="inlineStr">
        <is>
          <t>000029</t>
        </is>
      </c>
      <c r="D41" t="inlineStr">
        <is>
          <t>Colin Garduño Estefani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001380</t>
        </is>
      </c>
      <c r="H41" t="n">
        <v>1</v>
      </c>
      <c r="I41" t="inlineStr">
        <is>
          <t>CASTILLO GONZALEZ HUGO MIGUEL ANGEL</t>
        </is>
      </c>
      <c r="J41" s="4" t="n">
        <v>45814</v>
      </c>
      <c r="K41" s="4" t="n">
        <v>45997</v>
      </c>
      <c r="L41" s="5" t="n">
        <v>10000</v>
      </c>
      <c r="M41" s="5" t="n">
        <v>10534.08</v>
      </c>
      <c r="N41" t="n">
        <v>0</v>
      </c>
      <c r="O41" t="inlineStr">
        <is>
          <t>0</t>
        </is>
      </c>
      <c r="P41" t="n">
        <v>6</v>
      </c>
      <c r="Q41" t="inlineStr">
        <is>
          <t>Mensual</t>
        </is>
      </c>
      <c r="R41" t="n">
        <v>2582.63</v>
      </c>
      <c r="S41" t="n">
        <v>348</v>
      </c>
      <c r="T41" s="5" t="n">
        <v>0</v>
      </c>
      <c r="U41" s="5" t="n">
        <v>0</v>
      </c>
      <c r="V41" t="n">
        <v>0</v>
      </c>
      <c r="W41" s="5" t="n">
        <v>3511.36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2582.63</v>
      </c>
      <c r="AD41" s="4" t="n">
        <v>45936</v>
      </c>
      <c r="AE41" t="inlineStr">
        <is>
          <t>Entregado</t>
        </is>
      </c>
      <c r="AF41" t="n">
        <v>7293862794</v>
      </c>
      <c r="AG41" t="inlineStr">
        <is>
          <t>h.castillo63@gmail.com</t>
        </is>
      </c>
      <c r="AH41" t="inlineStr"/>
      <c r="AI41" t="inlineStr">
        <is>
          <t>SERVICIOS DE REPARACION DE MOTOCICLETAS Y BICICLETAS</t>
        </is>
      </c>
      <c r="AJ41" t="n">
        <v>8912017</v>
      </c>
      <c r="AK41" t="inlineStr"/>
      <c r="AL41" t="inlineStr"/>
      <c r="AM41" t="inlineStr">
        <is>
          <t>CARLOS MERCADO VELAZQUEZ</t>
        </is>
      </c>
      <c r="AN41" t="inlineStr">
        <is>
          <t>7222409976</t>
        </is>
      </c>
      <c r="AO41" t="inlineStr">
        <is>
          <t>JUAN CRUZ RAMOS</t>
        </is>
      </c>
      <c r="AP41" t="inlineStr">
        <is>
          <t>7261040885</t>
        </is>
      </c>
      <c r="AQ41" t="inlineStr">
        <is>
          <t>HUMBERTO CLEMENTE CRUZ REYES</t>
        </is>
      </c>
      <c r="AR41" t="inlineStr">
        <is>
          <t>7295032153</t>
        </is>
      </c>
      <c r="AS41" t="inlineStr"/>
      <c r="AT41" t="inlineStr"/>
      <c r="AU41" t="inlineStr"/>
      <c r="AV41" t="inlineStr"/>
      <c r="AW41" t="inlineStr"/>
      <c r="AX41" t="inlineStr"/>
      <c r="AY41" s="5" t="n">
        <v>5031.91</v>
      </c>
      <c r="AZ41" s="5" t="n">
        <v>17.36</v>
      </c>
      <c r="BA41" t="n">
        <v>1</v>
      </c>
      <c r="BB41" t="inlineStr">
        <is>
          <t>Individual sin Garantía</t>
        </is>
      </c>
      <c r="BC41" t="inlineStr">
        <is>
          <t>CRUZ DE MISION  #SN-SN</t>
        </is>
      </c>
      <c r="BD41" t="inlineStr">
        <is>
          <t>Valle de Bravo</t>
        </is>
      </c>
      <c r="BE41" t="inlineStr">
        <is>
          <t>México</t>
        </is>
      </c>
      <c r="BF41" t="inlineStr">
        <is>
          <t>Valle De Bravo</t>
        </is>
      </c>
      <c r="BG41" t="inlineStr">
        <is>
          <t>19°11'30.6"N 100°07'34.1"W</t>
        </is>
      </c>
      <c r="BH41" s="6" t="inlineStr">
        <is>
          <t>Ver en mapa</t>
        </is>
      </c>
      <c r="BI41" t="inlineStr"/>
      <c r="BJ41" t="inlineStr"/>
      <c r="BK41" t="n">
        <v>0</v>
      </c>
      <c r="BL41" t="n">
        <v>0</v>
      </c>
      <c r="BM41" t="inlineStr">
        <is>
          <t>Transferencia electrónica</t>
        </is>
      </c>
    </row>
    <row r="42">
      <c r="A42" t="inlineStr">
        <is>
          <t>Región Estado México</t>
        </is>
      </c>
      <c r="B42" t="inlineStr">
        <is>
          <t>Valle de bravo</t>
        </is>
      </c>
      <c r="C42" t="inlineStr">
        <is>
          <t>000040</t>
        </is>
      </c>
      <c r="D42" t="inlineStr">
        <is>
          <t>Olayo Gaytan Luis Enrique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001480</t>
        </is>
      </c>
      <c r="H42" t="n">
        <v>1</v>
      </c>
      <c r="I42" t="inlineStr">
        <is>
          <t>GONZALEZ GARCIA ANDREA</t>
        </is>
      </c>
      <c r="J42" s="4" t="n">
        <v>45856</v>
      </c>
      <c r="K42" s="4" t="n">
        <v>46024</v>
      </c>
      <c r="L42" s="5" t="n">
        <v>5000</v>
      </c>
      <c r="M42" s="5" t="n">
        <v>5267.04</v>
      </c>
      <c r="N42" t="n">
        <v>0</v>
      </c>
      <c r="O42" t="inlineStr">
        <is>
          <t>0</t>
        </is>
      </c>
      <c r="P42" t="n">
        <v>12</v>
      </c>
      <c r="Q42" t="inlineStr">
        <is>
          <t>Catorcenal</t>
        </is>
      </c>
      <c r="R42" t="n">
        <v>673.4</v>
      </c>
      <c r="S42" t="n">
        <v>696</v>
      </c>
      <c r="T42" s="5" t="n">
        <v>0</v>
      </c>
      <c r="U42" s="5" t="n">
        <v>6</v>
      </c>
      <c r="V42" t="n">
        <v>0</v>
      </c>
      <c r="W42" s="5" t="n">
        <v>2633.53</v>
      </c>
      <c r="X42" s="5" t="n">
        <v>0.01</v>
      </c>
      <c r="Y42" s="5" t="n">
        <v>0.01</v>
      </c>
      <c r="Z42" s="5" t="n">
        <v>0</v>
      </c>
      <c r="AA42" s="5" t="n">
        <v>0</v>
      </c>
      <c r="AB42" s="5" t="n">
        <v>0</v>
      </c>
      <c r="AC42" s="5" t="n">
        <v>673.4</v>
      </c>
      <c r="AD42" s="4" t="n">
        <v>45940</v>
      </c>
      <c r="AE42" t="inlineStr">
        <is>
          <t>Entregado</t>
        </is>
      </c>
      <c r="AF42" t="n">
        <v>7228502289</v>
      </c>
      <c r="AG42" t="inlineStr">
        <is>
          <t>mizaellopez75@gmail.com</t>
        </is>
      </c>
      <c r="AH42" t="inlineStr"/>
      <c r="AI42" t="inlineStr">
        <is>
          <t>SALON DE BELLEZA</t>
        </is>
      </c>
      <c r="AJ42" t="n">
        <v>8933013</v>
      </c>
      <c r="AK42" t="inlineStr">
        <is>
          <t>LOPEZ HUEQUIS MISAEL</t>
        </is>
      </c>
      <c r="AL42" t="inlineStr">
        <is>
          <t>7228502289.0</t>
        </is>
      </c>
      <c r="AM42" t="inlineStr">
        <is>
          <t>MIZAEL LOPEZ</t>
        </is>
      </c>
      <c r="AN42" t="inlineStr">
        <is>
          <t>7222514868</t>
        </is>
      </c>
      <c r="AO42" t="inlineStr">
        <is>
          <t>CONCEPCION GARCIA</t>
        </is>
      </c>
      <c r="AP42" t="inlineStr">
        <is>
          <t>7221198844</t>
        </is>
      </c>
      <c r="AQ42" t="inlineStr">
        <is>
          <t>IRVIN LOPEZ</t>
        </is>
      </c>
      <c r="AR42" t="inlineStr">
        <is>
          <t>5660373048</t>
        </is>
      </c>
      <c r="AS42" t="inlineStr"/>
      <c r="AT42" t="inlineStr"/>
      <c r="AU42" t="inlineStr"/>
      <c r="AV42" t="inlineStr"/>
      <c r="AW42" t="inlineStr"/>
      <c r="AX42" t="inlineStr"/>
      <c r="AY42" s="5" t="n">
        <v>3692.41</v>
      </c>
      <c r="AZ42" s="5" t="n">
        <v>0</v>
      </c>
      <c r="BA42" t="n">
        <v>1</v>
      </c>
      <c r="BB42" t="inlineStr">
        <is>
          <t>Individual sin Garantía</t>
        </is>
      </c>
      <c r="BC42" t="inlineStr">
        <is>
          <t>CDA  BENITO JUAREZ #SN -SN</t>
        </is>
      </c>
      <c r="BD42" t="inlineStr">
        <is>
          <t>El Calvario</t>
        </is>
      </c>
      <c r="BE42" t="inlineStr">
        <is>
          <t>México</t>
        </is>
      </c>
      <c r="BF42" t="inlineStr">
        <is>
          <t>Valle De Bravo</t>
        </is>
      </c>
      <c r="BG42" t="inlineStr">
        <is>
          <t>https://www.google.com/maps/@1</t>
        </is>
      </c>
      <c r="BH42" s="6" t="inlineStr">
        <is>
          <t>Ver en mapa</t>
        </is>
      </c>
      <c r="BI42" t="inlineStr"/>
      <c r="BJ42" t="inlineStr"/>
      <c r="BK42" t="n">
        <v>0</v>
      </c>
      <c r="BL42" t="n">
        <v>0</v>
      </c>
      <c r="BM42" t="inlineStr">
        <is>
          <t>Transferencia electrónica</t>
        </is>
      </c>
    </row>
    <row r="43">
      <c r="A43" t="inlineStr">
        <is>
          <t>Región Estado México</t>
        </is>
      </c>
      <c r="B43" t="inlineStr">
        <is>
          <t>Valle de bravo</t>
        </is>
      </c>
      <c r="C43" t="inlineStr">
        <is>
          <t>000037</t>
        </is>
      </c>
      <c r="D43" t="inlineStr">
        <is>
          <t>CREDIFLEXI CREDIFLEXI CREDIFLEXI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001251</t>
        </is>
      </c>
      <c r="H43" t="n">
        <v>1</v>
      </c>
      <c r="I43" t="inlineStr">
        <is>
          <t>ROCHA MERCADO MARIA TERESA</t>
        </is>
      </c>
      <c r="J43" s="4" t="n">
        <v>45763</v>
      </c>
      <c r="K43" s="4" t="n">
        <v>46128</v>
      </c>
      <c r="L43" s="5" t="n">
        <v>12000</v>
      </c>
      <c r="M43" s="5" t="n">
        <v>12640.89</v>
      </c>
      <c r="N43" t="n">
        <v>0</v>
      </c>
      <c r="O43" t="inlineStr">
        <is>
          <t>0</t>
        </is>
      </c>
      <c r="P43" t="n">
        <v>12</v>
      </c>
      <c r="Q43" t="inlineStr">
        <is>
          <t>Mensual</t>
        </is>
      </c>
      <c r="R43" t="n">
        <v>2031.63</v>
      </c>
      <c r="S43" t="n">
        <v>696</v>
      </c>
      <c r="T43" s="5" t="n">
        <v>0</v>
      </c>
      <c r="U43" s="5" t="n">
        <v>0</v>
      </c>
      <c r="V43" t="n">
        <v>0</v>
      </c>
      <c r="W43" s="5" t="n">
        <v>7373.85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2612</v>
      </c>
      <c r="AD43" s="4" t="n">
        <v>45930</v>
      </c>
      <c r="AE43" t="inlineStr">
        <is>
          <t>Entregado</t>
        </is>
      </c>
      <c r="AF43" t="n">
        <v>7221087019</v>
      </c>
      <c r="AG43" t="inlineStr">
        <is>
          <t>tereroch619@gmail.com</t>
        </is>
      </c>
      <c r="AH43" t="inlineStr"/>
      <c r="AI43" t="inlineStr">
        <is>
          <t>LAVANDERIA</t>
        </is>
      </c>
      <c r="AJ43" t="n">
        <v>8934011</v>
      </c>
      <c r="AK43" t="inlineStr"/>
      <c r="AL43" t="inlineStr"/>
      <c r="AM43" t="inlineStr">
        <is>
          <t>DOLORES RIVERA CRISANTOS</t>
        </is>
      </c>
      <c r="AN43" t="inlineStr">
        <is>
          <t>7221491699</t>
        </is>
      </c>
      <c r="AO43" t="inlineStr">
        <is>
          <t>ROSA MARIA MILLAN LEGORRETA</t>
        </is>
      </c>
      <c r="AP43" t="inlineStr">
        <is>
          <t>7226929434</t>
        </is>
      </c>
      <c r="AQ43" t="inlineStr">
        <is>
          <t>FRANCISCO LISEA ORTEGA</t>
        </is>
      </c>
      <c r="AR43" t="inlineStr">
        <is>
          <t>7261022128</t>
        </is>
      </c>
      <c r="AS43" t="inlineStr"/>
      <c r="AT43" t="inlineStr"/>
      <c r="AU43" t="inlineStr"/>
      <c r="AV43" t="inlineStr"/>
      <c r="AW43" t="inlineStr"/>
      <c r="AX43" t="inlineStr"/>
      <c r="AY43" s="5" t="n">
        <v>13811.55</v>
      </c>
      <c r="AZ43" s="5" t="n">
        <v>3.85410791666667</v>
      </c>
      <c r="BA43" t="n">
        <v>1</v>
      </c>
      <c r="BB43" t="inlineStr">
        <is>
          <t>Individual sin Garantía</t>
        </is>
      </c>
      <c r="BC43" t="inlineStr">
        <is>
          <t>AV DE LAS FLORES  #SN-SN</t>
        </is>
      </c>
      <c r="BD43" t="inlineStr">
        <is>
          <t>Santa María Pipioltepec (Pipioltepec)</t>
        </is>
      </c>
      <c r="BE43" t="inlineStr">
        <is>
          <t>México</t>
        </is>
      </c>
      <c r="BF43" t="inlineStr">
        <is>
          <t>Valle De Bravo</t>
        </is>
      </c>
      <c r="BG43" t="inlineStr"/>
      <c r="BH43" s="6" t="inlineStr">
        <is>
          <t>Ver en mapa</t>
        </is>
      </c>
      <c r="BI43" t="inlineStr"/>
      <c r="BJ43" t="inlineStr"/>
      <c r="BK43" t="n">
        <v>5</v>
      </c>
      <c r="BL43" t="n">
        <v>5</v>
      </c>
      <c r="BM43" t="inlineStr">
        <is>
          <t>Transferencia electrónica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inlineStr">
        <is>
          <t>000040</t>
        </is>
      </c>
      <c r="D44" t="inlineStr">
        <is>
          <t>Olayo Gaytan Luis Enrique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001459</t>
        </is>
      </c>
      <c r="H44" t="n">
        <v>1</v>
      </c>
      <c r="I44" t="inlineStr">
        <is>
          <t>CABALLERO GONZALEZ IRMA</t>
        </is>
      </c>
      <c r="J44" s="4" t="n">
        <v>45839</v>
      </c>
      <c r="K44" s="4" t="n">
        <v>45962</v>
      </c>
      <c r="L44" s="5" t="n">
        <v>15000</v>
      </c>
      <c r="M44" s="5" t="n">
        <v>15801.12</v>
      </c>
      <c r="N44" t="n">
        <v>0</v>
      </c>
      <c r="O44" t="inlineStr">
        <is>
          <t>0</t>
        </is>
      </c>
      <c r="P44" t="n">
        <v>4</v>
      </c>
      <c r="Q44" t="inlineStr">
        <is>
          <t>Mensual</t>
        </is>
      </c>
      <c r="R44" t="n">
        <v>5171.16</v>
      </c>
      <c r="S44" t="n">
        <v>232</v>
      </c>
      <c r="T44" s="5" t="n">
        <v>0</v>
      </c>
      <c r="U44" s="5" t="n">
        <v>0</v>
      </c>
      <c r="V44" t="n">
        <v>0</v>
      </c>
      <c r="W44" s="5" t="n">
        <v>3950.28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0</v>
      </c>
      <c r="AC44" s="5" t="n">
        <v>5200</v>
      </c>
      <c r="AD44" s="4" t="n">
        <v>45931</v>
      </c>
      <c r="AE44" t="inlineStr">
        <is>
          <t>Entregado</t>
        </is>
      </c>
      <c r="AF44" t="n">
        <v>7223140548</v>
      </c>
      <c r="AG44" t="inlineStr">
        <is>
          <t>irma.caballero.gonzalez@hotmail.com</t>
        </is>
      </c>
      <c r="AH44" t="inlineStr"/>
      <c r="AI44" t="inlineStr">
        <is>
          <t>EMPLEADO PUBLICO</t>
        </is>
      </c>
      <c r="AJ44" t="n">
        <v>9411998</v>
      </c>
      <c r="AK44" t="inlineStr"/>
      <c r="AL44" t="inlineStr"/>
      <c r="AM44" t="inlineStr">
        <is>
          <t>ENEIDA MARIN CABALLERO</t>
        </is>
      </c>
      <c r="AN44" t="inlineStr">
        <is>
          <t>5585573256</t>
        </is>
      </c>
      <c r="AO44" t="inlineStr">
        <is>
          <t>VERONICA CABALLERO GARCIA</t>
        </is>
      </c>
      <c r="AP44" t="inlineStr">
        <is>
          <t>7292310655</t>
        </is>
      </c>
      <c r="AQ44" t="inlineStr">
        <is>
          <t>FLOR DIAZ LOPEZ</t>
        </is>
      </c>
      <c r="AR44" t="inlineStr">
        <is>
          <t>7221722691</t>
        </is>
      </c>
      <c r="AS44" t="inlineStr"/>
      <c r="AT44" t="inlineStr"/>
      <c r="AU44" t="inlineStr"/>
      <c r="AV44" t="inlineStr"/>
      <c r="AW44" t="inlineStr"/>
      <c r="AX44" t="inlineStr"/>
      <c r="AY44" s="5" t="n">
        <v>5026.650000000001</v>
      </c>
      <c r="AZ44" s="5" t="n">
        <v>86.51000000000001</v>
      </c>
      <c r="BA44" t="n">
        <v>1</v>
      </c>
      <c r="BB44" t="inlineStr">
        <is>
          <t>Individual sin Garantía</t>
        </is>
      </c>
      <c r="BC44" t="inlineStr">
        <is>
          <t>J ARCADIO PAGAZA  #313-SN</t>
        </is>
      </c>
      <c r="BD44" t="inlineStr">
        <is>
          <t>Valle de Bravo</t>
        </is>
      </c>
      <c r="BE44" t="inlineStr">
        <is>
          <t>México</t>
        </is>
      </c>
      <c r="BF44" t="inlineStr">
        <is>
          <t>Valle De Bravo</t>
        </is>
      </c>
      <c r="BG44" t="inlineStr">
        <is>
          <t>19°11'27.3"N 100°07'46.5"W</t>
        </is>
      </c>
      <c r="BH44" s="6" t="inlineStr">
        <is>
          <t>Ver en mapa</t>
        </is>
      </c>
      <c r="BI44" t="inlineStr"/>
      <c r="BJ44" t="inlineStr"/>
      <c r="BK44" t="n">
        <v>0</v>
      </c>
      <c r="BL44" t="n">
        <v>0</v>
      </c>
      <c r="BM44" t="inlineStr">
        <is>
          <t>Transferencia electrónica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000040</t>
        </is>
      </c>
      <c r="D45" t="inlineStr">
        <is>
          <t>Olayo Gaytan Luis Enrique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001335</t>
        </is>
      </c>
      <c r="H45" t="n">
        <v>1</v>
      </c>
      <c r="I45" t="inlineStr">
        <is>
          <t>LOPEZ RODRIGUEZ ERNESTO ANGEL</t>
        </is>
      </c>
      <c r="J45" s="4" t="n">
        <v>45800</v>
      </c>
      <c r="K45" s="4" t="n">
        <v>46165</v>
      </c>
      <c r="L45" s="5" t="n">
        <v>10000</v>
      </c>
      <c r="M45" s="5" t="n">
        <v>10534.08</v>
      </c>
      <c r="N45" t="n">
        <v>0</v>
      </c>
      <c r="O45" t="inlineStr">
        <is>
          <t>0</t>
        </is>
      </c>
      <c r="P45" t="n">
        <v>12</v>
      </c>
      <c r="Q45" t="inlineStr">
        <is>
          <t>Mensual</t>
        </is>
      </c>
      <c r="R45" t="n">
        <v>1702.69</v>
      </c>
      <c r="S45" t="n">
        <v>696</v>
      </c>
      <c r="T45" s="5" t="n">
        <v>0</v>
      </c>
      <c r="U45" s="5" t="n">
        <v>0</v>
      </c>
      <c r="V45" t="n">
        <v>0</v>
      </c>
      <c r="W45" s="5" t="n">
        <v>7022.73</v>
      </c>
      <c r="X45" s="5" t="n">
        <v>0.01</v>
      </c>
      <c r="Y45" s="5" t="n">
        <v>0.01</v>
      </c>
      <c r="Z45" s="5" t="n">
        <v>0</v>
      </c>
      <c r="AA45" s="5" t="n">
        <v>0</v>
      </c>
      <c r="AB45" s="5" t="n">
        <v>0</v>
      </c>
      <c r="AC45" s="5" t="n">
        <v>1702.69</v>
      </c>
      <c r="AD45" s="4" t="n">
        <v>45923</v>
      </c>
      <c r="AE45" t="inlineStr">
        <is>
          <t>Entregado</t>
        </is>
      </c>
      <c r="AF45" t="n">
        <v>7224934875</v>
      </c>
      <c r="AG45" t="inlineStr">
        <is>
          <t>ernestolopezrodriguez@gmail.com</t>
        </is>
      </c>
      <c r="AH45" t="inlineStr"/>
      <c r="AI45" t="inlineStr">
        <is>
          <t>TALLER DE PLOMERIA</t>
        </is>
      </c>
      <c r="AJ45" t="n">
        <v>4221016</v>
      </c>
      <c r="AK45" t="inlineStr"/>
      <c r="AL45" t="inlineStr"/>
      <c r="AM45" t="inlineStr">
        <is>
          <t>ESTEBAN REYES GONZALEZ</t>
        </is>
      </c>
      <c r="AN45" t="inlineStr">
        <is>
          <t>7361117698</t>
        </is>
      </c>
      <c r="AO45" t="inlineStr">
        <is>
          <t>ALVARO CHIMAL CANO</t>
        </is>
      </c>
      <c r="AP45" t="inlineStr">
        <is>
          <t>5579318315</t>
        </is>
      </c>
      <c r="AQ45" t="inlineStr">
        <is>
          <t>ROBERTO LOPEZ GOMEZ</t>
        </is>
      </c>
      <c r="AR45" t="inlineStr">
        <is>
          <t>7121769075</t>
        </is>
      </c>
      <c r="AS45" t="inlineStr"/>
      <c r="AT45" t="inlineStr"/>
      <c r="AU45" t="inlineStr"/>
      <c r="AV45" t="inlineStr"/>
      <c r="AW45" t="inlineStr"/>
      <c r="AX45" t="inlineStr"/>
      <c r="AY45" s="5" t="n">
        <v>13157.54</v>
      </c>
      <c r="AZ45" s="5" t="n">
        <v>0</v>
      </c>
      <c r="BA45" t="n">
        <v>1</v>
      </c>
      <c r="BB45" t="inlineStr">
        <is>
          <t>Individual sin Garantía</t>
        </is>
      </c>
      <c r="BC45" t="inlineStr">
        <is>
          <t>VILLA FLORENCIA  #SN-SN</t>
        </is>
      </c>
      <c r="BD45" t="inlineStr">
        <is>
          <t>San Antonio</t>
        </is>
      </c>
      <c r="BE45" t="inlineStr">
        <is>
          <t>México</t>
        </is>
      </c>
      <c r="BF45" t="inlineStr">
        <is>
          <t>Valle De Bravo</t>
        </is>
      </c>
      <c r="BG45" t="inlineStr"/>
      <c r="BH45" s="6" t="inlineStr">
        <is>
          <t>Ver en mapa</t>
        </is>
      </c>
      <c r="BI45" t="inlineStr"/>
      <c r="BJ45" t="inlineStr"/>
      <c r="BK45" t="n">
        <v>0</v>
      </c>
      <c r="BL45" t="n">
        <v>0</v>
      </c>
      <c r="BM45" t="inlineStr">
        <is>
          <t>Transferencia electrónica</t>
        </is>
      </c>
    </row>
    <row r="46">
      <c r="A46" t="inlineStr">
        <is>
          <t>Región Estado México</t>
        </is>
      </c>
      <c r="B46" t="inlineStr">
        <is>
          <t>Valle de bravo</t>
        </is>
      </c>
      <c r="C46" t="inlineStr">
        <is>
          <t>000037</t>
        </is>
      </c>
      <c r="D46" t="inlineStr">
        <is>
          <t>CREDIFLEXI CREDIFLEXI CREDIFLEXI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001258</t>
        </is>
      </c>
      <c r="H46" t="n">
        <v>1</v>
      </c>
      <c r="I46" t="inlineStr">
        <is>
          <t>JIMENEZ BLANCO JULIANA</t>
        </is>
      </c>
      <c r="J46" s="4" t="n">
        <v>45772</v>
      </c>
      <c r="K46" s="4" t="n">
        <v>46137</v>
      </c>
      <c r="L46" s="5" t="n">
        <v>10000</v>
      </c>
      <c r="M46" s="5" t="n">
        <v>10534.08</v>
      </c>
      <c r="N46" t="n">
        <v>0</v>
      </c>
      <c r="O46" t="inlineStr">
        <is>
          <t>0</t>
        </is>
      </c>
      <c r="P46" t="n">
        <v>12</v>
      </c>
      <c r="Q46" t="inlineStr">
        <is>
          <t>Mensual</t>
        </is>
      </c>
      <c r="R46" t="n">
        <v>1702.69</v>
      </c>
      <c r="S46" t="n">
        <v>696</v>
      </c>
      <c r="T46" s="5" t="n">
        <v>0</v>
      </c>
      <c r="U46" s="5" t="n">
        <v>0</v>
      </c>
      <c r="V46" t="n">
        <v>0</v>
      </c>
      <c r="W46" s="5" t="n">
        <v>6144.89</v>
      </c>
      <c r="X46" s="5" t="n">
        <v>0.01</v>
      </c>
      <c r="Y46" s="5" t="n">
        <v>0.01</v>
      </c>
      <c r="Z46" s="5" t="n">
        <v>0</v>
      </c>
      <c r="AA46" s="5" t="n">
        <v>0</v>
      </c>
      <c r="AB46" s="5" t="n">
        <v>0</v>
      </c>
      <c r="AC46" s="5" t="n">
        <v>1702.69</v>
      </c>
      <c r="AD46" s="4" t="n">
        <v>45925</v>
      </c>
      <c r="AE46" t="inlineStr">
        <is>
          <t>Entregado</t>
        </is>
      </c>
      <c r="AF46" t="n">
        <v>7291051764</v>
      </c>
      <c r="AG46" t="inlineStr">
        <is>
          <t>soterojim12@gmail.com</t>
        </is>
      </c>
      <c r="AH46" t="inlineStr"/>
      <c r="AI46" t="inlineStr">
        <is>
          <t>COMPRAVENTA DE FRUTAS</t>
        </is>
      </c>
      <c r="AJ46" t="n">
        <v>6112015</v>
      </c>
      <c r="AK46" t="inlineStr">
        <is>
          <t>SOTERO LUIS MACARIO</t>
        </is>
      </c>
      <c r="AL46" t="inlineStr">
        <is>
          <t>5526795882.0</t>
        </is>
      </c>
      <c r="AM46" t="inlineStr">
        <is>
          <t>FABIOLA MENDOZA</t>
        </is>
      </c>
      <c r="AN46" t="inlineStr">
        <is>
          <t>5519585114</t>
        </is>
      </c>
      <c r="AO46" t="inlineStr">
        <is>
          <t>CLARA JIMENEZ ORTEGA</t>
        </is>
      </c>
      <c r="AP46" t="inlineStr">
        <is>
          <t>7291613957</t>
        </is>
      </c>
      <c r="AQ46" t="inlineStr">
        <is>
          <t>FLOR HERNANDEZ MARTINEZ</t>
        </is>
      </c>
      <c r="AR46" t="inlineStr">
        <is>
          <t>7225338917</t>
        </is>
      </c>
      <c r="AS46" t="inlineStr"/>
      <c r="AT46" t="inlineStr"/>
      <c r="AU46" t="inlineStr"/>
      <c r="AV46" t="inlineStr"/>
      <c r="AW46" t="inlineStr"/>
      <c r="AX46" t="inlineStr"/>
      <c r="AY46" s="5" t="n">
        <v>11512.85</v>
      </c>
      <c r="AZ46" s="5" t="n">
        <v>0</v>
      </c>
      <c r="BA46" t="n">
        <v>1</v>
      </c>
      <c r="BB46" t="inlineStr">
        <is>
          <t>Individual sin Garantía</t>
        </is>
      </c>
      <c r="BC46" t="inlineStr">
        <is>
          <t>SAN MATEO AMANALCO  #SN-SN</t>
        </is>
      </c>
      <c r="BD46" t="inlineStr">
        <is>
          <t>San Mateo</t>
        </is>
      </c>
      <c r="BE46" t="inlineStr">
        <is>
          <t>México</t>
        </is>
      </c>
      <c r="BF46" t="inlineStr">
        <is>
          <t>Amanalco</t>
        </is>
      </c>
      <c r="BG46" t="inlineStr"/>
      <c r="BH46" s="6" t="inlineStr">
        <is>
          <t>Ver en mapa</t>
        </is>
      </c>
      <c r="BI46" t="inlineStr"/>
      <c r="BJ46" t="inlineStr"/>
      <c r="BK46" t="n">
        <v>0</v>
      </c>
      <c r="BL46" t="n">
        <v>0</v>
      </c>
      <c r="BM46" t="inlineStr">
        <is>
          <t>Transferencia electrónica</t>
        </is>
      </c>
    </row>
    <row r="47">
      <c r="A47" t="inlineStr">
        <is>
          <t>Región Estado México</t>
        </is>
      </c>
      <c r="B47" t="inlineStr">
        <is>
          <t>Valle de bravo</t>
        </is>
      </c>
      <c r="C47" t="inlineStr">
        <is>
          <t>000029</t>
        </is>
      </c>
      <c r="D47" t="inlineStr">
        <is>
          <t>Colin Garduño Estefani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001203</t>
        </is>
      </c>
      <c r="H47" t="n">
        <v>1</v>
      </c>
      <c r="I47" t="inlineStr">
        <is>
          <t>ORTEGA HERNANDEZ LUCIA</t>
        </is>
      </c>
      <c r="J47" s="4" t="n">
        <v>45716</v>
      </c>
      <c r="K47" s="4" t="n">
        <v>46081</v>
      </c>
      <c r="L47" s="5" t="n">
        <v>65000</v>
      </c>
      <c r="M47" s="5" t="n">
        <v>68471.50999999999</v>
      </c>
      <c r="N47" t="n">
        <v>0</v>
      </c>
      <c r="O47" t="inlineStr">
        <is>
          <t>0</t>
        </is>
      </c>
      <c r="P47" t="n">
        <v>12</v>
      </c>
      <c r="Q47" t="inlineStr">
        <is>
          <t>Mensual</t>
        </is>
      </c>
      <c r="R47" t="n">
        <v>12081.41</v>
      </c>
      <c r="S47" t="n">
        <v>696</v>
      </c>
      <c r="T47" s="5" t="n">
        <v>0</v>
      </c>
      <c r="U47" s="5" t="n">
        <v>0</v>
      </c>
      <c r="V47" t="n">
        <v>0</v>
      </c>
      <c r="W47" s="5" t="n">
        <v>28530.17</v>
      </c>
      <c r="X47" s="5" t="n">
        <v>0.388701527777778</v>
      </c>
      <c r="Y47" s="5" t="n">
        <v>0.37</v>
      </c>
      <c r="Z47" s="5" t="n">
        <v>0</v>
      </c>
      <c r="AA47" s="5" t="n">
        <v>0.01</v>
      </c>
      <c r="AB47" s="5" t="n">
        <v>0</v>
      </c>
      <c r="AC47" s="5" t="n">
        <v>12081.41</v>
      </c>
      <c r="AD47" s="4" t="n">
        <v>45929</v>
      </c>
      <c r="AE47" t="inlineStr">
        <is>
          <t>Entregado</t>
        </is>
      </c>
      <c r="AF47" t="n">
        <v>7295890044</v>
      </c>
      <c r="AG47" t="inlineStr">
        <is>
          <t>creaciones_lucy@outlook.es</t>
        </is>
      </c>
      <c r="AH47" t="inlineStr"/>
      <c r="AI47" t="inlineStr">
        <is>
          <t>TALLER DE CONFECCION DE VESTIDOS</t>
        </is>
      </c>
      <c r="AJ47" t="n">
        <v>2411023</v>
      </c>
      <c r="AK47" t="inlineStr">
        <is>
          <t>MEDINA GARCIA ALFREDO</t>
        </is>
      </c>
      <c r="AL47" t="inlineStr"/>
      <c r="AM47" t="inlineStr">
        <is>
          <t>FAVIOLA MEDINA GARCIA</t>
        </is>
      </c>
      <c r="AN47" t="inlineStr">
        <is>
          <t>7226064942</t>
        </is>
      </c>
      <c r="AO47" t="inlineStr">
        <is>
          <t>CONCEPCION GONZALEZ GARCIA</t>
        </is>
      </c>
      <c r="AP47" t="inlineStr">
        <is>
          <t>7228847112</t>
        </is>
      </c>
      <c r="AQ47" t="inlineStr">
        <is>
          <t>RAFAEL GUTIERREZ GARCIA</t>
        </is>
      </c>
      <c r="AR47" t="inlineStr">
        <is>
          <t>7225469589</t>
        </is>
      </c>
      <c r="AS47" t="inlineStr">
        <is>
          <t>Garantía Prendaria</t>
        </is>
      </c>
      <c r="AT47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U47" t="inlineStr">
        <is>
          <t>AUTOMOVIL BORA SPORT TIPTRONIC.</t>
        </is>
      </c>
      <c r="AV47" t="inlineStr"/>
      <c r="AW47" t="inlineStr"/>
      <c r="AX47" t="inlineStr"/>
      <c r="AY47" s="5" t="n">
        <v>60117.42</v>
      </c>
      <c r="AZ47" s="5" t="n">
        <v>0</v>
      </c>
      <c r="BA47" t="n">
        <v>1</v>
      </c>
      <c r="BB47" t="inlineStr">
        <is>
          <t>Individual sin Garantía</t>
        </is>
      </c>
      <c r="BC47" t="inlineStr">
        <is>
          <t>ENTRADA EL ESCOBAL #SN-SN</t>
        </is>
      </c>
      <c r="BD47" t="inlineStr">
        <is>
          <t>Pueblo San Mateo Acatitlán</t>
        </is>
      </c>
      <c r="BE47" t="inlineStr">
        <is>
          <t>México</t>
        </is>
      </c>
      <c r="BF47" t="inlineStr">
        <is>
          <t>Valle De Bravo</t>
        </is>
      </c>
      <c r="BG47" t="inlineStr"/>
      <c r="BH47" s="6" t="inlineStr">
        <is>
          <t>Ver en mapa</t>
        </is>
      </c>
      <c r="BI47" t="inlineStr"/>
      <c r="BJ47" t="inlineStr"/>
      <c r="BK47" t="n">
        <v>1</v>
      </c>
      <c r="BL47" t="n">
        <v>1</v>
      </c>
      <c r="BM47" t="inlineStr">
        <is>
          <t>Transferencia electrónica</t>
        </is>
      </c>
    </row>
    <row r="48">
      <c r="A48" t="inlineStr">
        <is>
          <t>Región Estado México</t>
        </is>
      </c>
      <c r="B48" t="inlineStr">
        <is>
          <t>Valle de bravo</t>
        </is>
      </c>
      <c r="C48" t="inlineStr">
        <is>
          <t>000029</t>
        </is>
      </c>
      <c r="D48" t="inlineStr">
        <is>
          <t>Colin Garduño Estefani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001625</t>
        </is>
      </c>
      <c r="H48" t="n">
        <v>1</v>
      </c>
      <c r="I48" t="inlineStr">
        <is>
          <t>CORANGUEZ MENCHACA HILDA</t>
        </is>
      </c>
      <c r="J48" s="4" t="n">
        <v>45873</v>
      </c>
      <c r="K48" s="4" t="n">
        <v>46238</v>
      </c>
      <c r="L48" s="5" t="n">
        <v>20000</v>
      </c>
      <c r="M48" s="5" t="n">
        <v>21068.16</v>
      </c>
      <c r="N48" t="n">
        <v>0</v>
      </c>
      <c r="O48" t="inlineStr">
        <is>
          <t>0</t>
        </is>
      </c>
      <c r="P48" t="n">
        <v>12</v>
      </c>
      <c r="Q48" t="inlineStr">
        <is>
          <t>Mensual</t>
        </is>
      </c>
      <c r="R48" t="n">
        <v>3347.38</v>
      </c>
      <c r="S48" t="n">
        <v>696</v>
      </c>
      <c r="T48" s="5" t="n">
        <v>0</v>
      </c>
      <c r="U48" s="5" t="n">
        <v>0</v>
      </c>
      <c r="V48" t="n">
        <v>0</v>
      </c>
      <c r="W48" s="5" t="n">
        <v>17556.81</v>
      </c>
      <c r="X48" s="5" t="n">
        <v>0.01</v>
      </c>
      <c r="Y48" s="5" t="n">
        <v>0.01</v>
      </c>
      <c r="Z48" s="5" t="n">
        <v>0</v>
      </c>
      <c r="AA48" s="5" t="n">
        <v>0</v>
      </c>
      <c r="AB48" s="5" t="n">
        <v>0</v>
      </c>
      <c r="AC48" s="5" t="n">
        <v>3347.38</v>
      </c>
      <c r="AD48" s="4" t="n">
        <v>45933</v>
      </c>
      <c r="AE48" t="inlineStr">
        <is>
          <t>Entregado</t>
        </is>
      </c>
      <c r="AF48" t="n">
        <v>7227910953</v>
      </c>
      <c r="AG48" t="inlineStr">
        <is>
          <t>cuitlahuac_2008@hotmail.com</t>
        </is>
      </c>
      <c r="AH48" t="inlineStr"/>
      <c r="AI48" t="inlineStr">
        <is>
          <t>EMPLEADO DEL SECTOR PÚBLICO</t>
        </is>
      </c>
      <c r="AJ48" t="n">
        <v>9502007</v>
      </c>
      <c r="AK48" t="inlineStr"/>
      <c r="AL48" t="inlineStr"/>
      <c r="AM48" t="inlineStr">
        <is>
          <t>GUSTAVO TINOCO ESTRADA</t>
        </is>
      </c>
      <c r="AN48" t="inlineStr">
        <is>
          <t>7221395058</t>
        </is>
      </c>
      <c r="AO48" t="inlineStr">
        <is>
          <t>ASHLEY TINOCO CORANGUEZ</t>
        </is>
      </c>
      <c r="AP48" t="inlineStr">
        <is>
          <t>7261173471</t>
        </is>
      </c>
      <c r="AQ48" t="inlineStr">
        <is>
          <t>FELICITAS CORANGUEZ MENCHACA</t>
        </is>
      </c>
      <c r="AR48" t="inlineStr">
        <is>
          <t>7292850674</t>
        </is>
      </c>
      <c r="AS48" t="inlineStr"/>
      <c r="AT48" t="inlineStr"/>
      <c r="AU48" t="inlineStr"/>
      <c r="AV48" t="inlineStr"/>
      <c r="AW48" t="inlineStr"/>
      <c r="AX48" t="inlineStr"/>
      <c r="AY48" s="5" t="n">
        <v>32893.84</v>
      </c>
      <c r="AZ48" s="5" t="n">
        <v>0</v>
      </c>
      <c r="BA48" t="n">
        <v>1</v>
      </c>
      <c r="BB48" t="inlineStr">
        <is>
          <t>Individual sin Garantía</t>
        </is>
      </c>
      <c r="BC48" t="inlineStr">
        <is>
          <t>AV FRAY GREGORIO JIMENEZ #161-SN</t>
        </is>
      </c>
      <c r="BD48" t="inlineStr">
        <is>
          <t>Valle de Bravo</t>
        </is>
      </c>
      <c r="BE48" t="inlineStr">
        <is>
          <t>México</t>
        </is>
      </c>
      <c r="BF48" t="inlineStr">
        <is>
          <t>Valle De Bravo</t>
        </is>
      </c>
      <c r="BG48" t="inlineStr">
        <is>
          <t>https://www.google.com/maps/pl</t>
        </is>
      </c>
      <c r="BH48" s="6" t="inlineStr">
        <is>
          <t>Ver en mapa</t>
        </is>
      </c>
      <c r="BI48" t="inlineStr"/>
      <c r="BJ48" t="inlineStr"/>
      <c r="BK48" t="n">
        <v>0</v>
      </c>
      <c r="BL48" t="n">
        <v>0</v>
      </c>
      <c r="BM48" t="inlineStr">
        <is>
          <t>Transferencia electrónica</t>
        </is>
      </c>
    </row>
    <row r="49">
      <c r="A49" t="inlineStr">
        <is>
          <t>Región Estado México</t>
        </is>
      </c>
      <c r="B49" t="inlineStr">
        <is>
          <t>Valle de bravo</t>
        </is>
      </c>
      <c r="C49" t="inlineStr">
        <is>
          <t>000029</t>
        </is>
      </c>
      <c r="D49" t="inlineStr">
        <is>
          <t>Colin Garduño Estefani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001464</t>
        </is>
      </c>
      <c r="H49" t="n">
        <v>1</v>
      </c>
      <c r="I49" t="inlineStr">
        <is>
          <t>ALVARADO GONZALEZ TANIA ALEXIA</t>
        </is>
      </c>
      <c r="J49" s="4" t="n">
        <v>45840</v>
      </c>
      <c r="K49" s="4" t="n">
        <v>46008</v>
      </c>
      <c r="L49" s="5" t="n">
        <v>5000</v>
      </c>
      <c r="M49" s="5" t="n">
        <v>5267.04</v>
      </c>
      <c r="N49" t="n">
        <v>0</v>
      </c>
      <c r="O49" t="inlineStr">
        <is>
          <t>0</t>
        </is>
      </c>
      <c r="P49" t="n">
        <v>12</v>
      </c>
      <c r="Q49" t="inlineStr">
        <is>
          <t>Catorcenal</t>
        </is>
      </c>
      <c r="R49" t="n">
        <v>673.4</v>
      </c>
      <c r="S49" t="n">
        <v>696</v>
      </c>
      <c r="T49" s="5" t="n">
        <v>0</v>
      </c>
      <c r="U49" s="5" t="n">
        <v>7</v>
      </c>
      <c r="V49" t="n">
        <v>0</v>
      </c>
      <c r="W49" s="5" t="n">
        <v>2194.61</v>
      </c>
      <c r="X49" s="5" t="n">
        <v>0.01</v>
      </c>
      <c r="Y49" s="5" t="n">
        <v>0.01</v>
      </c>
      <c r="Z49" s="5" t="n">
        <v>0</v>
      </c>
      <c r="AA49" s="5" t="n">
        <v>0</v>
      </c>
      <c r="AB49" s="5" t="n">
        <v>0</v>
      </c>
      <c r="AC49" s="5" t="n">
        <v>673.4</v>
      </c>
      <c r="AD49" s="4" t="n">
        <v>45938</v>
      </c>
      <c r="AE49" t="inlineStr">
        <is>
          <t>Entregado</t>
        </is>
      </c>
      <c r="AF49" t="n">
        <v>7202840539</v>
      </c>
      <c r="AG49" t="inlineStr">
        <is>
          <t>alexiagonzalez425@gmail.com</t>
        </is>
      </c>
      <c r="AH49" t="inlineStr"/>
      <c r="AI49" t="inlineStr">
        <is>
          <t>EMPLEADO DEL SECTOR PRIVADO</t>
        </is>
      </c>
      <c r="AJ49" t="n">
        <v>9501009</v>
      </c>
      <c r="AK49" t="inlineStr">
        <is>
          <t>ANSELMO REYES BENJAMIN</t>
        </is>
      </c>
      <c r="AL49" t="inlineStr">
        <is>
          <t>7202840539.0</t>
        </is>
      </c>
      <c r="AM49" t="inlineStr">
        <is>
          <t>BENJAMIN ANSELMO REYES</t>
        </is>
      </c>
      <c r="AN49" t="inlineStr">
        <is>
          <t>7202842005</t>
        </is>
      </c>
      <c r="AO49" t="inlineStr">
        <is>
          <t>JORDI JESUS REYES GONZALEZ</t>
        </is>
      </c>
      <c r="AP49" t="inlineStr">
        <is>
          <t>7227988049</t>
        </is>
      </c>
      <c r="AQ49" t="inlineStr">
        <is>
          <t>ARTURO GONZALEZ RUIZ</t>
        </is>
      </c>
      <c r="AR49" t="inlineStr">
        <is>
          <t>7225543417</t>
        </is>
      </c>
      <c r="AS49" t="inlineStr"/>
      <c r="AT49" t="inlineStr"/>
      <c r="AU49" t="inlineStr"/>
      <c r="AV49" t="inlineStr"/>
      <c r="AW49" t="inlineStr"/>
      <c r="AX49" t="inlineStr"/>
      <c r="AY49" s="5" t="n">
        <v>3077.01</v>
      </c>
      <c r="AZ49" s="5" t="n">
        <v>0</v>
      </c>
      <c r="BA49" t="n">
        <v>1</v>
      </c>
      <c r="BB49" t="inlineStr">
        <is>
          <t>Individual sin Garantía</t>
        </is>
      </c>
      <c r="BC49" t="inlineStr">
        <is>
          <t>FLOR DE HORTENCIA CASA  #4-SN</t>
        </is>
      </c>
      <c r="BD49" t="inlineStr">
        <is>
          <t>Barranca Seca</t>
        </is>
      </c>
      <c r="BE49" t="inlineStr">
        <is>
          <t>México</t>
        </is>
      </c>
      <c r="BF49" t="inlineStr">
        <is>
          <t>Valle De Bravo</t>
        </is>
      </c>
      <c r="BG49" t="inlineStr">
        <is>
          <t>19°12'10.7"N 100°07'50.0"W</t>
        </is>
      </c>
      <c r="BH49" s="6" t="inlineStr">
        <is>
          <t>Ver en mapa</t>
        </is>
      </c>
      <c r="BI49" t="inlineStr"/>
      <c r="BJ49" t="inlineStr"/>
      <c r="BK49" t="n">
        <v>0</v>
      </c>
      <c r="BL49" t="n">
        <v>0</v>
      </c>
      <c r="BM49" t="inlineStr">
        <is>
          <t>Transferencia electrónica</t>
        </is>
      </c>
    </row>
    <row r="50">
      <c r="A50" t="inlineStr">
        <is>
          <t>Región Estado México</t>
        </is>
      </c>
      <c r="B50" t="inlineStr">
        <is>
          <t>Valle de bravo</t>
        </is>
      </c>
      <c r="C50" t="inlineStr">
        <is>
          <t>000040</t>
        </is>
      </c>
      <c r="D50" t="inlineStr">
        <is>
          <t>Olayo Gaytan Luis Enrique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001429</t>
        </is>
      </c>
      <c r="H50" t="n">
        <v>1</v>
      </c>
      <c r="I50" t="inlineStr">
        <is>
          <t>ALBARRAN REYES ANA MARIA</t>
        </is>
      </c>
      <c r="J50" s="4" t="n">
        <v>45832</v>
      </c>
      <c r="K50" s="4" t="n">
        <v>46015</v>
      </c>
      <c r="L50" s="5" t="n">
        <v>8000</v>
      </c>
      <c r="M50" s="5" t="n">
        <v>8427.26</v>
      </c>
      <c r="N50" t="n">
        <v>0</v>
      </c>
      <c r="O50" t="inlineStr">
        <is>
          <t>0</t>
        </is>
      </c>
      <c r="P50" t="n">
        <v>6</v>
      </c>
      <c r="Q50" t="inlineStr">
        <is>
          <t>Mensual</t>
        </is>
      </c>
      <c r="R50" t="n">
        <v>2077.71</v>
      </c>
      <c r="S50" t="n">
        <v>348</v>
      </c>
      <c r="T50" s="5" t="n">
        <v>0</v>
      </c>
      <c r="U50" s="5" t="n">
        <v>0</v>
      </c>
      <c r="V50" t="n">
        <v>0</v>
      </c>
      <c r="W50" s="5" t="n">
        <v>4213.63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2200</v>
      </c>
      <c r="AD50" s="4" t="n">
        <v>45922</v>
      </c>
      <c r="AE50" t="inlineStr">
        <is>
          <t>Entregado</t>
        </is>
      </c>
      <c r="AF50" t="n">
        <v>7228956353</v>
      </c>
      <c r="AG50" t="inlineStr">
        <is>
          <t>amariaa@gmail.com</t>
        </is>
      </c>
      <c r="AH50" t="inlineStr"/>
      <c r="AI50" t="inlineStr">
        <is>
          <t>FABRICACION DE FRITURAS</t>
        </is>
      </c>
      <c r="AJ50" t="n">
        <v>2094019</v>
      </c>
      <c r="AK50" t="inlineStr">
        <is>
          <t>ROJAS CHIQUILLO ISIDRO</t>
        </is>
      </c>
      <c r="AL50" t="inlineStr">
        <is>
          <t>7228956353.0</t>
        </is>
      </c>
      <c r="AM50" t="inlineStr">
        <is>
          <t>ESMERALDA ALBARRAN MERCADO</t>
        </is>
      </c>
      <c r="AN50" t="inlineStr">
        <is>
          <t>7261264050</t>
        </is>
      </c>
      <c r="AO50" t="inlineStr">
        <is>
          <t>IRENE GARCIA GARDUÑO</t>
        </is>
      </c>
      <c r="AP50" t="inlineStr">
        <is>
          <t>7226457749</t>
        </is>
      </c>
      <c r="AQ50" t="inlineStr">
        <is>
          <t>PATRICIA CARRILLO ZARZA</t>
        </is>
      </c>
      <c r="AR50" t="inlineStr">
        <is>
          <t>7223935887</t>
        </is>
      </c>
      <c r="AS50" t="inlineStr"/>
      <c r="AT50" t="inlineStr"/>
      <c r="AU50" t="inlineStr"/>
      <c r="AV50" t="inlineStr"/>
      <c r="AW50" t="inlineStr"/>
      <c r="AX50" t="inlineStr"/>
      <c r="AY50" s="5" t="n">
        <v>5692.23</v>
      </c>
      <c r="AZ50" s="5" t="n">
        <v>366.8843326</v>
      </c>
      <c r="BA50" t="n">
        <v>1</v>
      </c>
      <c r="BB50" t="inlineStr">
        <is>
          <t>Individual sin Garantía</t>
        </is>
      </c>
      <c r="BC50" t="inlineStr">
        <is>
          <t>GALEANA  #108-SN</t>
        </is>
      </c>
      <c r="BD50" t="inlineStr">
        <is>
          <t>Amanalco de Becerra</t>
        </is>
      </c>
      <c r="BE50" t="inlineStr">
        <is>
          <t>México</t>
        </is>
      </c>
      <c r="BF50" t="inlineStr">
        <is>
          <t>Amanalco</t>
        </is>
      </c>
      <c r="BG50" t="inlineStr">
        <is>
          <t>19°15'12.5"N 100°01'16.1"W</t>
        </is>
      </c>
      <c r="BH50" s="6" t="inlineStr">
        <is>
          <t>Ver en mapa</t>
        </is>
      </c>
      <c r="BI50" t="inlineStr"/>
      <c r="BJ50" t="inlineStr"/>
      <c r="BK50" t="n">
        <v>0</v>
      </c>
      <c r="BL50" t="n">
        <v>0</v>
      </c>
      <c r="BM50" t="inlineStr">
        <is>
          <t>Transferencia electrónica</t>
        </is>
      </c>
    </row>
    <row r="51">
      <c r="A51" t="inlineStr">
        <is>
          <t>Región Estado México</t>
        </is>
      </c>
      <c r="B51" t="inlineStr">
        <is>
          <t>Valle de bravo</t>
        </is>
      </c>
      <c r="C51" t="inlineStr">
        <is>
          <t>000040</t>
        </is>
      </c>
      <c r="D51" t="inlineStr">
        <is>
          <t>Olayo Gaytan Luis Enrique</t>
        </is>
      </c>
      <c r="E51" t="inlineStr">
        <is>
          <t>000085</t>
        </is>
      </c>
      <c r="F51" t="inlineStr">
        <is>
          <t>Campuzano Sanchez Humbert</t>
        </is>
      </c>
      <c r="G51" t="inlineStr">
        <is>
          <t>001466</t>
        </is>
      </c>
      <c r="H51" t="n">
        <v>1</v>
      </c>
      <c r="I51" t="inlineStr">
        <is>
          <t>VICTORIA DE LA PAZ FRANCISCA</t>
        </is>
      </c>
      <c r="J51" s="4" t="n">
        <v>45840</v>
      </c>
      <c r="K51" s="4" t="n">
        <v>46008</v>
      </c>
      <c r="L51" s="5" t="n">
        <v>5000</v>
      </c>
      <c r="M51" s="5" t="n">
        <v>5267.04</v>
      </c>
      <c r="N51" t="n">
        <v>0</v>
      </c>
      <c r="O51" t="inlineStr">
        <is>
          <t>0</t>
        </is>
      </c>
      <c r="P51" t="n">
        <v>12</v>
      </c>
      <c r="Q51" t="inlineStr">
        <is>
          <t>Catorcenal</t>
        </is>
      </c>
      <c r="R51" t="n">
        <v>673.4</v>
      </c>
      <c r="S51" t="n">
        <v>696</v>
      </c>
      <c r="T51" s="5" t="n">
        <v>0</v>
      </c>
      <c r="U51" s="5" t="n">
        <v>7</v>
      </c>
      <c r="V51" t="n">
        <v>0</v>
      </c>
      <c r="W51" s="5" t="n">
        <v>1755.68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6000</v>
      </c>
      <c r="AD51" s="4" t="n">
        <v>45924</v>
      </c>
      <c r="AE51" t="inlineStr">
        <is>
          <t>Entregado</t>
        </is>
      </c>
      <c r="AF51" t="n">
        <v>7261831120</v>
      </c>
      <c r="AG51" t="inlineStr">
        <is>
          <t>7261831120</t>
        </is>
      </c>
      <c r="AH51" t="inlineStr"/>
      <c r="AI51" t="inlineStr">
        <is>
          <t>COMPRAVENTA DE FRUTAS</t>
        </is>
      </c>
      <c r="AJ51" t="n">
        <v>6112015</v>
      </c>
      <c r="AK51" t="inlineStr">
        <is>
          <t>GOMEZ RAMIREZ EZEQUIEL</t>
        </is>
      </c>
      <c r="AL51" t="inlineStr">
        <is>
          <t>7261831120.0</t>
        </is>
      </c>
      <c r="AM51" t="inlineStr">
        <is>
          <t>EZEQUIEL GOMEZ RAMIREZ</t>
        </is>
      </c>
      <c r="AN51" t="inlineStr">
        <is>
          <t>7225658492</t>
        </is>
      </c>
      <c r="AO51" t="inlineStr">
        <is>
          <t>DARINA GOMEZ VICTORIA</t>
        </is>
      </c>
      <c r="AP51" t="inlineStr">
        <is>
          <t>7291828141</t>
        </is>
      </c>
      <c r="AQ51" t="inlineStr">
        <is>
          <t>MARIA LUISA VICTORIA</t>
        </is>
      </c>
      <c r="AR51" t="inlineStr">
        <is>
          <t>7226143423</t>
        </is>
      </c>
      <c r="AS51" t="inlineStr"/>
      <c r="AT51" t="inlineStr"/>
      <c r="AU51" t="inlineStr"/>
      <c r="AV51" t="inlineStr"/>
      <c r="AW51" t="inlineStr"/>
      <c r="AX51" t="inlineStr"/>
      <c r="AY51" s="5" t="n">
        <v>2183.81</v>
      </c>
      <c r="AZ51" s="5" t="n">
        <v>893.1933248</v>
      </c>
      <c r="BA51" t="n">
        <v>1</v>
      </c>
      <c r="BB51" t="inlineStr">
        <is>
          <t>Individual sin Garantía</t>
        </is>
      </c>
      <c r="BC51" t="inlineStr">
        <is>
          <t>LA CANDELARIA #SN-SN</t>
        </is>
      </c>
      <c r="BD51" t="inlineStr">
        <is>
          <t>La Candelaria</t>
        </is>
      </c>
      <c r="BE51" t="inlineStr">
        <is>
          <t>México</t>
        </is>
      </c>
      <c r="BF51" t="inlineStr">
        <is>
          <t>Valle De Bravo</t>
        </is>
      </c>
      <c r="BG51" t="inlineStr">
        <is>
          <t>19°13'44.7"N 100°04'57.6"W</t>
        </is>
      </c>
      <c r="BH51" s="6" t="inlineStr">
        <is>
          <t>Ver en mapa</t>
        </is>
      </c>
      <c r="BI51" t="inlineStr"/>
      <c r="BJ51" t="inlineStr"/>
      <c r="BK51" t="n">
        <v>3</v>
      </c>
      <c r="BL51" t="n">
        <v>3</v>
      </c>
      <c r="BM51" t="inlineStr">
        <is>
          <t>Transferencia electrónica</t>
        </is>
      </c>
    </row>
    <row r="52">
      <c r="A52" t="inlineStr">
        <is>
          <t>Región Estado México</t>
        </is>
      </c>
      <c r="B52" t="inlineStr">
        <is>
          <t>Valle de bravo</t>
        </is>
      </c>
      <c r="C52" t="inlineStr">
        <is>
          <t>000037</t>
        </is>
      </c>
      <c r="D52" t="inlineStr">
        <is>
          <t>CREDIFLEXI CREDIFLEXI CREDIFLEXI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001309</t>
        </is>
      </c>
      <c r="H52" t="n">
        <v>1</v>
      </c>
      <c r="I52" t="inlineStr">
        <is>
          <t>SANCHEZ JIMENEZ SANTOS</t>
        </is>
      </c>
      <c r="J52" s="4" t="n">
        <v>45786</v>
      </c>
      <c r="K52" s="4" t="n">
        <v>45970</v>
      </c>
      <c r="L52" s="5" t="n">
        <v>7000</v>
      </c>
      <c r="M52" s="5" t="n">
        <v>7373.85</v>
      </c>
      <c r="N52" t="n">
        <v>0</v>
      </c>
      <c r="O52" t="inlineStr">
        <is>
          <t>0</t>
        </is>
      </c>
      <c r="P52" t="n">
        <v>6</v>
      </c>
      <c r="Q52" t="inlineStr">
        <is>
          <t>Mensual</t>
        </is>
      </c>
      <c r="R52" t="n">
        <v>1828.18</v>
      </c>
      <c r="S52" t="n">
        <v>348</v>
      </c>
      <c r="T52" s="5" t="n">
        <v>0</v>
      </c>
      <c r="U52" s="5" t="n">
        <v>0</v>
      </c>
      <c r="V52" t="n">
        <v>0</v>
      </c>
      <c r="W52" s="5" t="n">
        <v>1228.97</v>
      </c>
      <c r="X52" s="5" t="n">
        <v>0</v>
      </c>
      <c r="Y52" s="5" t="n">
        <v>0</v>
      </c>
      <c r="Z52" s="5" t="n">
        <v>0</v>
      </c>
      <c r="AA52" s="5" t="n">
        <v>0</v>
      </c>
      <c r="AB52" s="5" t="n">
        <v>0</v>
      </c>
      <c r="AC52" s="5" t="n">
        <v>1830</v>
      </c>
      <c r="AD52" s="4" t="n">
        <v>45939</v>
      </c>
      <c r="AE52" t="inlineStr">
        <is>
          <t>Entregado</t>
        </is>
      </c>
      <c r="AF52" t="n">
        <v>7293313439</v>
      </c>
      <c r="AG52" t="inlineStr">
        <is>
          <t>ssanchez8819@gmail.com</t>
        </is>
      </c>
      <c r="AH52" t="inlineStr"/>
      <c r="AI52" t="inlineStr">
        <is>
          <t>COMPRAVENTA DE PAN Y PASTELES</t>
        </is>
      </c>
      <c r="AJ52" t="n">
        <v>6132055</v>
      </c>
      <c r="AK52" t="inlineStr"/>
      <c r="AL52" t="inlineStr"/>
      <c r="AM52" t="inlineStr">
        <is>
          <t>LORENA JAZMIN DIAZ</t>
        </is>
      </c>
      <c r="AN52" t="inlineStr">
        <is>
          <t>5529013258</t>
        </is>
      </c>
      <c r="AO52" t="inlineStr">
        <is>
          <t>ELVIRA AGUILAR CASTILLO</t>
        </is>
      </c>
      <c r="AP52" t="inlineStr">
        <is>
          <t>7229335832</t>
        </is>
      </c>
      <c r="AQ52" t="inlineStr">
        <is>
          <t>PAULINA LOPEZ ROQUE</t>
        </is>
      </c>
      <c r="AR52" t="inlineStr">
        <is>
          <t>7293508715</t>
        </is>
      </c>
      <c r="AS52" t="inlineStr"/>
      <c r="AT52" t="inlineStr"/>
      <c r="AU52" t="inlineStr"/>
      <c r="AV52" t="inlineStr"/>
      <c r="AW52" t="inlineStr"/>
      <c r="AX52" t="inlineStr"/>
      <c r="AY52" s="5" t="n">
        <v>1761.1</v>
      </c>
      <c r="AZ52" s="5" t="n">
        <v>9.08591333333333</v>
      </c>
      <c r="BA52" t="n">
        <v>1</v>
      </c>
      <c r="BB52" t="inlineStr">
        <is>
          <t>Individual sin Garantía</t>
        </is>
      </c>
      <c r="BC52" t="inlineStr">
        <is>
          <t>SN BARTOLO PRIMERA SECCION  #SN -SN</t>
        </is>
      </c>
      <c r="BD52" t="inlineStr">
        <is>
          <t>San Bartolo</t>
        </is>
      </c>
      <c r="BE52" t="inlineStr">
        <is>
          <t>México</t>
        </is>
      </c>
      <c r="BF52" t="inlineStr">
        <is>
          <t>Amanalco</t>
        </is>
      </c>
      <c r="BG52" t="inlineStr"/>
      <c r="BH52" s="6" t="inlineStr">
        <is>
          <t>Ver en mapa</t>
        </is>
      </c>
      <c r="BI52" t="inlineStr"/>
      <c r="BJ52" t="inlineStr"/>
      <c r="BK52" t="n">
        <v>0</v>
      </c>
      <c r="BL52" t="n">
        <v>0</v>
      </c>
      <c r="BM52" t="inlineStr">
        <is>
          <t>Transferencia electrónica</t>
        </is>
      </c>
    </row>
    <row r="53">
      <c r="A53" t="inlineStr">
        <is>
          <t>Región Estado México</t>
        </is>
      </c>
      <c r="B53" t="inlineStr">
        <is>
          <t>Valle de bravo</t>
        </is>
      </c>
      <c r="C53" t="inlineStr">
        <is>
          <t>000040</t>
        </is>
      </c>
      <c r="D53" t="inlineStr">
        <is>
          <t>Olayo Gaytan Luis Enrique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001347</t>
        </is>
      </c>
      <c r="H53" t="n">
        <v>1</v>
      </c>
      <c r="I53" t="inlineStr">
        <is>
          <t>CRUZ GARCIA DIEGO AMANDO</t>
        </is>
      </c>
      <c r="J53" s="4" t="n">
        <v>45805</v>
      </c>
      <c r="K53" s="4" t="n">
        <v>45989</v>
      </c>
      <c r="L53" s="5" t="n">
        <v>5000</v>
      </c>
      <c r="M53" s="5" t="n">
        <v>5267.04</v>
      </c>
      <c r="N53" t="n">
        <v>0</v>
      </c>
      <c r="O53" t="inlineStr">
        <is>
          <t>0</t>
        </is>
      </c>
      <c r="P53" t="n">
        <v>6</v>
      </c>
      <c r="Q53" t="inlineStr">
        <is>
          <t>Mensual</t>
        </is>
      </c>
      <c r="R53" t="n">
        <v>1322.42</v>
      </c>
      <c r="S53" t="n">
        <v>348</v>
      </c>
      <c r="T53" s="5" t="n">
        <v>40.67</v>
      </c>
      <c r="U53" s="5" t="n">
        <v>0</v>
      </c>
      <c r="V53" t="n">
        <v>0</v>
      </c>
      <c r="W53" s="5" t="n">
        <v>1755.68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40.67</v>
      </c>
      <c r="AC53" s="5" t="n">
        <v>500</v>
      </c>
      <c r="AD53" s="4" t="n">
        <v>45938</v>
      </c>
      <c r="AE53" t="inlineStr">
        <is>
          <t>Entregado</t>
        </is>
      </c>
      <c r="AF53" t="n">
        <v>7224250483</v>
      </c>
      <c r="AG53" t="inlineStr">
        <is>
          <t>cruzdiego8090@gmail.com</t>
        </is>
      </c>
      <c r="AH53" t="inlineStr"/>
      <c r="AI53" t="inlineStr">
        <is>
          <t>TIENDA DE ABARROTES Y MISCELANEA</t>
        </is>
      </c>
      <c r="AJ53" t="n">
        <v>6131023</v>
      </c>
      <c r="AK53" t="inlineStr"/>
      <c r="AL53" t="inlineStr"/>
      <c r="AM53" t="inlineStr">
        <is>
          <t>GLORIA ALVAREZ</t>
        </is>
      </c>
      <c r="AN53" t="inlineStr">
        <is>
          <t>7293771413</t>
        </is>
      </c>
      <c r="AO53" t="inlineStr">
        <is>
          <t>TERESA HERNANDEZ DE FREMAN</t>
        </is>
      </c>
      <c r="AP53" t="inlineStr">
        <is>
          <t>7261264167</t>
        </is>
      </c>
      <c r="AQ53" t="inlineStr">
        <is>
          <t>MARISOL AYALA CRUZ</t>
        </is>
      </c>
      <c r="AR53" t="inlineStr">
        <is>
          <t>7223709734</t>
        </is>
      </c>
      <c r="AS53" t="inlineStr"/>
      <c r="AT53" t="inlineStr"/>
      <c r="AU53" t="inlineStr"/>
      <c r="AV53" t="inlineStr"/>
      <c r="AW53" t="inlineStr"/>
      <c r="AX53" t="inlineStr"/>
      <c r="AY53" s="5" t="n">
        <v>2511.5</v>
      </c>
      <c r="AZ53" s="5" t="n">
        <v>17.33069226666666</v>
      </c>
      <c r="BA53" t="n">
        <v>1</v>
      </c>
      <c r="BB53" t="inlineStr">
        <is>
          <t>Individual sin Garantía</t>
        </is>
      </c>
      <c r="BC53" t="inlineStr">
        <is>
          <t>CAMINO A LAS MONJAS #SN-SN</t>
        </is>
      </c>
      <c r="BD53" t="inlineStr">
        <is>
          <t>Santa María Pipioltepec (Pipioltepec)</t>
        </is>
      </c>
      <c r="BE53" t="inlineStr">
        <is>
          <t>México</t>
        </is>
      </c>
      <c r="BF53" t="inlineStr">
        <is>
          <t>Valle De Bravo</t>
        </is>
      </c>
      <c r="BG53" t="inlineStr"/>
      <c r="BH53" s="6" t="inlineStr">
        <is>
          <t>Ver en mapa</t>
        </is>
      </c>
      <c r="BI53" t="inlineStr"/>
      <c r="BJ53" t="inlineStr"/>
      <c r="BK53" t="n">
        <v>2</v>
      </c>
      <c r="BL53" t="n">
        <v>2</v>
      </c>
      <c r="BM53" t="inlineStr">
        <is>
          <t>Transferencia electrónica</t>
        </is>
      </c>
    </row>
    <row r="54">
      <c r="A54" t="inlineStr">
        <is>
          <t>Región Estado México</t>
        </is>
      </c>
      <c r="B54" t="inlineStr">
        <is>
          <t>Valle de bravo</t>
        </is>
      </c>
      <c r="C54" t="inlineStr">
        <is>
          <t>000029</t>
        </is>
      </c>
      <c r="D54" t="inlineStr">
        <is>
          <t>Colin Garduño Estefani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001416</t>
        </is>
      </c>
      <c r="H54" t="n">
        <v>1</v>
      </c>
      <c r="I54" t="inlineStr">
        <is>
          <t>GARDUÑO TOLA MA ISABEL</t>
        </is>
      </c>
      <c r="J54" s="4" t="n">
        <v>45827</v>
      </c>
      <c r="K54" s="4" t="n">
        <v>46192</v>
      </c>
      <c r="L54" s="5" t="n">
        <v>10000</v>
      </c>
      <c r="M54" s="5" t="n">
        <v>10534.08</v>
      </c>
      <c r="N54" t="n">
        <v>0</v>
      </c>
      <c r="O54" t="inlineStr">
        <is>
          <t>0</t>
        </is>
      </c>
      <c r="P54" t="n">
        <v>12</v>
      </c>
      <c r="Q54" t="inlineStr">
        <is>
          <t>Mensual</t>
        </is>
      </c>
      <c r="R54" t="n">
        <v>1702.69</v>
      </c>
      <c r="S54" t="n">
        <v>696</v>
      </c>
      <c r="T54" s="5" t="n">
        <v>0</v>
      </c>
      <c r="U54" s="5" t="n">
        <v>0</v>
      </c>
      <c r="V54" t="n">
        <v>0</v>
      </c>
      <c r="W54" s="5" t="n">
        <v>7900.56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</v>
      </c>
      <c r="AC54" s="5" t="n">
        <v>1703</v>
      </c>
      <c r="AD54" s="4" t="n">
        <v>45919</v>
      </c>
      <c r="AE54" t="inlineStr">
        <is>
          <t>Entregado</t>
        </is>
      </c>
      <c r="AF54" t="n">
        <v>7291791570</v>
      </c>
      <c r="AG54" t="inlineStr">
        <is>
          <t>maisabel6307@gmail.com</t>
        </is>
      </c>
      <c r="AH54" t="inlineStr"/>
      <c r="AI54" t="inlineStr">
        <is>
          <t>TIENDA DE ABARROTES Y MISCELANEA</t>
        </is>
      </c>
      <c r="AJ54" t="n">
        <v>6131023</v>
      </c>
      <c r="AK54" t="inlineStr">
        <is>
          <t>GARCIA FELIX JUAN CARLOS</t>
        </is>
      </c>
      <c r="AL54" t="inlineStr">
        <is>
          <t>7291791570.0</t>
        </is>
      </c>
      <c r="AM54" t="inlineStr">
        <is>
          <t>IDALIA JAIMES</t>
        </is>
      </c>
      <c r="AN54" t="inlineStr">
        <is>
          <t>7226098835</t>
        </is>
      </c>
      <c r="AO54" t="inlineStr">
        <is>
          <t>FABIOLA GARCIA GARDUÑO</t>
        </is>
      </c>
      <c r="AP54" t="inlineStr">
        <is>
          <t>5665382846</t>
        </is>
      </c>
      <c r="AQ54" t="inlineStr">
        <is>
          <t>ESTEBAN GARCIA GARDUÑO</t>
        </is>
      </c>
      <c r="AR54" t="inlineStr">
        <is>
          <t>7226745585</t>
        </is>
      </c>
      <c r="AS54" t="inlineStr"/>
      <c r="AT54" t="inlineStr"/>
      <c r="AU54" t="inlineStr"/>
      <c r="AV54" t="inlineStr"/>
      <c r="AW54" t="inlineStr"/>
      <c r="AX54" t="inlineStr"/>
      <c r="AY54" s="5" t="n">
        <v>14801.61</v>
      </c>
      <c r="AZ54" s="5" t="n">
        <v>0.614712</v>
      </c>
      <c r="BA54" t="n">
        <v>1</v>
      </c>
      <c r="BB54" t="inlineStr">
        <is>
          <t>Individual sin Garantía</t>
        </is>
      </c>
      <c r="BC54" t="inlineStr">
        <is>
          <t>PROL AV TOLUCA  #SN -SN</t>
        </is>
      </c>
      <c r="BD54" t="inlineStr">
        <is>
          <t>Otumba</t>
        </is>
      </c>
      <c r="BE54" t="inlineStr">
        <is>
          <t>México</t>
        </is>
      </c>
      <c r="BF54" t="inlineStr">
        <is>
          <t>Valle De Bravo</t>
        </is>
      </c>
      <c r="BG54" t="inlineStr">
        <is>
          <t>19°12'17.6"N 100°07'14.9"W</t>
        </is>
      </c>
      <c r="BH54" s="6" t="inlineStr">
        <is>
          <t>Ver en mapa</t>
        </is>
      </c>
      <c r="BI54" t="inlineStr"/>
      <c r="BJ54" t="inlineStr"/>
      <c r="BK54" t="n">
        <v>0</v>
      </c>
      <c r="BL54" t="n">
        <v>0</v>
      </c>
      <c r="BM54" t="inlineStr">
        <is>
          <t>Transferencia electrónica</t>
        </is>
      </c>
    </row>
    <row r="55">
      <c r="A55" t="inlineStr">
        <is>
          <t>Región Estado México</t>
        </is>
      </c>
      <c r="B55" t="inlineStr">
        <is>
          <t>Valle de bravo</t>
        </is>
      </c>
      <c r="C55" t="inlineStr">
        <is>
          <t>000029</t>
        </is>
      </c>
      <c r="D55" t="inlineStr">
        <is>
          <t>Colin Garduño Estefani</t>
        </is>
      </c>
      <c r="E55" t="inlineStr">
        <is>
          <t>000085</t>
        </is>
      </c>
      <c r="F55" t="inlineStr">
        <is>
          <t>Campuzano Sanchez Humbert</t>
        </is>
      </c>
      <c r="G55" t="inlineStr">
        <is>
          <t>001224</t>
        </is>
      </c>
      <c r="H55" t="n">
        <v>1</v>
      </c>
      <c r="I55" t="inlineStr">
        <is>
          <t>LOPEZ CABALLERO BERENICE MARIBEL</t>
        </is>
      </c>
      <c r="J55" s="4" t="n">
        <v>45740</v>
      </c>
      <c r="K55" s="4" t="n">
        <v>46105</v>
      </c>
      <c r="L55" s="5" t="n">
        <v>30000</v>
      </c>
      <c r="M55" s="5" t="n">
        <v>31602.23</v>
      </c>
      <c r="N55" t="n">
        <v>0</v>
      </c>
      <c r="O55" t="inlineStr">
        <is>
          <t>0</t>
        </is>
      </c>
      <c r="P55" t="n">
        <v>12</v>
      </c>
      <c r="Q55" t="inlineStr">
        <is>
          <t>Mensual</t>
        </is>
      </c>
      <c r="R55" t="n">
        <v>4412.13</v>
      </c>
      <c r="S55" t="n">
        <v>696</v>
      </c>
      <c r="T55" s="5" t="n">
        <v>0.01</v>
      </c>
      <c r="U55" s="5" t="n">
        <v>0</v>
      </c>
      <c r="V55" t="n">
        <v>0</v>
      </c>
      <c r="W55" s="5" t="n">
        <v>15801.11</v>
      </c>
      <c r="X55" s="5" t="n">
        <v>0</v>
      </c>
      <c r="Y55" s="5" t="n">
        <v>0</v>
      </c>
      <c r="Z55" s="5" t="n">
        <v>0</v>
      </c>
      <c r="AA55" s="5" t="n">
        <v>0</v>
      </c>
      <c r="AB55" s="5" t="n">
        <v>0.01</v>
      </c>
      <c r="AC55" s="5" t="n">
        <v>4992</v>
      </c>
      <c r="AD55" s="4" t="n">
        <v>45936</v>
      </c>
      <c r="AE55" t="inlineStr">
        <is>
          <t>Entregado</t>
        </is>
      </c>
      <c r="AF55" t="n">
        <v>5522737345</v>
      </c>
      <c r="AG55" t="inlineStr">
        <is>
          <t>berelc09@gmail.com</t>
        </is>
      </c>
      <c r="AH55" t="inlineStr"/>
      <c r="AI55" t="inlineStr">
        <is>
          <t>COMPRAVENTA DE ROPA</t>
        </is>
      </c>
      <c r="AJ55" t="n">
        <v>6211023</v>
      </c>
      <c r="AK55" t="inlineStr">
        <is>
          <t>CRUZ LIMAS RAFAEL XIUHNEL</t>
        </is>
      </c>
      <c r="AL55" t="inlineStr"/>
      <c r="AM55" t="inlineStr">
        <is>
          <t>DANIELA CRUZ MARIN</t>
        </is>
      </c>
      <c r="AN55" t="inlineStr">
        <is>
          <t>7228379821</t>
        </is>
      </c>
      <c r="AO55" t="inlineStr">
        <is>
          <t>LIZBETH ESQUIVEL SANCHEZ</t>
        </is>
      </c>
      <c r="AP55" t="inlineStr">
        <is>
          <t>7226752208</t>
        </is>
      </c>
      <c r="AQ55" t="inlineStr">
        <is>
          <t>RAQUEL TORRES MERCADO</t>
        </is>
      </c>
      <c r="AR55" t="inlineStr">
        <is>
          <t>7225943997</t>
        </is>
      </c>
      <c r="AS55" t="inlineStr">
        <is>
          <t>Garantía Prendaria</t>
        </is>
      </c>
      <c r="AT55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U55" t="inlineStr">
        <is>
          <t xml:space="preserve"> AUTOMOVIL  GOLF GLS STD</t>
        </is>
      </c>
      <c r="AV55" t="inlineStr"/>
      <c r="AW55" t="inlineStr"/>
      <c r="AX55" t="inlineStr"/>
      <c r="AY55" s="5" t="n">
        <v>26124.55</v>
      </c>
      <c r="AZ55" s="5" t="n">
        <v>0.22651475</v>
      </c>
      <c r="BA55" t="n">
        <v>1</v>
      </c>
      <c r="BB55" t="inlineStr">
        <is>
          <t>Individual sin Garantía</t>
        </is>
      </c>
      <c r="BC55" t="inlineStr">
        <is>
          <t>BENITO JUAREZ #203-SN</t>
        </is>
      </c>
      <c r="BD55" t="inlineStr">
        <is>
          <t>Valle de Bravo</t>
        </is>
      </c>
      <c r="BE55" t="inlineStr">
        <is>
          <t>México</t>
        </is>
      </c>
      <c r="BF55" t="inlineStr">
        <is>
          <t>Valle De Bravo</t>
        </is>
      </c>
      <c r="BG55" t="inlineStr"/>
      <c r="BH55" s="6" t="inlineStr">
        <is>
          <t>Ver en mapa</t>
        </is>
      </c>
      <c r="BI55" t="inlineStr"/>
      <c r="BJ55" t="inlineStr"/>
      <c r="BK55" t="n">
        <v>4</v>
      </c>
      <c r="BL55" t="n">
        <v>4</v>
      </c>
      <c r="BM55" t="inlineStr">
        <is>
          <t>Transferencia electrónica</t>
        </is>
      </c>
    </row>
    <row r="56">
      <c r="A56" t="inlineStr">
        <is>
          <t>Región Estado México</t>
        </is>
      </c>
      <c r="B56" t="inlineStr">
        <is>
          <t>Valle de bravo</t>
        </is>
      </c>
      <c r="C56" t="inlineStr">
        <is>
          <t>000040</t>
        </is>
      </c>
      <c r="D56" t="inlineStr">
        <is>
          <t>Olayo Gaytan Luis Enrique</t>
        </is>
      </c>
      <c r="E56" t="inlineStr">
        <is>
          <t>000039</t>
        </is>
      </c>
      <c r="F56" t="inlineStr">
        <is>
          <t>CALL CENTER</t>
        </is>
      </c>
      <c r="G56" t="inlineStr">
        <is>
          <t>001452</t>
        </is>
      </c>
      <c r="H56" t="n">
        <v>1</v>
      </c>
      <c r="I56" t="inlineStr">
        <is>
          <t>ROQUE ARIAS MARIBEL</t>
        </is>
      </c>
      <c r="J56" s="4" t="n">
        <v>45839</v>
      </c>
      <c r="K56" s="4" t="n">
        <v>46023</v>
      </c>
      <c r="L56" s="5" t="n">
        <v>5000</v>
      </c>
      <c r="M56" s="5" t="n">
        <v>5267.04</v>
      </c>
      <c r="N56" t="n">
        <v>0</v>
      </c>
      <c r="O56" t="inlineStr">
        <is>
          <t>0</t>
        </is>
      </c>
      <c r="P56" t="n">
        <v>6</v>
      </c>
      <c r="Q56" t="inlineStr">
        <is>
          <t>Mensual</t>
        </is>
      </c>
      <c r="R56" t="n">
        <v>1322.42</v>
      </c>
      <c r="S56" t="n">
        <v>348</v>
      </c>
      <c r="T56" s="5" t="n">
        <v>0</v>
      </c>
      <c r="U56" s="5" t="n">
        <v>0</v>
      </c>
      <c r="V56" t="n">
        <v>0</v>
      </c>
      <c r="W56" s="5" t="n">
        <v>2633.52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1322.42</v>
      </c>
      <c r="AD56" s="4" t="n">
        <v>45931</v>
      </c>
      <c r="AE56" t="inlineStr">
        <is>
          <t>Entregado</t>
        </is>
      </c>
      <c r="AF56" t="n">
        <v>7223152459</v>
      </c>
      <c r="AG56" t="inlineStr">
        <is>
          <t>roquemaribel601@gmail.com</t>
        </is>
      </c>
      <c r="AH56" t="inlineStr"/>
      <c r="AI56" t="inlineStr">
        <is>
          <t>COMPRAVENTA DE OTROS ARTICULOS DE PIEL</t>
        </is>
      </c>
      <c r="AJ56" t="n">
        <v>6226022</v>
      </c>
      <c r="AK56" t="inlineStr">
        <is>
          <t>SAN JUAN MERITA LEOBARDO</t>
        </is>
      </c>
      <c r="AL56" t="inlineStr">
        <is>
          <t>7223152459.0</t>
        </is>
      </c>
      <c r="AM56" t="inlineStr">
        <is>
          <t>KAREN SAN JUAN ROQUE</t>
        </is>
      </c>
      <c r="AN56" t="inlineStr">
        <is>
          <t>7225026667</t>
        </is>
      </c>
      <c r="AO56" t="inlineStr">
        <is>
          <t>MATILDE ARIAS VIDAL</t>
        </is>
      </c>
      <c r="AP56" t="inlineStr">
        <is>
          <t>2720357473</t>
        </is>
      </c>
      <c r="AQ56" t="inlineStr">
        <is>
          <t>NANCY SILVIANO</t>
        </is>
      </c>
      <c r="AR56" t="inlineStr">
        <is>
          <t>7293117504</t>
        </is>
      </c>
      <c r="AS56" t="inlineStr"/>
      <c r="AT56" t="inlineStr"/>
      <c r="AU56" t="inlineStr"/>
      <c r="AV56" t="inlineStr"/>
      <c r="AW56" t="inlineStr"/>
      <c r="AX56" t="inlineStr"/>
      <c r="AY56" s="5" t="n">
        <v>3765.66</v>
      </c>
      <c r="AZ56" s="5" t="n">
        <v>27.59</v>
      </c>
      <c r="BA56" t="n">
        <v>1</v>
      </c>
      <c r="BB56" t="inlineStr">
        <is>
          <t>Individual sin Garantía</t>
        </is>
      </c>
      <c r="BC56" t="inlineStr">
        <is>
          <t>SAN BARTOLO AMANALCO #SN-SN</t>
        </is>
      </c>
      <c r="BD56" t="inlineStr">
        <is>
          <t>San Bartolo cu</t>
        </is>
      </c>
      <c r="BE56" t="inlineStr">
        <is>
          <t>México</t>
        </is>
      </c>
      <c r="BF56" t="inlineStr">
        <is>
          <t>Amanalco</t>
        </is>
      </c>
      <c r="BG56" t="inlineStr">
        <is>
          <t>https://www.google.com/maps?q=</t>
        </is>
      </c>
      <c r="BH56" s="6" t="inlineStr">
        <is>
          <t>Ver en mapa</t>
        </is>
      </c>
      <c r="BI56" t="inlineStr"/>
      <c r="BJ56" t="inlineStr"/>
      <c r="BK56" t="n">
        <v>0</v>
      </c>
      <c r="BL56" t="n">
        <v>0</v>
      </c>
      <c r="BM56" t="inlineStr">
        <is>
          <t>Transferencia electrónica</t>
        </is>
      </c>
    </row>
    <row r="57">
      <c r="A57" t="inlineStr">
        <is>
          <t>Región Estado México</t>
        </is>
      </c>
      <c r="B57" t="inlineStr">
        <is>
          <t>Valle de bravo</t>
        </is>
      </c>
      <c r="C57" t="inlineStr">
        <is>
          <t>000037</t>
        </is>
      </c>
      <c r="D57" t="inlineStr">
        <is>
          <t>CREDIFLEXI CREDIFLEXI CREDIFLEXI</t>
        </is>
      </c>
      <c r="E57" t="inlineStr">
        <is>
          <t>000039</t>
        </is>
      </c>
      <c r="F57" t="inlineStr">
        <is>
          <t>CALL CENTER</t>
        </is>
      </c>
      <c r="G57" t="inlineStr">
        <is>
          <t>001308</t>
        </is>
      </c>
      <c r="H57" t="n">
        <v>1</v>
      </c>
      <c r="I57" t="inlineStr">
        <is>
          <t>EMETERIO LUVIANOS PATRICIA</t>
        </is>
      </c>
      <c r="J57" s="4" t="n">
        <v>45789</v>
      </c>
      <c r="K57" s="4" t="n">
        <v>46154</v>
      </c>
      <c r="L57" s="5" t="n">
        <v>10000</v>
      </c>
      <c r="M57" s="5" t="n">
        <v>10534.08</v>
      </c>
      <c r="N57" t="n">
        <v>0</v>
      </c>
      <c r="O57" t="inlineStr">
        <is>
          <t>0</t>
        </is>
      </c>
      <c r="P57" t="n">
        <v>12</v>
      </c>
      <c r="Q57" t="inlineStr">
        <is>
          <t>Mensual</t>
        </is>
      </c>
      <c r="R57" t="n">
        <v>1702.69</v>
      </c>
      <c r="S57" t="n">
        <v>696</v>
      </c>
      <c r="T57" s="5" t="n">
        <v>0</v>
      </c>
      <c r="U57" s="5" t="n">
        <v>0</v>
      </c>
      <c r="V57" t="n">
        <v>0</v>
      </c>
      <c r="W57" s="5" t="n">
        <v>6144.89</v>
      </c>
      <c r="X57" s="5" t="n">
        <v>0.01</v>
      </c>
      <c r="Y57" s="5" t="n">
        <v>0.01</v>
      </c>
      <c r="Z57" s="5" t="n">
        <v>0</v>
      </c>
      <c r="AA57" s="5" t="n">
        <v>0</v>
      </c>
      <c r="AB57" s="5" t="n">
        <v>0</v>
      </c>
      <c r="AC57" s="5" t="n">
        <v>1702.69</v>
      </c>
      <c r="AD57" s="4" t="n">
        <v>45943</v>
      </c>
      <c r="AE57" t="inlineStr">
        <is>
          <t>Entregado</t>
        </is>
      </c>
      <c r="AF57" t="n">
        <v>7201228948</v>
      </c>
      <c r="AG57" t="inlineStr">
        <is>
          <t>patyemeterio13@gmail.com</t>
        </is>
      </c>
      <c r="AH57" t="inlineStr"/>
      <c r="AI57" t="inlineStr">
        <is>
          <t>COMPRAVENTA DE PAPELERIA Y ARTICULOS DE ESCRITORIO</t>
        </is>
      </c>
      <c r="AJ57" t="n">
        <v>6233019</v>
      </c>
      <c r="AK57" t="inlineStr"/>
      <c r="AL57" t="inlineStr"/>
      <c r="AM57" t="inlineStr">
        <is>
          <t>RITA ZARZA REYES</t>
        </is>
      </c>
      <c r="AN57" t="inlineStr">
        <is>
          <t>7261162636</t>
        </is>
      </c>
      <c r="AO57" t="inlineStr">
        <is>
          <t>PETRA TUBURCIO SANTIAGO</t>
        </is>
      </c>
      <c r="AP57" t="inlineStr">
        <is>
          <t>7223636845</t>
        </is>
      </c>
      <c r="AQ57" t="inlineStr">
        <is>
          <t>JUANA COLIN PEREZ</t>
        </is>
      </c>
      <c r="AR57" t="inlineStr">
        <is>
          <t>7224635844</t>
        </is>
      </c>
      <c r="AS57" t="inlineStr"/>
      <c r="AT57" t="inlineStr"/>
      <c r="AU57" t="inlineStr"/>
      <c r="AV57" t="inlineStr"/>
      <c r="AW57" t="inlineStr"/>
      <c r="AX57" t="inlineStr"/>
      <c r="AY57" s="5" t="n">
        <v>11512.85</v>
      </c>
      <c r="AZ57" s="5" t="n">
        <v>0</v>
      </c>
      <c r="BA57" t="n">
        <v>1</v>
      </c>
      <c r="BB57" t="inlineStr">
        <is>
          <t>Individual sin Garantía</t>
        </is>
      </c>
      <c r="BC57" t="inlineStr">
        <is>
          <t>16 DE SEP  #504-SN</t>
        </is>
      </c>
      <c r="BD57" t="inlineStr">
        <is>
          <t>Valle de Bravo</t>
        </is>
      </c>
      <c r="BE57" t="inlineStr">
        <is>
          <t>México</t>
        </is>
      </c>
      <c r="BF57" t="inlineStr">
        <is>
          <t>Valle De Bravo</t>
        </is>
      </c>
      <c r="BG57" t="inlineStr"/>
      <c r="BH57" s="6" t="inlineStr">
        <is>
          <t>Ver en mapa</t>
        </is>
      </c>
      <c r="BI57" t="inlineStr"/>
      <c r="BJ57" t="inlineStr"/>
      <c r="BK57" t="n">
        <v>1</v>
      </c>
      <c r="BL57" t="n">
        <v>1</v>
      </c>
      <c r="BM57" t="inlineStr">
        <is>
          <t>Transferencia electrónica</t>
        </is>
      </c>
    </row>
    <row r="58">
      <c r="A58" t="inlineStr">
        <is>
          <t>Región Estado México</t>
        </is>
      </c>
      <c r="B58" t="inlineStr">
        <is>
          <t>Valle de bravo</t>
        </is>
      </c>
      <c r="C58" t="inlineStr">
        <is>
          <t>000040</t>
        </is>
      </c>
      <c r="D58" t="inlineStr">
        <is>
          <t>Olayo Gaytan Luis Enrique</t>
        </is>
      </c>
      <c r="E58" t="inlineStr">
        <is>
          <t>000039</t>
        </is>
      </c>
      <c r="F58" t="inlineStr">
        <is>
          <t>CALL CENTER</t>
        </is>
      </c>
      <c r="G58" t="inlineStr">
        <is>
          <t>001376</t>
        </is>
      </c>
      <c r="H58" t="n">
        <v>1</v>
      </c>
      <c r="I58" t="inlineStr">
        <is>
          <t>GOMEZ CARRANZA ANGELICA</t>
        </is>
      </c>
      <c r="J58" s="4" t="n">
        <v>45814</v>
      </c>
      <c r="K58" s="4" t="n">
        <v>45997</v>
      </c>
      <c r="L58" s="5" t="n">
        <v>15000</v>
      </c>
      <c r="M58" s="5" t="n">
        <v>15801.12</v>
      </c>
      <c r="N58" t="n">
        <v>0</v>
      </c>
      <c r="O58" t="inlineStr">
        <is>
          <t>0</t>
        </is>
      </c>
      <c r="P58" t="n">
        <v>6</v>
      </c>
      <c r="Q58" t="inlineStr">
        <is>
          <t>Mensual</t>
        </is>
      </c>
      <c r="R58" t="n">
        <v>3844.95</v>
      </c>
      <c r="S58" t="n">
        <v>348</v>
      </c>
      <c r="T58" s="5" t="n">
        <v>0</v>
      </c>
      <c r="U58" s="5" t="n">
        <v>0</v>
      </c>
      <c r="V58" t="n">
        <v>0</v>
      </c>
      <c r="W58" s="5" t="n">
        <v>5267.04</v>
      </c>
      <c r="X58" s="5" t="n">
        <v>0</v>
      </c>
      <c r="Y58" s="5" t="n">
        <v>0</v>
      </c>
      <c r="Z58" s="5" t="n">
        <v>0.01</v>
      </c>
      <c r="AA58" s="5" t="n">
        <v>0</v>
      </c>
      <c r="AB58" s="5" t="n">
        <v>0</v>
      </c>
      <c r="AC58" s="5" t="n">
        <v>3850</v>
      </c>
      <c r="AD58" s="4" t="n">
        <v>45936</v>
      </c>
      <c r="AE58" t="inlineStr">
        <is>
          <t>Entregado</t>
        </is>
      </c>
      <c r="AF58" t="n">
        <v>5575181437</v>
      </c>
      <c r="AG58" t="inlineStr">
        <is>
          <t>ag1753777@gmail.com</t>
        </is>
      </c>
      <c r="AH58" t="inlineStr"/>
      <c r="AI58" t="inlineStr">
        <is>
          <t>COMPRAVENTA DE FLORES Y ADORNOS FLORALES NATURALES</t>
        </is>
      </c>
      <c r="AJ58" t="n">
        <v>6326020</v>
      </c>
      <c r="AK58" t="inlineStr">
        <is>
          <t>LARA GARCIA JOSE</t>
        </is>
      </c>
      <c r="AL58" t="inlineStr">
        <is>
          <t>5575181437.0</t>
        </is>
      </c>
      <c r="AM58" t="inlineStr">
        <is>
          <t>ARELI ARELLANO PEÑALOZA</t>
        </is>
      </c>
      <c r="AN58" t="inlineStr">
        <is>
          <t>7226023715</t>
        </is>
      </c>
      <c r="AO58" t="inlineStr">
        <is>
          <t>MARIA DEL ROSARIO GONZALEZ VEGA</t>
        </is>
      </c>
      <c r="AP58" t="inlineStr">
        <is>
          <t>7221148633</t>
        </is>
      </c>
      <c r="AQ58" t="inlineStr">
        <is>
          <t>LUIS ENRIQUE SANCHEZ QUINTERO</t>
        </is>
      </c>
      <c r="AR58" t="inlineStr">
        <is>
          <t>7228219071</t>
        </is>
      </c>
      <c r="AS58" t="inlineStr"/>
      <c r="AT58" t="inlineStr"/>
      <c r="AU58" t="inlineStr"/>
      <c r="AV58" t="inlineStr"/>
      <c r="AW58" t="inlineStr"/>
      <c r="AX58" t="inlineStr"/>
      <c r="AY58" s="5" t="n">
        <v>7569.74</v>
      </c>
      <c r="AZ58" s="5" t="n">
        <v>4.1536416</v>
      </c>
      <c r="BA58" t="n">
        <v>1</v>
      </c>
      <c r="BB58" t="inlineStr">
        <is>
          <t>Individual sin Garantía</t>
        </is>
      </c>
      <c r="BC58" t="inlineStr">
        <is>
          <t>16 DE SEPTIEMBRE  #SN-SN</t>
        </is>
      </c>
      <c r="BD58" t="inlineStr">
        <is>
          <t>Amanalco de Becerra</t>
        </is>
      </c>
      <c r="BE58" t="inlineStr">
        <is>
          <t>México</t>
        </is>
      </c>
      <c r="BF58" t="inlineStr">
        <is>
          <t>Amanalco</t>
        </is>
      </c>
      <c r="BG58" t="inlineStr">
        <is>
          <t>19°14'36.4"N 100°05'23.7"W</t>
        </is>
      </c>
      <c r="BH58" s="6" t="inlineStr">
        <is>
          <t>Ver en mapa</t>
        </is>
      </c>
      <c r="BI58" t="inlineStr"/>
      <c r="BJ58" t="inlineStr"/>
      <c r="BK58" t="n">
        <v>1</v>
      </c>
      <c r="BL58" t="n">
        <v>1</v>
      </c>
      <c r="BM58" t="inlineStr">
        <is>
          <t>Transferencia electrónica</t>
        </is>
      </c>
    </row>
    <row r="59">
      <c r="A59" t="inlineStr">
        <is>
          <t>Región Estado México</t>
        </is>
      </c>
      <c r="B59" t="inlineStr">
        <is>
          <t>Valle de bravo</t>
        </is>
      </c>
      <c r="C59" t="inlineStr">
        <is>
          <t>000029</t>
        </is>
      </c>
      <c r="D59" t="inlineStr">
        <is>
          <t>Colin Garduño Estefani</t>
        </is>
      </c>
      <c r="E59" t="inlineStr">
        <is>
          <t>000039</t>
        </is>
      </c>
      <c r="F59" t="inlineStr">
        <is>
          <t>CALL CENTER</t>
        </is>
      </c>
      <c r="G59" t="inlineStr">
        <is>
          <t>001415</t>
        </is>
      </c>
      <c r="H59" t="n">
        <v>1</v>
      </c>
      <c r="I59" t="inlineStr">
        <is>
          <t>LOZA REYES SAIRA</t>
        </is>
      </c>
      <c r="J59" s="4" t="n">
        <v>45827</v>
      </c>
      <c r="K59" s="4" t="n">
        <v>46163</v>
      </c>
      <c r="L59" s="5" t="n">
        <v>30000</v>
      </c>
      <c r="M59" s="5" t="n">
        <v>31602.23</v>
      </c>
      <c r="N59" t="n">
        <v>0</v>
      </c>
      <c r="O59" t="inlineStr">
        <is>
          <t>0</t>
        </is>
      </c>
      <c r="P59" t="n">
        <v>48</v>
      </c>
      <c r="Q59" t="inlineStr">
        <is>
          <t>Semanal</t>
        </is>
      </c>
      <c r="R59" t="n">
        <v>1245.82</v>
      </c>
      <c r="S59" t="n">
        <v>2784</v>
      </c>
      <c r="T59" s="5" t="n">
        <v>0</v>
      </c>
      <c r="U59" s="5" t="n">
        <v>16</v>
      </c>
      <c r="V59" t="n">
        <v>0</v>
      </c>
      <c r="W59" s="5" t="n">
        <v>19751.39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  <c r="AC59" s="5" t="n">
        <v>1500</v>
      </c>
      <c r="AD59" s="4" t="n">
        <v>45939</v>
      </c>
      <c r="AE59" t="inlineStr">
        <is>
          <t>Entregado</t>
        </is>
      </c>
      <c r="AF59" t="n">
        <v>7292421666</v>
      </c>
      <c r="AG59" t="inlineStr">
        <is>
          <t>7292421666</t>
        </is>
      </c>
      <c r="AH59" t="inlineStr"/>
      <c r="AI59" t="inlineStr">
        <is>
          <t>AUTOTRANSPORTE DE CARGA DE PRODUCTOS ESPECIFICOS</t>
        </is>
      </c>
      <c r="AJ59" t="n">
        <v>7123011</v>
      </c>
      <c r="AK59" t="inlineStr"/>
      <c r="AL59" t="inlineStr"/>
      <c r="AM59" t="inlineStr">
        <is>
          <t>ARTURO ALEJANDRO FLORES LOZA</t>
        </is>
      </c>
      <c r="AN59" t="inlineStr">
        <is>
          <t>7225667692</t>
        </is>
      </c>
      <c r="AO59" t="inlineStr">
        <is>
          <t>MAYTE LOZA REYES</t>
        </is>
      </c>
      <c r="AP59" t="inlineStr">
        <is>
          <t>7222331351</t>
        </is>
      </c>
      <c r="AQ59" t="inlineStr">
        <is>
          <t>ITZEL DE JESUS ESTANISLAO</t>
        </is>
      </c>
      <c r="AR59" t="inlineStr">
        <is>
          <t>7291219239</t>
        </is>
      </c>
      <c r="AS59" t="inlineStr"/>
      <c r="AT59" t="inlineStr"/>
      <c r="AU59" t="inlineStr"/>
      <c r="AV59" t="inlineStr"/>
      <c r="AW59" t="inlineStr"/>
      <c r="AX59" t="inlineStr"/>
      <c r="AY59" s="5" t="n">
        <v>35443.48</v>
      </c>
      <c r="AZ59" s="5" t="n">
        <v>2566.8433</v>
      </c>
      <c r="BA59" t="n">
        <v>1</v>
      </c>
      <c r="BB59" t="inlineStr">
        <is>
          <t>Individual sin Garantía</t>
        </is>
      </c>
      <c r="BC59" t="inlineStr">
        <is>
          <t>CDA MELCHOR OCAMPO  #SN -SN</t>
        </is>
      </c>
      <c r="BD59" t="inlineStr">
        <is>
          <t>Valle de Bravo</t>
        </is>
      </c>
      <c r="BE59" t="inlineStr">
        <is>
          <t>México</t>
        </is>
      </c>
      <c r="BF59" t="inlineStr">
        <is>
          <t>Valle De Bravo</t>
        </is>
      </c>
      <c r="BG59" t="inlineStr">
        <is>
          <t>19°11'34.7"N 100°08'08.5"W</t>
        </is>
      </c>
      <c r="BH59" s="6" t="inlineStr">
        <is>
          <t>Ver en mapa</t>
        </is>
      </c>
      <c r="BI59" t="inlineStr"/>
      <c r="BJ59" t="inlineStr"/>
      <c r="BK59" t="n">
        <v>0</v>
      </c>
      <c r="BL59" t="n">
        <v>0</v>
      </c>
      <c r="BM59" t="inlineStr">
        <is>
          <t>Transferencia electrónica</t>
        </is>
      </c>
    </row>
  </sheetData>
  <conditionalFormatting sqref="N3:N59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  <hyperlink xmlns:r="http://schemas.openxmlformats.org/officeDocument/2006/relationships" ref="BH17" r:id="rId15"/>
    <hyperlink xmlns:r="http://schemas.openxmlformats.org/officeDocument/2006/relationships" ref="BH18" r:id="rId16"/>
    <hyperlink xmlns:r="http://schemas.openxmlformats.org/officeDocument/2006/relationships" ref="BH19" r:id="rId17"/>
    <hyperlink xmlns:r="http://schemas.openxmlformats.org/officeDocument/2006/relationships" ref="BH20" r:id="rId18"/>
    <hyperlink xmlns:r="http://schemas.openxmlformats.org/officeDocument/2006/relationships" ref="BH21" r:id="rId19"/>
    <hyperlink xmlns:r="http://schemas.openxmlformats.org/officeDocument/2006/relationships" ref="BH22" r:id="rId20"/>
    <hyperlink xmlns:r="http://schemas.openxmlformats.org/officeDocument/2006/relationships" ref="BH23" r:id="rId21"/>
    <hyperlink xmlns:r="http://schemas.openxmlformats.org/officeDocument/2006/relationships" ref="BH24" r:id="rId22"/>
    <hyperlink xmlns:r="http://schemas.openxmlformats.org/officeDocument/2006/relationships" ref="BH25" r:id="rId23"/>
    <hyperlink xmlns:r="http://schemas.openxmlformats.org/officeDocument/2006/relationships" ref="BH26" r:id="rId24"/>
    <hyperlink xmlns:r="http://schemas.openxmlformats.org/officeDocument/2006/relationships" ref="BH27" r:id="rId25"/>
    <hyperlink xmlns:r="http://schemas.openxmlformats.org/officeDocument/2006/relationships" ref="BH28" r:id="rId26"/>
    <hyperlink xmlns:r="http://schemas.openxmlformats.org/officeDocument/2006/relationships" ref="BH29" r:id="rId27"/>
    <hyperlink xmlns:r="http://schemas.openxmlformats.org/officeDocument/2006/relationships" ref="BH30" r:id="rId28"/>
    <hyperlink xmlns:r="http://schemas.openxmlformats.org/officeDocument/2006/relationships" ref="BH31" r:id="rId29"/>
    <hyperlink xmlns:r="http://schemas.openxmlformats.org/officeDocument/2006/relationships" ref="BH32" r:id="rId30"/>
    <hyperlink xmlns:r="http://schemas.openxmlformats.org/officeDocument/2006/relationships" ref="BH33" r:id="rId31"/>
    <hyperlink xmlns:r="http://schemas.openxmlformats.org/officeDocument/2006/relationships" ref="BH34" r:id="rId32"/>
    <hyperlink xmlns:r="http://schemas.openxmlformats.org/officeDocument/2006/relationships" ref="BH35" r:id="rId33"/>
    <hyperlink xmlns:r="http://schemas.openxmlformats.org/officeDocument/2006/relationships" ref="BH36" r:id="rId34"/>
    <hyperlink xmlns:r="http://schemas.openxmlformats.org/officeDocument/2006/relationships" ref="BH37" r:id="rId35"/>
    <hyperlink xmlns:r="http://schemas.openxmlformats.org/officeDocument/2006/relationships" ref="BH38" r:id="rId36"/>
    <hyperlink xmlns:r="http://schemas.openxmlformats.org/officeDocument/2006/relationships" ref="BH39" r:id="rId37"/>
    <hyperlink xmlns:r="http://schemas.openxmlformats.org/officeDocument/2006/relationships" ref="BH40" r:id="rId38"/>
    <hyperlink xmlns:r="http://schemas.openxmlformats.org/officeDocument/2006/relationships" ref="BH41" r:id="rId39"/>
    <hyperlink xmlns:r="http://schemas.openxmlformats.org/officeDocument/2006/relationships" ref="BH42" r:id="rId40"/>
    <hyperlink xmlns:r="http://schemas.openxmlformats.org/officeDocument/2006/relationships" ref="BH43" r:id="rId41"/>
    <hyperlink xmlns:r="http://schemas.openxmlformats.org/officeDocument/2006/relationships" ref="BH44" r:id="rId42"/>
    <hyperlink xmlns:r="http://schemas.openxmlformats.org/officeDocument/2006/relationships" ref="BH45" r:id="rId43"/>
    <hyperlink xmlns:r="http://schemas.openxmlformats.org/officeDocument/2006/relationships" ref="BH46" r:id="rId44"/>
    <hyperlink xmlns:r="http://schemas.openxmlformats.org/officeDocument/2006/relationships" ref="BH47" r:id="rId45"/>
    <hyperlink xmlns:r="http://schemas.openxmlformats.org/officeDocument/2006/relationships" ref="BH48" r:id="rId46"/>
    <hyperlink xmlns:r="http://schemas.openxmlformats.org/officeDocument/2006/relationships" ref="BH49" r:id="rId47"/>
    <hyperlink xmlns:r="http://schemas.openxmlformats.org/officeDocument/2006/relationships" ref="BH50" r:id="rId48"/>
    <hyperlink xmlns:r="http://schemas.openxmlformats.org/officeDocument/2006/relationships" ref="BH51" r:id="rId49"/>
    <hyperlink xmlns:r="http://schemas.openxmlformats.org/officeDocument/2006/relationships" ref="BH52" r:id="rId50"/>
    <hyperlink xmlns:r="http://schemas.openxmlformats.org/officeDocument/2006/relationships" ref="BH53" r:id="rId51"/>
    <hyperlink xmlns:r="http://schemas.openxmlformats.org/officeDocument/2006/relationships" ref="BH54" r:id="rId52"/>
    <hyperlink xmlns:r="http://schemas.openxmlformats.org/officeDocument/2006/relationships" ref="BH55" r:id="rId53"/>
    <hyperlink xmlns:r="http://schemas.openxmlformats.org/officeDocument/2006/relationships" ref="BH56" r:id="rId54"/>
    <hyperlink xmlns:r="http://schemas.openxmlformats.org/officeDocument/2006/relationships" ref="BH57" r:id="rId55"/>
    <hyperlink xmlns:r="http://schemas.openxmlformats.org/officeDocument/2006/relationships" ref="BH58" r:id="rId56"/>
    <hyperlink xmlns:r="http://schemas.openxmlformats.org/officeDocument/2006/relationships" ref="BH59" r:id="rId57"/>
  </hyperlinks>
  <pageMargins left="0.75" right="0.75" top="1" bottom="1" header="0.5" footer="0.5"/>
  <tableParts count="1">
    <tablePart xmlns:r="http://schemas.openxmlformats.org/officeDocument/2006/relationships" r:id="rId58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5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24" customWidth="1" min="31" max="31"/>
    <col width="18" customWidth="1" min="32" max="32"/>
    <col width="40" customWidth="1" min="33" max="33"/>
    <col width="20" customWidth="1" min="34" max="34"/>
    <col width="50" customWidth="1" min="35" max="35"/>
    <col width="32" customWidth="1" min="36" max="36"/>
    <col width="32" customWidth="1" min="37" max="37"/>
    <col width="18" customWidth="1" min="38" max="38"/>
    <col width="31" customWidth="1" min="39" max="39"/>
    <col width="22" customWidth="1" min="40" max="40"/>
    <col width="31" customWidth="1" min="41" max="41"/>
    <col width="22" customWidth="1" min="42" max="42"/>
    <col width="31" customWidth="1" min="43" max="43"/>
    <col width="22" customWidth="1" min="44" max="44"/>
    <col width="20" customWidth="1" min="45" max="45"/>
    <col width="50" customWidth="1" min="46" max="46"/>
    <col width="33" customWidth="1" min="47" max="47"/>
    <col width="20" customWidth="1" min="48" max="48"/>
    <col width="50" customWidth="1" min="49" max="49"/>
    <col width="37" customWidth="1" min="50" max="50"/>
    <col width="20" customWidth="1" min="51" max="51"/>
    <col width="20" customWidth="1" min="52" max="52"/>
    <col width="23" customWidth="1" min="53" max="53"/>
    <col width="47" customWidth="1" min="54" max="54"/>
    <col width="40" customWidth="1" min="55" max="55"/>
    <col width="29" customWidth="1" min="56" max="56"/>
    <col width="20" customWidth="1" min="57" max="57"/>
    <col width="21" customWidth="1" min="58" max="58"/>
    <col width="27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t="inlineStr">
        <is>
          <t>Región Estado México</t>
        </is>
      </c>
      <c r="B3" t="inlineStr">
        <is>
          <t>Metepec</t>
        </is>
      </c>
      <c r="C3" t="inlineStr">
        <is>
          <t>000024</t>
        </is>
      </c>
      <c r="D3" t="inlineStr">
        <is>
          <t>Navor Segura Cesar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001016</t>
        </is>
      </c>
      <c r="H3" t="n">
        <v>1</v>
      </c>
      <c r="I3" t="inlineStr">
        <is>
          <t>GUADARRAMA CONDE ISAIAS</t>
        </is>
      </c>
      <c r="J3" s="4" t="n">
        <v>45194</v>
      </c>
      <c r="K3" s="4" t="n">
        <v>45560</v>
      </c>
      <c r="L3" s="5" t="n">
        <v>130000</v>
      </c>
      <c r="M3" s="5" t="n">
        <v>136943.01</v>
      </c>
      <c r="N3" t="n">
        <v>446</v>
      </c>
      <c r="O3" t="inlineStr">
        <is>
          <t>&gt;90</t>
        </is>
      </c>
      <c r="P3" t="n">
        <v>12</v>
      </c>
      <c r="Q3" t="inlineStr">
        <is>
          <t>Mensual</t>
        </is>
      </c>
      <c r="R3" t="n">
        <v>20230.48</v>
      </c>
      <c r="S3" t="n">
        <v>696</v>
      </c>
      <c r="T3" s="5" t="n">
        <v>580</v>
      </c>
      <c r="U3" s="5" t="n">
        <v>0</v>
      </c>
      <c r="V3" t="n">
        <v>2.1</v>
      </c>
      <c r="W3" s="5" t="n">
        <v>39682.01</v>
      </c>
      <c r="X3" s="5" t="n">
        <v>44446.42</v>
      </c>
      <c r="Y3" s="5" t="n">
        <v>39682</v>
      </c>
      <c r="Z3" s="5" t="n">
        <v>3488.42</v>
      </c>
      <c r="AA3" s="5" t="n">
        <v>696</v>
      </c>
      <c r="AB3" s="5" t="n">
        <v>580</v>
      </c>
      <c r="AC3" s="5" t="n">
        <v>5050</v>
      </c>
      <c r="AD3" s="4" t="n">
        <v>45555</v>
      </c>
      <c r="AE3" t="inlineStr">
        <is>
          <t>Entregado</t>
        </is>
      </c>
      <c r="AF3" t="n">
        <v>7226478184</v>
      </c>
      <c r="AG3" t="inlineStr"/>
      <c r="AH3" t="inlineStr"/>
      <c r="AI3" t="inlineStr">
        <is>
          <t>COMPRAVENTA DE MATERIALES PARA CONSTRUCCION</t>
        </is>
      </c>
      <c r="AJ3" t="n">
        <v>6629010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5" t="n">
        <v>42768.09</v>
      </c>
      <c r="AZ3" s="5" t="n">
        <v>0</v>
      </c>
      <c r="BA3" t="n">
        <v>3</v>
      </c>
      <c r="BB3" t="inlineStr">
        <is>
          <t>Individual mensual con garantia nivel I TPref</t>
        </is>
      </c>
      <c r="BC3" t="inlineStr">
        <is>
          <t>MIGUEL HIDALGO #104</t>
        </is>
      </c>
      <c r="BD3" t="inlineStr">
        <is>
          <t>San Francisco Putla</t>
        </is>
      </c>
      <c r="BE3" t="inlineStr">
        <is>
          <t>México</t>
        </is>
      </c>
      <c r="BF3" t="inlineStr">
        <is>
          <t>Tenango Del Valle</t>
        </is>
      </c>
      <c r="BG3" t="inlineStr"/>
      <c r="BH3" s="6" t="inlineStr">
        <is>
          <t>Ver en mapa</t>
        </is>
      </c>
      <c r="BI3" t="inlineStr"/>
      <c r="BJ3" t="inlineStr"/>
      <c r="BK3" t="n">
        <v>24</v>
      </c>
      <c r="BL3" t="n">
        <v>24</v>
      </c>
      <c r="BM3" t="inlineStr">
        <is>
          <t>Transferencia electrónica</t>
        </is>
      </c>
    </row>
    <row r="4">
      <c r="A4" t="inlineStr">
        <is>
          <t>Región Estado México</t>
        </is>
      </c>
      <c r="B4" t="inlineStr">
        <is>
          <t>Metepec</t>
        </is>
      </c>
      <c r="C4" t="inlineStr">
        <is>
          <t>000002</t>
        </is>
      </c>
      <c r="D4" t="inlineStr">
        <is>
          <t>Vargas Castañeda Javier Jesus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001069</t>
        </is>
      </c>
      <c r="H4" t="n">
        <v>1</v>
      </c>
      <c r="I4" t="inlineStr">
        <is>
          <t>GARCIA VACA MARTHA</t>
        </is>
      </c>
      <c r="J4" s="4" t="n">
        <v>45492</v>
      </c>
      <c r="K4" s="4" t="n">
        <v>45676</v>
      </c>
      <c r="L4" s="5" t="n">
        <v>15000</v>
      </c>
      <c r="M4" s="5" t="n">
        <v>15000</v>
      </c>
      <c r="N4" t="n">
        <v>421</v>
      </c>
      <c r="O4" t="inlineStr">
        <is>
          <t>&gt;90</t>
        </is>
      </c>
      <c r="P4" t="n">
        <v>6</v>
      </c>
      <c r="Q4" t="inlineStr">
        <is>
          <t>Mensual</t>
        </is>
      </c>
      <c r="R4" t="n">
        <v>2876.97</v>
      </c>
      <c r="S4" t="n">
        <v>0</v>
      </c>
      <c r="T4" s="5" t="n">
        <v>0</v>
      </c>
      <c r="U4" s="5" t="n">
        <v>0</v>
      </c>
      <c r="V4" t="n">
        <v>6</v>
      </c>
      <c r="W4" s="5" t="n">
        <v>15000</v>
      </c>
      <c r="X4" s="5" t="n">
        <v>17261.82</v>
      </c>
      <c r="Y4" s="5" t="n">
        <v>14999.99</v>
      </c>
      <c r="Z4" s="5" t="n">
        <v>2261.83</v>
      </c>
      <c r="AA4" s="5" t="n">
        <v>0</v>
      </c>
      <c r="AB4" s="5" t="n">
        <v>0</v>
      </c>
      <c r="AC4" s="5" t="inlineStr"/>
      <c r="AD4" s="4" t="inlineStr"/>
      <c r="AE4" t="inlineStr">
        <is>
          <t>Entregado</t>
        </is>
      </c>
      <c r="AF4" t="n">
        <v>7226072677</v>
      </c>
      <c r="AG4" t="inlineStr">
        <is>
          <t>lau.garciavaca1981@gmail.com</t>
        </is>
      </c>
      <c r="AH4" t="inlineStr"/>
      <c r="AI4" t="inlineStr">
        <is>
          <t>EMPLEADO DEL SECTOR PRIVADO</t>
        </is>
      </c>
      <c r="AJ4" t="n">
        <v>9501009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5" t="n">
        <v>17261.83</v>
      </c>
      <c r="AZ4" s="5" t="n">
        <v>0</v>
      </c>
      <c r="BA4" t="n">
        <v>1</v>
      </c>
      <c r="BB4" t="inlineStr">
        <is>
          <t>Individual Especial Semanal</t>
        </is>
      </c>
      <c r="BC4" t="inlineStr">
        <is>
          <t>CERRADA POPOCATEPETL #1-SN</t>
        </is>
      </c>
      <c r="BD4" t="inlineStr">
        <is>
          <t>San Bartolomé Atlatlahuca</t>
        </is>
      </c>
      <c r="BE4" t="inlineStr">
        <is>
          <t>México</t>
        </is>
      </c>
      <c r="BF4" t="inlineStr">
        <is>
          <t>Tenango Del Valle</t>
        </is>
      </c>
      <c r="BG4" t="inlineStr"/>
      <c r="BH4" s="6" t="inlineStr">
        <is>
          <t>Ver en mapa</t>
        </is>
      </c>
      <c r="BI4" t="inlineStr"/>
      <c r="BJ4" t="inlineStr"/>
      <c r="BK4" t="n">
        <v>14</v>
      </c>
      <c r="BL4" t="n">
        <v>14</v>
      </c>
      <c r="BM4" t="inlineStr">
        <is>
          <t>Desembolso en caja</t>
        </is>
      </c>
    </row>
    <row r="5">
      <c r="A5" t="inlineStr">
        <is>
          <t>Región Estado México</t>
        </is>
      </c>
      <c r="B5" t="inlineStr">
        <is>
          <t>Metepec</t>
        </is>
      </c>
      <c r="C5" t="inlineStr">
        <is>
          <t>000024</t>
        </is>
      </c>
      <c r="D5" t="inlineStr">
        <is>
          <t>Navor Segura Cesar</t>
        </is>
      </c>
      <c r="E5" t="inlineStr">
        <is>
          <t>000079</t>
        </is>
      </c>
      <c r="F5" t="inlineStr">
        <is>
          <t>Gomez Campos Olga Janet</t>
        </is>
      </c>
      <c r="G5" t="inlineStr">
        <is>
          <t>001060</t>
        </is>
      </c>
      <c r="H5" t="n">
        <v>1</v>
      </c>
      <c r="I5" t="inlineStr">
        <is>
          <t>BASTIDA SANCHEZ BERNARDO</t>
        </is>
      </c>
      <c r="J5" s="4" t="n">
        <v>45443</v>
      </c>
      <c r="K5" s="4" t="n">
        <v>45992</v>
      </c>
      <c r="L5" s="5" t="n">
        <v>130000</v>
      </c>
      <c r="M5" s="5" t="n">
        <v>136943.01</v>
      </c>
      <c r="N5" t="n">
        <v>105</v>
      </c>
      <c r="O5" t="inlineStr">
        <is>
          <t>&gt;90</t>
        </is>
      </c>
      <c r="P5" t="n">
        <v>18</v>
      </c>
      <c r="Q5" t="inlineStr">
        <is>
          <t>Mensual</t>
        </is>
      </c>
      <c r="R5" t="n">
        <v>18565.19</v>
      </c>
      <c r="S5" t="n">
        <v>1044</v>
      </c>
      <c r="T5" s="5" t="n">
        <v>2320</v>
      </c>
      <c r="U5" s="5" t="n">
        <v>0</v>
      </c>
      <c r="V5" t="n">
        <v>3.1</v>
      </c>
      <c r="W5" s="5" t="n">
        <v>68661.03</v>
      </c>
      <c r="X5" s="5" t="n">
        <v>59296.05</v>
      </c>
      <c r="Y5" s="5" t="n">
        <v>37217.96</v>
      </c>
      <c r="Z5" s="5" t="n">
        <v>19584.09</v>
      </c>
      <c r="AA5" s="5" t="n">
        <v>174</v>
      </c>
      <c r="AB5" s="5" t="n">
        <v>2320</v>
      </c>
      <c r="AC5" s="5" t="n">
        <v>6000</v>
      </c>
      <c r="AD5" s="4" t="n">
        <v>45941</v>
      </c>
      <c r="AE5" t="inlineStr">
        <is>
          <t>Entregado</t>
        </is>
      </c>
      <c r="AF5" t="n">
        <v>7225133761</v>
      </c>
      <c r="AG5" t="inlineStr">
        <is>
          <t>bernardobartis@gmail.com</t>
        </is>
      </c>
      <c r="AH5" t="inlineStr"/>
      <c r="AI5" t="inlineStr">
        <is>
          <t>CRIA Y EXPLOTACION DE GANADO OVINO</t>
        </is>
      </c>
      <c r="AJ5" t="n">
        <v>222018</v>
      </c>
      <c r="AK5" t="inlineStr"/>
      <c r="AL5" t="inlineStr"/>
      <c r="AM5" t="inlineStr">
        <is>
          <t>CECILIA CARBAJAL MAYA</t>
        </is>
      </c>
      <c r="AN5" t="inlineStr">
        <is>
          <t>7221605882</t>
        </is>
      </c>
      <c r="AO5" t="inlineStr">
        <is>
          <t>MARIA DEL CARMEN DANIEL GOMEZ</t>
        </is>
      </c>
      <c r="AP5" t="inlineStr">
        <is>
          <t>7224167383</t>
        </is>
      </c>
      <c r="AQ5" t="inlineStr">
        <is>
          <t>EUSEBIO MALDONADO ITURBE</t>
        </is>
      </c>
      <c r="AR5" t="inlineStr">
        <is>
          <t>7223956311</t>
        </is>
      </c>
      <c r="AS5" t="inlineStr">
        <is>
          <t>Garantía Prendaria</t>
        </is>
      </c>
      <c r="AT5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5" t="inlineStr">
        <is>
          <t>CAMIONETA PICK UP F-250 117"</t>
        </is>
      </c>
      <c r="AV5" t="inlineStr">
        <is>
          <t>Garantía Prendaria</t>
        </is>
      </c>
      <c r="AW5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5" t="inlineStr">
        <is>
          <t>AUTOMOVIL JETTA SPORTLINE TIPTRONIC</t>
        </is>
      </c>
      <c r="AY5" s="5" t="n">
        <v>90739.12</v>
      </c>
      <c r="AZ5" s="5" t="n">
        <v>0</v>
      </c>
      <c r="BA5" t="n">
        <v>1</v>
      </c>
      <c r="BB5" t="inlineStr">
        <is>
          <t>Individual mensual con garantia nivel I TI</t>
        </is>
      </c>
      <c r="BC5" t="inlineStr">
        <is>
          <t>SAN NICOLAS AMEALCO #SN-SN</t>
        </is>
      </c>
      <c r="BD5" t="inlineStr">
        <is>
          <t>San Nicolás Amealco</t>
        </is>
      </c>
      <c r="BE5" t="inlineStr">
        <is>
          <t>México</t>
        </is>
      </c>
      <c r="BF5" t="inlineStr">
        <is>
          <t>Almoloya De Juarez</t>
        </is>
      </c>
      <c r="BG5" t="inlineStr"/>
      <c r="BH5" s="6" t="inlineStr">
        <is>
          <t>Ver en mapa</t>
        </is>
      </c>
      <c r="BI5" t="inlineStr"/>
      <c r="BJ5" t="inlineStr"/>
      <c r="BK5" t="n">
        <v>11</v>
      </c>
      <c r="BL5" t="n">
        <v>7</v>
      </c>
      <c r="BM5" t="inlineStr">
        <is>
          <t>Desembolso en caja</t>
        </is>
      </c>
    </row>
    <row r="6">
      <c r="A6" t="inlineStr">
        <is>
          <t>Región Estado México</t>
        </is>
      </c>
      <c r="B6" t="inlineStr">
        <is>
          <t>Metepec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000037</t>
        </is>
      </c>
      <c r="F6" t="inlineStr">
        <is>
          <t>CREDIFLEXI CREDIFLEXI CREDIFLEXI</t>
        </is>
      </c>
      <c r="G6" t="inlineStr">
        <is>
          <t>001145</t>
        </is>
      </c>
      <c r="H6" t="n">
        <v>2</v>
      </c>
      <c r="I6" t="inlineStr">
        <is>
          <t>NAVOR SEGURA CESAR</t>
        </is>
      </c>
      <c r="J6" s="4" t="n">
        <v>45783</v>
      </c>
      <c r="K6" s="4" t="n">
        <v>46148</v>
      </c>
      <c r="L6" s="5" t="n">
        <v>14000</v>
      </c>
      <c r="M6" s="5" t="n">
        <v>14000</v>
      </c>
      <c r="N6" t="n">
        <v>69</v>
      </c>
      <c r="O6" t="inlineStr">
        <is>
          <t>90</t>
        </is>
      </c>
      <c r="P6" t="n">
        <v>12</v>
      </c>
      <c r="Q6" t="inlineStr">
        <is>
          <t>Mensual</t>
        </is>
      </c>
      <c r="R6" t="n">
        <v>1506.19</v>
      </c>
      <c r="S6" t="n">
        <v>0</v>
      </c>
      <c r="T6" s="5" t="n">
        <v>0</v>
      </c>
      <c r="U6" s="5" t="n">
        <v>0</v>
      </c>
      <c r="V6" t="n">
        <v>3</v>
      </c>
      <c r="W6" s="5" t="n">
        <v>12115.83</v>
      </c>
      <c r="X6" s="5" t="n">
        <v>4514.76</v>
      </c>
      <c r="Y6" s="5" t="n">
        <v>3131</v>
      </c>
      <c r="Z6" s="5" t="n">
        <v>1383.76</v>
      </c>
      <c r="AA6" s="5" t="n">
        <v>0</v>
      </c>
      <c r="AB6" s="5" t="n">
        <v>0</v>
      </c>
      <c r="AC6" s="5" t="n">
        <v>1506.19</v>
      </c>
      <c r="AD6" s="4" t="n">
        <v>45869</v>
      </c>
      <c r="AE6" t="inlineStr">
        <is>
          <t>Entregado</t>
        </is>
      </c>
      <c r="AF6" t="n">
        <v>7293862169</v>
      </c>
      <c r="AG6" t="inlineStr">
        <is>
          <t>cnavorsegura@gmail.com</t>
        </is>
      </c>
      <c r="AH6" t="inlineStr"/>
      <c r="AI6" t="inlineStr">
        <is>
          <t>EMPLEADO PRIVADO</t>
        </is>
      </c>
      <c r="AJ6" t="n">
        <v>8944098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5" t="n">
        <v>13499.59</v>
      </c>
      <c r="AZ6" s="5" t="n">
        <v>0</v>
      </c>
      <c r="BA6" t="n">
        <v>1</v>
      </c>
      <c r="BB6" t="inlineStr">
        <is>
          <t>Individual Especial Semanal</t>
        </is>
      </c>
      <c r="BC6" t="inlineStr">
        <is>
          <t>FRANCISCO VILLA #134-4</t>
        </is>
      </c>
      <c r="BD6" t="inlineStr">
        <is>
          <t>El Llano del Compromiso</t>
        </is>
      </c>
      <c r="BE6" t="inlineStr">
        <is>
          <t>México</t>
        </is>
      </c>
      <c r="BF6" t="inlineStr">
        <is>
          <t>Ocoyoacac</t>
        </is>
      </c>
      <c r="BG6" t="inlineStr"/>
      <c r="BH6" s="6" t="inlineStr">
        <is>
          <t>Ver en mapa</t>
        </is>
      </c>
      <c r="BI6" t="inlineStr"/>
      <c r="BJ6" t="inlineStr"/>
      <c r="BK6" t="n">
        <v>4</v>
      </c>
      <c r="BL6" t="n">
        <v>4</v>
      </c>
      <c r="BM6" t="inlineStr">
        <is>
          <t>Transferencia electrónica</t>
        </is>
      </c>
    </row>
    <row r="7">
      <c r="A7" t="inlineStr">
        <is>
          <t>Región Estado México</t>
        </is>
      </c>
      <c r="B7" t="inlineStr">
        <is>
          <t>Metepec</t>
        </is>
      </c>
      <c r="C7" t="inlineStr">
        <is>
          <t>000037</t>
        </is>
      </c>
      <c r="D7" t="inlineStr">
        <is>
          <t>CREDIFLEXI CREDIFLEXI CREDIFLEXI</t>
        </is>
      </c>
      <c r="E7" t="inlineStr">
        <is>
          <t>000079</t>
        </is>
      </c>
      <c r="F7" t="inlineStr">
        <is>
          <t>Gomez Campos Olga Janet</t>
        </is>
      </c>
      <c r="G7" t="inlineStr">
        <is>
          <t>001299</t>
        </is>
      </c>
      <c r="H7" t="n">
        <v>1</v>
      </c>
      <c r="I7" t="inlineStr">
        <is>
          <t>PIÑA GONZALEZ LUZ MARIA</t>
        </is>
      </c>
      <c r="J7" s="4" t="n">
        <v>45783</v>
      </c>
      <c r="K7" s="4" t="n">
        <v>45967</v>
      </c>
      <c r="L7" s="5" t="n">
        <v>7000</v>
      </c>
      <c r="M7" s="5" t="n">
        <v>7373.85</v>
      </c>
      <c r="N7" t="n">
        <v>69</v>
      </c>
      <c r="O7" t="inlineStr">
        <is>
          <t>90</t>
        </is>
      </c>
      <c r="P7" t="n">
        <v>6</v>
      </c>
      <c r="Q7" t="inlineStr">
        <is>
          <t>Mensual</t>
        </is>
      </c>
      <c r="R7" t="n">
        <v>1828.18</v>
      </c>
      <c r="S7" t="n">
        <v>348</v>
      </c>
      <c r="T7" s="5" t="n">
        <v>1740</v>
      </c>
      <c r="U7" s="5" t="n">
        <v>0</v>
      </c>
      <c r="V7" t="n">
        <v>2.2</v>
      </c>
      <c r="W7" s="5" t="n">
        <v>4014.29</v>
      </c>
      <c r="X7" s="5" t="n">
        <v>5723.735000000001</v>
      </c>
      <c r="Y7" s="5" t="n">
        <v>2785.32</v>
      </c>
      <c r="Z7" s="5" t="n">
        <v>1082.42</v>
      </c>
      <c r="AA7" s="5" t="n">
        <v>116</v>
      </c>
      <c r="AB7" s="5" t="n">
        <v>1740</v>
      </c>
      <c r="AC7" s="5" t="n">
        <v>1500</v>
      </c>
      <c r="AD7" s="4" t="n">
        <v>45933</v>
      </c>
      <c r="AE7" t="inlineStr">
        <is>
          <t>Entregado</t>
        </is>
      </c>
      <c r="AF7" t="n">
        <v>7296641340</v>
      </c>
      <c r="AG7" t="inlineStr">
        <is>
          <t>luzdemaria416@gmail.com</t>
        </is>
      </c>
      <c r="AH7" t="inlineStr"/>
      <c r="AI7" t="inlineStr">
        <is>
          <t>TALLER DE CONFECCION DE VESTIDOS</t>
        </is>
      </c>
      <c r="AJ7" t="n">
        <v>2411023</v>
      </c>
      <c r="AK7" t="inlineStr"/>
      <c r="AL7" t="inlineStr"/>
      <c r="AM7" t="inlineStr">
        <is>
          <t>LETICIA ALVAREZ ENRIQUEZ</t>
        </is>
      </c>
      <c r="AN7" t="inlineStr">
        <is>
          <t>7228387018</t>
        </is>
      </c>
      <c r="AO7" t="inlineStr">
        <is>
          <t>ALEXANDRA ESTEFANIA LOPEZ</t>
        </is>
      </c>
      <c r="AP7" t="inlineStr">
        <is>
          <t>7291109450</t>
        </is>
      </c>
      <c r="AQ7" t="inlineStr">
        <is>
          <t>MA EVER ESPINOZA CARRANZA</t>
        </is>
      </c>
      <c r="AR7" t="inlineStr">
        <is>
          <t>7226908526</t>
        </is>
      </c>
      <c r="AS7" t="inlineStr"/>
      <c r="AT7" t="inlineStr"/>
      <c r="AU7" t="inlineStr"/>
      <c r="AV7" t="inlineStr"/>
      <c r="AW7" t="inlineStr"/>
      <c r="AX7" t="inlineStr"/>
      <c r="AY7" s="5" t="n">
        <v>7493.92</v>
      </c>
      <c r="AZ7" s="5" t="n">
        <v>0</v>
      </c>
      <c r="BA7" t="n">
        <v>1</v>
      </c>
      <c r="BB7" t="inlineStr">
        <is>
          <t>Individual sin Garantía</t>
        </is>
      </c>
      <c r="BC7" t="inlineStr">
        <is>
          <t>LAGO APAM #313</t>
        </is>
      </c>
      <c r="BD7" t="inlineStr">
        <is>
          <t>El Seminario 1a Sección</t>
        </is>
      </c>
      <c r="BE7" t="inlineStr">
        <is>
          <t>México</t>
        </is>
      </c>
      <c r="BF7" t="inlineStr">
        <is>
          <t>Toluca</t>
        </is>
      </c>
      <c r="BG7" t="inlineStr"/>
      <c r="BH7" s="6" t="inlineStr">
        <is>
          <t>Ver en mapa</t>
        </is>
      </c>
      <c r="BI7" t="inlineStr"/>
      <c r="BJ7" t="inlineStr"/>
      <c r="BK7" t="n">
        <v>3</v>
      </c>
      <c r="BL7" t="n">
        <v>3</v>
      </c>
      <c r="BM7" t="inlineStr">
        <is>
          <t>Transferencia electrónica</t>
        </is>
      </c>
    </row>
    <row r="8">
      <c r="A8" t="inlineStr">
        <is>
          <t>Región Estado México</t>
        </is>
      </c>
      <c r="B8" t="inlineStr">
        <is>
          <t>Metepec</t>
        </is>
      </c>
      <c r="C8" t="inlineStr">
        <is>
          <t>000044</t>
        </is>
      </c>
      <c r="D8" t="inlineStr">
        <is>
          <t>Gonzalez Irala Jesus</t>
        </is>
      </c>
      <c r="E8" t="inlineStr">
        <is>
          <t>000079</t>
        </is>
      </c>
      <c r="F8" t="inlineStr">
        <is>
          <t>Gomez Campos Olga Janet</t>
        </is>
      </c>
      <c r="G8" t="inlineStr">
        <is>
          <t>001408</t>
        </is>
      </c>
      <c r="H8" t="n">
        <v>1</v>
      </c>
      <c r="I8" t="inlineStr">
        <is>
          <t>MIRAFUENTES GONZALEZ ALAN YAMIR</t>
        </is>
      </c>
      <c r="J8" s="4" t="n">
        <v>45825</v>
      </c>
      <c r="K8" s="4" t="n">
        <v>46008</v>
      </c>
      <c r="L8" s="5" t="n">
        <v>10000</v>
      </c>
      <c r="M8" s="5" t="n">
        <v>10534.08</v>
      </c>
      <c r="N8" t="n">
        <v>57</v>
      </c>
      <c r="O8" t="inlineStr">
        <is>
          <t>60</t>
        </is>
      </c>
      <c r="P8" t="n">
        <v>6</v>
      </c>
      <c r="Q8" t="inlineStr">
        <is>
          <t>Mensual</t>
        </is>
      </c>
      <c r="R8" t="n">
        <v>2582.63</v>
      </c>
      <c r="S8" t="n">
        <v>348</v>
      </c>
      <c r="T8" s="5" t="n">
        <v>1160</v>
      </c>
      <c r="U8" s="5" t="n">
        <v>0</v>
      </c>
      <c r="V8" t="n">
        <v>2</v>
      </c>
      <c r="W8" s="5" t="n">
        <v>8778.4</v>
      </c>
      <c r="X8" s="5" t="n">
        <v>6324.27</v>
      </c>
      <c r="Y8" s="5" t="n">
        <v>3511.36</v>
      </c>
      <c r="Z8" s="5" t="n">
        <v>1537.91</v>
      </c>
      <c r="AA8" s="5" t="n">
        <v>115</v>
      </c>
      <c r="AB8" s="5" t="n">
        <v>1160</v>
      </c>
      <c r="AC8" s="5" t="n">
        <v>2583.63</v>
      </c>
      <c r="AD8" s="4" t="n">
        <v>45859</v>
      </c>
      <c r="AE8" t="inlineStr">
        <is>
          <t>Entregado</t>
        </is>
      </c>
      <c r="AF8" t="n">
        <v>7201031689</v>
      </c>
      <c r="AG8" t="inlineStr">
        <is>
          <t>titog0369@gmail.com</t>
        </is>
      </c>
      <c r="AH8" t="inlineStr"/>
      <c r="AI8" t="inlineStr">
        <is>
          <t>SALON DE BELLEZA</t>
        </is>
      </c>
      <c r="AJ8" t="n">
        <v>8933013</v>
      </c>
      <c r="AK8" t="inlineStr"/>
      <c r="AL8" t="inlineStr"/>
      <c r="AM8" t="inlineStr">
        <is>
          <t>JAVIER ACOSTA</t>
        </is>
      </c>
      <c r="AN8" t="inlineStr">
        <is>
          <t>7205964302</t>
        </is>
      </c>
      <c r="AO8" t="inlineStr">
        <is>
          <t>SANTOS GONZALEZ</t>
        </is>
      </c>
      <c r="AP8" t="inlineStr">
        <is>
          <t>7221416489</t>
        </is>
      </c>
      <c r="AQ8" t="inlineStr">
        <is>
          <t>VICTOR CALLEJAS</t>
        </is>
      </c>
      <c r="AR8" t="inlineStr">
        <is>
          <t>7205747763</t>
        </is>
      </c>
      <c r="AS8" t="inlineStr"/>
      <c r="AT8" t="inlineStr"/>
      <c r="AU8" t="inlineStr"/>
      <c r="AV8" t="inlineStr"/>
      <c r="AW8" t="inlineStr"/>
      <c r="AX8" t="inlineStr"/>
      <c r="AY8" s="5" t="n">
        <v>13898.17</v>
      </c>
      <c r="AZ8" s="5" t="n">
        <v>0</v>
      </c>
      <c r="BA8" t="n">
        <v>1</v>
      </c>
      <c r="BB8" t="inlineStr">
        <is>
          <t>Individual sin Garantía</t>
        </is>
      </c>
      <c r="BC8" t="inlineStr">
        <is>
          <t>INDEPENCIA  #38-SN</t>
        </is>
      </c>
      <c r="BD8" t="inlineStr">
        <is>
          <t>San Pedro Cholula</t>
        </is>
      </c>
      <c r="BE8" t="inlineStr">
        <is>
          <t>México</t>
        </is>
      </c>
      <c r="BF8" t="inlineStr">
        <is>
          <t>Ocoyoacac</t>
        </is>
      </c>
      <c r="BG8" t="inlineStr">
        <is>
          <t>19°15'51.3"N 99°29'12.7"W</t>
        </is>
      </c>
      <c r="BH8" s="6" t="inlineStr">
        <is>
          <t>Ver en mapa</t>
        </is>
      </c>
      <c r="BI8" t="inlineStr"/>
      <c r="BJ8" t="inlineStr"/>
      <c r="BK8" t="n">
        <v>3</v>
      </c>
      <c r="BL8" t="n">
        <v>3</v>
      </c>
      <c r="BM8" t="inlineStr">
        <is>
          <t>Transferencia electrónica</t>
        </is>
      </c>
    </row>
    <row r="9">
      <c r="A9" t="inlineStr">
        <is>
          <t>Región Estado México</t>
        </is>
      </c>
      <c r="B9" t="inlineStr">
        <is>
          <t>Metepec</t>
        </is>
      </c>
      <c r="C9" t="inlineStr">
        <is>
          <t>000037</t>
        </is>
      </c>
      <c r="D9" t="inlineStr">
        <is>
          <t>CREDIFLEXI CREDIFLEXI CREDIFLEXI</t>
        </is>
      </c>
      <c r="E9" t="inlineStr">
        <is>
          <t>000079</t>
        </is>
      </c>
      <c r="F9" t="inlineStr">
        <is>
          <t>Gomez Campos Olga Janet</t>
        </is>
      </c>
      <c r="G9" t="inlineStr">
        <is>
          <t>001263</t>
        </is>
      </c>
      <c r="H9" t="n">
        <v>1</v>
      </c>
      <c r="I9" t="inlineStr">
        <is>
          <t>SOTO HERNANDEZ MARIA ELENA</t>
        </is>
      </c>
      <c r="J9" s="4" t="n">
        <v>45770</v>
      </c>
      <c r="K9" s="4" t="n">
        <v>46135</v>
      </c>
      <c r="L9" s="5" t="n">
        <v>15000</v>
      </c>
      <c r="M9" s="5" t="n">
        <v>15801.12</v>
      </c>
      <c r="N9" t="n">
        <v>50</v>
      </c>
      <c r="O9" t="inlineStr">
        <is>
          <t>60</t>
        </is>
      </c>
      <c r="P9" t="n">
        <v>12</v>
      </c>
      <c r="Q9" t="inlineStr">
        <is>
          <t>Mensual</t>
        </is>
      </c>
      <c r="R9" t="n">
        <v>2525.04</v>
      </c>
      <c r="S9" t="n">
        <v>696</v>
      </c>
      <c r="T9" s="5" t="n">
        <v>1160</v>
      </c>
      <c r="U9" s="5" t="n">
        <v>0</v>
      </c>
      <c r="V9" t="n">
        <v>1.1</v>
      </c>
      <c r="W9" s="5" t="n">
        <v>10759.23</v>
      </c>
      <c r="X9" s="5" t="n">
        <v>3910.19</v>
      </c>
      <c r="Y9" s="5" t="n">
        <v>1541.91</v>
      </c>
      <c r="Z9" s="5" t="n">
        <v>1150.28</v>
      </c>
      <c r="AA9" s="5" t="n">
        <v>58</v>
      </c>
      <c r="AB9" s="5" t="n">
        <v>1160</v>
      </c>
      <c r="AC9" s="5" t="n">
        <v>2000</v>
      </c>
      <c r="AD9" s="4" t="n">
        <v>45938</v>
      </c>
      <c r="AE9" t="inlineStr">
        <is>
          <t>Entregado</t>
        </is>
      </c>
      <c r="AF9" t="n">
        <v>7224852577</v>
      </c>
      <c r="AG9" t="inlineStr">
        <is>
          <t>maria.elenahsoto@gmailcom</t>
        </is>
      </c>
      <c r="AH9" t="inlineStr"/>
      <c r="AI9" t="inlineStr">
        <is>
          <t>RESTAURANTE</t>
        </is>
      </c>
      <c r="AJ9" t="n">
        <v>8711021</v>
      </c>
      <c r="AK9" t="inlineStr"/>
      <c r="AL9" t="inlineStr"/>
      <c r="AM9" t="inlineStr">
        <is>
          <t>CAROLINA LOPEZ</t>
        </is>
      </c>
      <c r="AN9" t="inlineStr">
        <is>
          <t>7224108994</t>
        </is>
      </c>
      <c r="AO9" t="inlineStr">
        <is>
          <t>SOFIA ORDOÑEZ</t>
        </is>
      </c>
      <c r="AP9" t="inlineStr">
        <is>
          <t>7228267354</t>
        </is>
      </c>
      <c r="AQ9" t="inlineStr">
        <is>
          <t>MARCELA MEJIA</t>
        </is>
      </c>
      <c r="AR9" t="inlineStr">
        <is>
          <t>5649151517</t>
        </is>
      </c>
      <c r="AS9" t="inlineStr"/>
      <c r="AT9" t="inlineStr"/>
      <c r="AU9" t="inlineStr"/>
      <c r="AV9" t="inlineStr"/>
      <c r="AW9" t="inlineStr"/>
      <c r="AX9" t="inlineStr"/>
      <c r="AY9" s="5" t="n">
        <v>21179.45</v>
      </c>
      <c r="AZ9" s="5" t="n">
        <v>0</v>
      </c>
      <c r="BA9" t="n">
        <v>1</v>
      </c>
      <c r="BB9" t="inlineStr">
        <is>
          <t>Individual sin Garantía</t>
        </is>
      </c>
      <c r="BC9" t="inlineStr">
        <is>
          <t>RIO TULA #141-SN</t>
        </is>
      </c>
      <c r="BD9" t="inlineStr">
        <is>
          <t>San Lucas Tepemajalco</t>
        </is>
      </c>
      <c r="BE9" t="inlineStr">
        <is>
          <t>México</t>
        </is>
      </c>
      <c r="BF9" t="inlineStr">
        <is>
          <t>San Antonio La Isla</t>
        </is>
      </c>
      <c r="BG9" t="inlineStr"/>
      <c r="BH9" s="6" t="inlineStr">
        <is>
          <t>Ver en mapa</t>
        </is>
      </c>
      <c r="BI9" t="inlineStr"/>
      <c r="BJ9" t="inlineStr"/>
      <c r="BK9" t="n">
        <v>4</v>
      </c>
      <c r="BL9" t="n">
        <v>4</v>
      </c>
      <c r="BM9" t="inlineStr">
        <is>
          <t>Transferencia electrónica</t>
        </is>
      </c>
    </row>
    <row r="10">
      <c r="A10" t="inlineStr">
        <is>
          <t>Región Estado México</t>
        </is>
      </c>
      <c r="B10" t="inlineStr">
        <is>
          <t>Metepec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000079</t>
        </is>
      </c>
      <c r="F10" t="inlineStr">
        <is>
          <t>Gomez Campos Olga Janet</t>
        </is>
      </c>
      <c r="G10" t="inlineStr">
        <is>
          <t>001276</t>
        </is>
      </c>
      <c r="H10" t="n">
        <v>1</v>
      </c>
      <c r="I10" t="inlineStr">
        <is>
          <t>LOPEZ JAVIER EDITH</t>
        </is>
      </c>
      <c r="J10" s="4" t="n">
        <v>45775</v>
      </c>
      <c r="K10" s="4" t="n">
        <v>46140</v>
      </c>
      <c r="L10" s="5" t="n">
        <v>20000</v>
      </c>
      <c r="M10" s="5" t="n">
        <v>21068.16</v>
      </c>
      <c r="N10" t="n">
        <v>47</v>
      </c>
      <c r="O10" t="inlineStr">
        <is>
          <t>60</t>
        </is>
      </c>
      <c r="P10" t="n">
        <v>12</v>
      </c>
      <c r="Q10" t="inlineStr">
        <is>
          <t>Mensual</t>
        </is>
      </c>
      <c r="R10" t="n">
        <v>3347.38</v>
      </c>
      <c r="S10" t="n">
        <v>696</v>
      </c>
      <c r="T10" s="5" t="n">
        <v>1740</v>
      </c>
      <c r="U10" s="5" t="n">
        <v>0</v>
      </c>
      <c r="V10" t="n">
        <v>2</v>
      </c>
      <c r="W10" s="5" t="n">
        <v>15801.12</v>
      </c>
      <c r="X10" s="5" t="n">
        <v>8404.92</v>
      </c>
      <c r="Y10" s="5" t="n">
        <v>3511.36</v>
      </c>
      <c r="Z10" s="5" t="n">
        <v>3067.41</v>
      </c>
      <c r="AA10" s="5" t="n">
        <v>86.15000000000001</v>
      </c>
      <c r="AB10" s="5" t="n">
        <v>1740</v>
      </c>
      <c r="AC10" s="5" t="n">
        <v>2804</v>
      </c>
      <c r="AD10" s="4" t="n">
        <v>45937</v>
      </c>
      <c r="AE10" t="inlineStr">
        <is>
          <t>Entregado</t>
        </is>
      </c>
      <c r="AF10" t="n">
        <v>7223944200</v>
      </c>
      <c r="AG10" t="inlineStr">
        <is>
          <t>edithmelanie23@gmail.com</t>
        </is>
      </c>
      <c r="AH10" t="inlineStr"/>
      <c r="AI10" t="inlineStr">
        <is>
          <t>COMPRAVENTA DE ARTICULOS PARA REGALO</t>
        </is>
      </c>
      <c r="AJ10" t="n">
        <v>6325030</v>
      </c>
      <c r="AK10" t="inlineStr"/>
      <c r="AL10" t="inlineStr"/>
      <c r="AM10" t="inlineStr">
        <is>
          <t>AIDE ROMERO</t>
        </is>
      </c>
      <c r="AN10" t="inlineStr">
        <is>
          <t>7291348252</t>
        </is>
      </c>
      <c r="AO10" t="inlineStr">
        <is>
          <t>ANGELES MIRANDA</t>
        </is>
      </c>
      <c r="AP10" t="inlineStr">
        <is>
          <t>7228340426</t>
        </is>
      </c>
      <c r="AQ10" t="inlineStr">
        <is>
          <t>MARIA GUADALUPE ALVAREZ</t>
        </is>
      </c>
      <c r="AR10" t="inlineStr">
        <is>
          <t>7225619622</t>
        </is>
      </c>
      <c r="AS10" t="inlineStr"/>
      <c r="AT10" t="inlineStr"/>
      <c r="AU10" t="inlineStr"/>
      <c r="AV10" t="inlineStr"/>
      <c r="AW10" t="inlineStr"/>
      <c r="AX10" t="inlineStr"/>
      <c r="AY10" s="5" t="n">
        <v>31430.6</v>
      </c>
      <c r="AZ10" s="5" t="n">
        <v>0</v>
      </c>
      <c r="BA10" t="n">
        <v>1</v>
      </c>
      <c r="BB10" t="inlineStr">
        <is>
          <t>Individual sin Garantía</t>
        </is>
      </c>
      <c r="BC10" t="inlineStr">
        <is>
          <t>CENTENARIO #120-SN</t>
        </is>
      </c>
      <c r="BD10" t="inlineStr">
        <is>
          <t>San Marcos Yachihuacaltepec</t>
        </is>
      </c>
      <c r="BE10" t="inlineStr">
        <is>
          <t>México</t>
        </is>
      </c>
      <c r="BF10" t="inlineStr">
        <is>
          <t>Toluca</t>
        </is>
      </c>
      <c r="BG10" t="inlineStr"/>
      <c r="BH10" s="6" t="inlineStr">
        <is>
          <t>Ver en mapa</t>
        </is>
      </c>
      <c r="BI10" t="inlineStr"/>
      <c r="BJ10" t="inlineStr"/>
      <c r="BK10" t="n">
        <v>4</v>
      </c>
      <c r="BL10" t="n">
        <v>4</v>
      </c>
      <c r="BM10" t="inlineStr">
        <is>
          <t>Transferencia electrónica</t>
        </is>
      </c>
    </row>
    <row r="11">
      <c r="A11" t="inlineStr">
        <is>
          <t>Región Estado México</t>
        </is>
      </c>
      <c r="B11" t="inlineStr">
        <is>
          <t>Metepec</t>
        </is>
      </c>
      <c r="C11" t="inlineStr">
        <is>
          <t>000037</t>
        </is>
      </c>
      <c r="D11" t="inlineStr">
        <is>
          <t>CREDIFLEXI CREDIFLEXI CREDIFLEXI</t>
        </is>
      </c>
      <c r="E11" t="inlineStr">
        <is>
          <t>000079</t>
        </is>
      </c>
      <c r="F11" t="inlineStr">
        <is>
          <t>Gomez Campos Olga Janet</t>
        </is>
      </c>
      <c r="G11" t="inlineStr">
        <is>
          <t>001166</t>
        </is>
      </c>
      <c r="H11" t="n">
        <v>1</v>
      </c>
      <c r="I11" t="inlineStr">
        <is>
          <t>ALVAREZ CARMONA MARIA GUADALUPE</t>
        </is>
      </c>
      <c r="J11" s="4" t="n">
        <v>45775</v>
      </c>
      <c r="K11" s="4" t="n">
        <v>46140</v>
      </c>
      <c r="L11" s="5" t="n">
        <v>15000</v>
      </c>
      <c r="M11" s="5" t="n">
        <v>15801.12</v>
      </c>
      <c r="N11" t="n">
        <v>47</v>
      </c>
      <c r="O11" t="inlineStr">
        <is>
          <t>60</t>
        </is>
      </c>
      <c r="P11" t="n">
        <v>12</v>
      </c>
      <c r="Q11" t="inlineStr">
        <is>
          <t>Mensual</t>
        </is>
      </c>
      <c r="R11" t="n">
        <v>2525.04</v>
      </c>
      <c r="S11" t="n">
        <v>696</v>
      </c>
      <c r="T11" s="5" t="n">
        <v>1160</v>
      </c>
      <c r="U11" s="5" t="n">
        <v>0</v>
      </c>
      <c r="V11" t="n">
        <v>1.5</v>
      </c>
      <c r="W11" s="5" t="n">
        <v>11738.23</v>
      </c>
      <c r="X11" s="5" t="n">
        <v>4889.190000000001</v>
      </c>
      <c r="Y11" s="5" t="n">
        <v>2520.91</v>
      </c>
      <c r="Z11" s="5" t="n">
        <v>1150.28</v>
      </c>
      <c r="AA11" s="5" t="n">
        <v>58</v>
      </c>
      <c r="AB11" s="5" t="n">
        <v>1160</v>
      </c>
      <c r="AC11" s="5" t="n">
        <v>1000</v>
      </c>
      <c r="AD11" s="4" t="n">
        <v>45940</v>
      </c>
      <c r="AE11" t="inlineStr">
        <is>
          <t>Entregado</t>
        </is>
      </c>
      <c r="AF11" t="n">
        <v>7225619622</v>
      </c>
      <c r="AG11" t="inlineStr">
        <is>
          <t>ma.guadalupe68@gmail.com</t>
        </is>
      </c>
      <c r="AH11" t="inlineStr"/>
      <c r="AI11" t="inlineStr">
        <is>
          <t>SERVICIOS DE ALIMENTOS EN LENCERIAS TAQUERIAS Y TORTERIAS</t>
        </is>
      </c>
      <c r="AJ11" t="n">
        <v>8712011</v>
      </c>
      <c r="AK11" t="inlineStr"/>
      <c r="AL11" t="inlineStr"/>
      <c r="AM11" t="inlineStr">
        <is>
          <t>EDITH LOPEZ</t>
        </is>
      </c>
      <c r="AN11" t="inlineStr">
        <is>
          <t>7223944200</t>
        </is>
      </c>
      <c r="AO11" t="inlineStr">
        <is>
          <t>LILIANA DIAZ</t>
        </is>
      </c>
      <c r="AP11" t="inlineStr">
        <is>
          <t>7226756628</t>
        </is>
      </c>
      <c r="AQ11" t="inlineStr">
        <is>
          <t>MICHELL RIOS</t>
        </is>
      </c>
      <c r="AR11" t="inlineStr">
        <is>
          <t>7291409879</t>
        </is>
      </c>
      <c r="AS11" t="inlineStr"/>
      <c r="AT11" t="inlineStr"/>
      <c r="AU11" t="inlineStr"/>
      <c r="AV11" t="inlineStr"/>
      <c r="AW11" t="inlineStr"/>
      <c r="AX11" t="inlineStr"/>
      <c r="AY11" s="5" t="n">
        <v>22158.45</v>
      </c>
      <c r="AZ11" s="5" t="n">
        <v>0</v>
      </c>
      <c r="BA11" t="n">
        <v>1</v>
      </c>
      <c r="BB11" t="inlineStr">
        <is>
          <t>Individual sin Garantía</t>
        </is>
      </c>
      <c r="BC11" t="inlineStr">
        <is>
          <t>JUAN ESCUTIA #103-SN</t>
        </is>
      </c>
      <c r="BD11" t="inlineStr">
        <is>
          <t>San Marcos Yachihuacaltepec</t>
        </is>
      </c>
      <c r="BE11" t="inlineStr">
        <is>
          <t>México</t>
        </is>
      </c>
      <c r="BF11" t="inlineStr">
        <is>
          <t>Toluca</t>
        </is>
      </c>
      <c r="BG11" t="inlineStr"/>
      <c r="BH11" s="6" t="inlineStr">
        <is>
          <t>Ver en mapa</t>
        </is>
      </c>
      <c r="BI11" t="inlineStr"/>
      <c r="BJ11" t="inlineStr"/>
      <c r="BK11" t="n">
        <v>4</v>
      </c>
      <c r="BL11" t="n">
        <v>4</v>
      </c>
      <c r="BM11" t="inlineStr">
        <is>
          <t>Transferencia electrónica</t>
        </is>
      </c>
    </row>
    <row r="12">
      <c r="A12" t="inlineStr">
        <is>
          <t>Región Estado México</t>
        </is>
      </c>
      <c r="B12" t="inlineStr">
        <is>
          <t>Metepec</t>
        </is>
      </c>
      <c r="C12" t="inlineStr">
        <is>
          <t>000037</t>
        </is>
      </c>
      <c r="D12" t="inlineStr">
        <is>
          <t>CREDIFLEXI CREDIFLEXI CREDIFLEXI</t>
        </is>
      </c>
      <c r="E12" t="inlineStr">
        <is>
          <t>000039</t>
        </is>
      </c>
      <c r="F12" t="inlineStr">
        <is>
          <t>CALL CENTER</t>
        </is>
      </c>
      <c r="G12" t="inlineStr">
        <is>
          <t>001423</t>
        </is>
      </c>
      <c r="H12" t="n">
        <v>1</v>
      </c>
      <c r="I12" t="inlineStr">
        <is>
          <t>AGUADO MARTINEZ RENE JOAQUIN</t>
        </is>
      </c>
      <c r="J12" s="4" t="n">
        <v>45874</v>
      </c>
      <c r="K12" s="4" t="n">
        <v>45966</v>
      </c>
      <c r="L12" s="5" t="n">
        <v>210000</v>
      </c>
      <c r="M12" s="5" t="n">
        <v>210000</v>
      </c>
      <c r="N12" t="n">
        <v>39</v>
      </c>
      <c r="O12" t="inlineStr">
        <is>
          <t>60</t>
        </is>
      </c>
      <c r="P12" t="n">
        <v>3</v>
      </c>
      <c r="Q12" t="inlineStr">
        <is>
          <t>Mensual</t>
        </is>
      </c>
      <c r="R12" t="n">
        <v>18403</v>
      </c>
      <c r="S12" t="n">
        <v>17409</v>
      </c>
      <c r="T12" s="5" t="n">
        <v>0</v>
      </c>
      <c r="U12" s="5" t="n">
        <v>0</v>
      </c>
      <c r="V12" t="n">
        <v>3</v>
      </c>
      <c r="W12" s="5" t="n">
        <v>210000</v>
      </c>
      <c r="X12" s="5" t="n">
        <v>36806</v>
      </c>
      <c r="Y12" s="5" t="n">
        <v>0</v>
      </c>
      <c r="Z12" s="5" t="n">
        <v>25200</v>
      </c>
      <c r="AA12" s="5" t="n">
        <v>11606</v>
      </c>
      <c r="AB12" s="5" t="n">
        <v>0</v>
      </c>
      <c r="AC12" s="5" t="inlineStr"/>
      <c r="AD12" s="4" t="inlineStr"/>
      <c r="AE12" t="inlineStr">
        <is>
          <t>Entregado</t>
        </is>
      </c>
      <c r="AF12" t="n">
        <v>5510686525</v>
      </c>
      <c r="AG12" t="inlineStr">
        <is>
          <t>reneaguado@gmail.com</t>
        </is>
      </c>
      <c r="AH12" t="inlineStr"/>
      <c r="AI12" t="inlineStr">
        <is>
          <t>PRESTACION DE OTROS SERVICIOS TECNICOS</t>
        </is>
      </c>
      <c r="AJ12" t="n">
        <v>8429012</v>
      </c>
      <c r="AK12" t="inlineStr">
        <is>
          <t>ESPINOZA SUZETTE MARIE</t>
        </is>
      </c>
      <c r="AL12" t="inlineStr">
        <is>
          <t>5540792811.0</t>
        </is>
      </c>
      <c r="AM12" t="inlineStr">
        <is>
          <t>JORGE RODRIGUEZ DUPOND</t>
        </is>
      </c>
      <c r="AN12" t="inlineStr">
        <is>
          <t>5544790066</t>
        </is>
      </c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s="5" t="n">
        <v>246806</v>
      </c>
      <c r="AZ12" s="5" t="n">
        <v>0</v>
      </c>
      <c r="BA12" t="n">
        <v>2</v>
      </c>
      <c r="BB12" t="inlineStr">
        <is>
          <t>Individual Especial Revolvente</t>
        </is>
      </c>
      <c r="BC12" t="inlineStr">
        <is>
          <t>JESUS DEL MONTE #47-SN</t>
        </is>
      </c>
      <c r="BD12" t="inlineStr">
        <is>
          <t>Jesús del Monte</t>
        </is>
      </c>
      <c r="BE12" t="inlineStr">
        <is>
          <t>México</t>
        </is>
      </c>
      <c r="BF12" t="inlineStr">
        <is>
          <t>Huixquilucan</t>
        </is>
      </c>
      <c r="BG12" t="inlineStr"/>
      <c r="BH12" s="6" t="inlineStr">
        <is>
          <t>Ver en mapa</t>
        </is>
      </c>
      <c r="BI12" t="inlineStr"/>
      <c r="BJ12" t="inlineStr"/>
      <c r="BK12" t="n">
        <v>2</v>
      </c>
      <c r="BL12" t="n">
        <v>2</v>
      </c>
      <c r="BM12" t="inlineStr">
        <is>
          <t>Transferencia electrónica</t>
        </is>
      </c>
    </row>
    <row r="13">
      <c r="A13" t="inlineStr">
        <is>
          <t>Región Estado México</t>
        </is>
      </c>
      <c r="B13" t="inlineStr">
        <is>
          <t>Metepec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000079</t>
        </is>
      </c>
      <c r="F13" t="inlineStr">
        <is>
          <t>Gomez Campos Olga Janet</t>
        </is>
      </c>
      <c r="G13" t="inlineStr">
        <is>
          <t>001300</t>
        </is>
      </c>
      <c r="H13" t="n">
        <v>1</v>
      </c>
      <c r="I13" t="inlineStr">
        <is>
          <t>SERRANO ALVAREZ BUENAVENTURA</t>
        </is>
      </c>
      <c r="J13" s="4" t="n">
        <v>45783</v>
      </c>
      <c r="K13" s="4" t="n">
        <v>46148</v>
      </c>
      <c r="L13" s="5" t="n">
        <v>10000</v>
      </c>
      <c r="M13" s="5" t="n">
        <v>10534.08</v>
      </c>
      <c r="N13" t="n">
        <v>36</v>
      </c>
      <c r="O13" t="inlineStr">
        <is>
          <t>60</t>
        </is>
      </c>
      <c r="P13" t="n">
        <v>12</v>
      </c>
      <c r="Q13" t="inlineStr">
        <is>
          <t>Mensual</t>
        </is>
      </c>
      <c r="R13" t="n">
        <v>1702.69</v>
      </c>
      <c r="S13" t="n">
        <v>696</v>
      </c>
      <c r="T13" s="5" t="n">
        <v>1160</v>
      </c>
      <c r="U13" s="5" t="n">
        <v>0</v>
      </c>
      <c r="V13" t="n">
        <v>1.3</v>
      </c>
      <c r="W13" s="5" t="n">
        <v>7490.49</v>
      </c>
      <c r="X13" s="5" t="n">
        <v>3330.46</v>
      </c>
      <c r="Y13" s="5" t="n">
        <v>1345.61</v>
      </c>
      <c r="Z13" s="5" t="n">
        <v>766.85</v>
      </c>
      <c r="AA13" s="5" t="n">
        <v>58</v>
      </c>
      <c r="AB13" s="5" t="n">
        <v>1160</v>
      </c>
      <c r="AC13" s="5" t="n">
        <v>1300</v>
      </c>
      <c r="AD13" s="4" t="n">
        <v>45937</v>
      </c>
      <c r="AE13" t="inlineStr">
        <is>
          <t>Entregado</t>
        </is>
      </c>
      <c r="AF13" t="n">
        <v>5573771781</v>
      </c>
      <c r="AG13" t="inlineStr">
        <is>
          <t>litzyjeanycerinocolin@gmai.com</t>
        </is>
      </c>
      <c r="AH13" t="inlineStr"/>
      <c r="AI13" t="inlineStr">
        <is>
          <t>TORTILLERIA</t>
        </is>
      </c>
      <c r="AJ13" t="n">
        <v>2093011</v>
      </c>
      <c r="AK13" t="inlineStr"/>
      <c r="AL13" t="inlineStr"/>
      <c r="AM13" t="inlineStr">
        <is>
          <t>KAREN VERA</t>
        </is>
      </c>
      <c r="AN13" t="inlineStr">
        <is>
          <t>7223987277</t>
        </is>
      </c>
      <c r="AO13" t="inlineStr">
        <is>
          <t>URIEL ALAVAREZ</t>
        </is>
      </c>
      <c r="AP13" t="inlineStr">
        <is>
          <t>7226611760</t>
        </is>
      </c>
      <c r="AQ13" t="inlineStr">
        <is>
          <t>RICARDO COLIN</t>
        </is>
      </c>
      <c r="AR13" t="inlineStr">
        <is>
          <t>7224760204</t>
        </is>
      </c>
      <c r="AS13" t="inlineStr"/>
      <c r="AT13" t="inlineStr"/>
      <c r="AU13" t="inlineStr"/>
      <c r="AV13" t="inlineStr"/>
      <c r="AW13" t="inlineStr"/>
      <c r="AX13" t="inlineStr"/>
      <c r="AY13" s="5" t="n">
        <v>14843.3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CUAUHTEMOC #125-1</t>
        </is>
      </c>
      <c r="BD13" t="inlineStr">
        <is>
          <t>San José</t>
        </is>
      </c>
      <c r="BE13" t="inlineStr">
        <is>
          <t>México</t>
        </is>
      </c>
      <c r="BF13" t="inlineStr">
        <is>
          <t>Rayon</t>
        </is>
      </c>
      <c r="BG13" t="inlineStr"/>
      <c r="BH13" s="6" t="inlineStr">
        <is>
          <t>Ver en mapa</t>
        </is>
      </c>
      <c r="BI13" t="inlineStr"/>
      <c r="BJ13" t="inlineStr"/>
      <c r="BK13" t="n">
        <v>5</v>
      </c>
      <c r="BL13" t="n">
        <v>5</v>
      </c>
      <c r="BM13" t="inlineStr">
        <is>
          <t>Transferencia electrónica</t>
        </is>
      </c>
    </row>
    <row r="14">
      <c r="A14" t="inlineStr">
        <is>
          <t>Región Estado México</t>
        </is>
      </c>
      <c r="B14" t="inlineStr">
        <is>
          <t>Metepec</t>
        </is>
      </c>
      <c r="C14" t="inlineStr">
        <is>
          <t>000044</t>
        </is>
      </c>
      <c r="D14" t="inlineStr">
        <is>
          <t>Gonzalez Irala Jesus</t>
        </is>
      </c>
      <c r="E14" t="inlineStr">
        <is>
          <t>000079</t>
        </is>
      </c>
      <c r="F14" t="inlineStr">
        <is>
          <t>Gomez Campos Olga Janet</t>
        </is>
      </c>
      <c r="G14" t="inlineStr">
        <is>
          <t>001400</t>
        </is>
      </c>
      <c r="H14" t="n">
        <v>1</v>
      </c>
      <c r="I14" t="inlineStr">
        <is>
          <t>BANDA GOMEZ JOSE DANIEL</t>
        </is>
      </c>
      <c r="J14" s="4" t="n">
        <v>45821</v>
      </c>
      <c r="K14" s="4" t="n">
        <v>46004</v>
      </c>
      <c r="L14" s="5" t="n">
        <v>5000</v>
      </c>
      <c r="M14" s="5" t="n">
        <v>5267.04</v>
      </c>
      <c r="N14" t="n">
        <v>29</v>
      </c>
      <c r="O14" t="inlineStr">
        <is>
          <t>30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s="5" t="n">
        <v>580</v>
      </c>
      <c r="U14" s="5" t="n">
        <v>0</v>
      </c>
      <c r="V14" t="n">
        <v>1.5</v>
      </c>
      <c r="W14" s="5" t="n">
        <v>3213.51</v>
      </c>
      <c r="X14" s="5" t="n">
        <v>2480.31</v>
      </c>
      <c r="Y14" s="5" t="n">
        <v>1457.83</v>
      </c>
      <c r="Z14" s="5" t="n">
        <v>384.48</v>
      </c>
      <c r="AA14" s="5" t="n">
        <v>58</v>
      </c>
      <c r="AB14" s="5" t="n">
        <v>580</v>
      </c>
      <c r="AC14" s="5" t="n">
        <v>1320.32</v>
      </c>
      <c r="AD14" s="4" t="n">
        <v>45940</v>
      </c>
      <c r="AE14" t="inlineStr">
        <is>
          <t>Entregado</t>
        </is>
      </c>
      <c r="AF14" t="n">
        <v>3312808498</v>
      </c>
      <c r="AG14" t="inlineStr">
        <is>
          <t>jsbandagomez@gmail.com</t>
        </is>
      </c>
      <c r="AH14" t="inlineStr"/>
      <c r="AI14" t="inlineStr">
        <is>
          <t>EMPLEADO DEL SECTOR PRIVADO</t>
        </is>
      </c>
      <c r="AJ14" t="n">
        <v>9501009</v>
      </c>
      <c r="AK14" t="inlineStr">
        <is>
          <t>SANCHEZ MARQUEZ DANIELA</t>
        </is>
      </c>
      <c r="AL14" t="inlineStr"/>
      <c r="AM14" t="inlineStr">
        <is>
          <t>SILVIA SERNAS</t>
        </is>
      </c>
      <c r="AN14" t="inlineStr">
        <is>
          <t>5585701980</t>
        </is>
      </c>
      <c r="AO14" t="inlineStr">
        <is>
          <t>JORGE GOMEZ</t>
        </is>
      </c>
      <c r="AP14" t="inlineStr">
        <is>
          <t>7291085702</t>
        </is>
      </c>
      <c r="AQ14" t="inlineStr">
        <is>
          <t>JAIME MORALES</t>
        </is>
      </c>
      <c r="AR14" t="inlineStr">
        <is>
          <t>7229085667</t>
        </is>
      </c>
      <c r="AS14" t="inlineStr"/>
      <c r="AT14" t="inlineStr"/>
      <c r="AU14" t="inlineStr"/>
      <c r="AV14" t="inlineStr"/>
      <c r="AW14" t="inlineStr"/>
      <c r="AX14" t="inlineStr"/>
      <c r="AY14" s="5" t="n">
        <v>5004.940000000001</v>
      </c>
      <c r="AZ14" s="5" t="n">
        <v>0</v>
      </c>
      <c r="BA14" t="n">
        <v>1</v>
      </c>
      <c r="BB14" t="inlineStr">
        <is>
          <t>Individual sin Garantía</t>
        </is>
      </c>
      <c r="BC14" t="inlineStr">
        <is>
          <t>VISTA HERMOSA  #13</t>
        </is>
      </c>
      <c r="BD14" t="inlineStr">
        <is>
          <t>San Francisco</t>
        </is>
      </c>
      <c r="BE14" t="inlineStr">
        <is>
          <t>México</t>
        </is>
      </c>
      <c r="BF14" t="inlineStr">
        <is>
          <t>Metepec</t>
        </is>
      </c>
      <c r="BG14" t="inlineStr">
        <is>
          <t>19°15'56.5"N 99°35'41.4"W</t>
        </is>
      </c>
      <c r="BH14" s="6" t="inlineStr">
        <is>
          <t>Ver en mapa</t>
        </is>
      </c>
      <c r="BI14" t="inlineStr"/>
      <c r="BJ14" t="inlineStr"/>
      <c r="BK14" t="n">
        <v>2</v>
      </c>
      <c r="BL14" t="n">
        <v>2</v>
      </c>
      <c r="BM14" t="inlineStr">
        <is>
          <t>Transferencia electrónica</t>
        </is>
      </c>
    </row>
    <row r="15">
      <c r="A15" t="inlineStr">
        <is>
          <t>Región Estado México</t>
        </is>
      </c>
      <c r="B15" t="inlineStr">
        <is>
          <t>Metepec</t>
        </is>
      </c>
      <c r="C15" t="inlineStr">
        <is>
          <t>000044</t>
        </is>
      </c>
      <c r="D15" t="inlineStr">
        <is>
          <t>Gonzalez Irala Jesus</t>
        </is>
      </c>
      <c r="E15" t="inlineStr">
        <is>
          <t>000079</t>
        </is>
      </c>
      <c r="F15" t="inlineStr">
        <is>
          <t>Gomez Campos Olga Janet</t>
        </is>
      </c>
      <c r="G15" t="inlineStr">
        <is>
          <t>001443</t>
        </is>
      </c>
      <c r="H15" t="n">
        <v>1</v>
      </c>
      <c r="I15" t="inlineStr">
        <is>
          <t>DAVILA CRUZ EDGAR</t>
        </is>
      </c>
      <c r="J15" s="4" t="n">
        <v>45833</v>
      </c>
      <c r="K15" s="4" t="n">
        <v>46001</v>
      </c>
      <c r="L15" s="5" t="n">
        <v>7000</v>
      </c>
      <c r="M15" s="5" t="n">
        <v>7373.85</v>
      </c>
      <c r="N15" t="n">
        <v>27</v>
      </c>
      <c r="O15" t="inlineStr">
        <is>
          <t>30</t>
        </is>
      </c>
      <c r="P15" t="n">
        <v>12</v>
      </c>
      <c r="Q15" t="inlineStr">
        <is>
          <t>Catorcenal</t>
        </is>
      </c>
      <c r="R15" t="n">
        <v>919.5600000000001</v>
      </c>
      <c r="S15" t="n">
        <v>696</v>
      </c>
      <c r="T15" s="5" t="n">
        <v>1375.81</v>
      </c>
      <c r="U15" s="5" t="n">
        <v>7</v>
      </c>
      <c r="V15" t="n">
        <v>2</v>
      </c>
      <c r="W15" s="5" t="n">
        <v>4301.41</v>
      </c>
      <c r="X15" s="5" t="n">
        <v>3156.924438</v>
      </c>
      <c r="Y15" s="5" t="n">
        <v>1228.97</v>
      </c>
      <c r="Z15" s="5" t="n">
        <v>494.14</v>
      </c>
      <c r="AA15" s="5" t="n">
        <v>58</v>
      </c>
      <c r="AB15" s="5" t="n">
        <v>1375.81</v>
      </c>
      <c r="AC15" s="5" t="n">
        <v>1000</v>
      </c>
      <c r="AD15" s="4" t="n">
        <v>45936</v>
      </c>
      <c r="AE15" t="inlineStr">
        <is>
          <t>Entregado</t>
        </is>
      </c>
      <c r="AF15" t="n">
        <v>7226713715</v>
      </c>
      <c r="AG15" t="inlineStr">
        <is>
          <t>gatitome1954@gmail.com</t>
        </is>
      </c>
      <c r="AH15" t="inlineStr"/>
      <c r="AI15" t="inlineStr">
        <is>
          <t>RESTAURANTE</t>
        </is>
      </c>
      <c r="AJ15" t="n">
        <v>8711021</v>
      </c>
      <c r="AK15" t="inlineStr">
        <is>
          <t>LUCAS GONZALEZ MA. DEL CARMEN</t>
        </is>
      </c>
      <c r="AL15" t="inlineStr"/>
      <c r="AM15" t="inlineStr">
        <is>
          <t>ARIANA LUCAS GONZALEZ</t>
        </is>
      </c>
      <c r="AN15" t="inlineStr">
        <is>
          <t>7205505507</t>
        </is>
      </c>
      <c r="AO15" t="inlineStr">
        <is>
          <t>JUAN LUCAS GONZALEZ</t>
        </is>
      </c>
      <c r="AP15" t="inlineStr">
        <is>
          <t>7293140618</t>
        </is>
      </c>
      <c r="AQ15" t="inlineStr">
        <is>
          <t>JANETH DAVILA CRUZ</t>
        </is>
      </c>
      <c r="AR15" t="inlineStr">
        <is>
          <t>7226570890</t>
        </is>
      </c>
      <c r="AS15" t="inlineStr"/>
      <c r="AT15" t="inlineStr"/>
      <c r="AU15" t="inlineStr"/>
      <c r="AV15" t="inlineStr"/>
      <c r="AW15" t="inlineStr"/>
      <c r="AX15" t="inlineStr"/>
      <c r="AY15" s="5" t="n">
        <v>7464.73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CUITLAHUAC #202</t>
        </is>
      </c>
      <c r="BD15" t="inlineStr">
        <is>
          <t>San Juan de las Huertas cu</t>
        </is>
      </c>
      <c r="BE15" t="inlineStr">
        <is>
          <t>México</t>
        </is>
      </c>
      <c r="BF15" t="inlineStr">
        <is>
          <t>Zinacantepec</t>
        </is>
      </c>
      <c r="BG15" t="inlineStr">
        <is>
          <t>19°14'58.1"N 99°45'38.9"W</t>
        </is>
      </c>
      <c r="BH15" s="6" t="inlineStr">
        <is>
          <t>Ver en mapa</t>
        </is>
      </c>
      <c r="BI15" t="inlineStr"/>
      <c r="BJ15" t="inlineStr"/>
      <c r="BK15" t="n">
        <v>5</v>
      </c>
      <c r="BL15" t="n">
        <v>4</v>
      </c>
      <c r="BM15" t="inlineStr">
        <is>
          <t>Transferencia electrónica</t>
        </is>
      </c>
    </row>
    <row r="16">
      <c r="A16" t="inlineStr">
        <is>
          <t>Región Estado México</t>
        </is>
      </c>
      <c r="B16" t="inlineStr">
        <is>
          <t>Metepec</t>
        </is>
      </c>
      <c r="C16" t="inlineStr">
        <is>
          <t>000043</t>
        </is>
      </c>
      <c r="D16" t="inlineStr">
        <is>
          <t>Cedillo Gonzalez Hugo</t>
        </is>
      </c>
      <c r="E16" t="inlineStr">
        <is>
          <t>000079</t>
        </is>
      </c>
      <c r="F16" t="inlineStr">
        <is>
          <t>Gomez Campos Olga Janet</t>
        </is>
      </c>
      <c r="G16" t="inlineStr">
        <is>
          <t>001492</t>
        </is>
      </c>
      <c r="H16" t="n">
        <v>1</v>
      </c>
      <c r="I16" t="inlineStr">
        <is>
          <t>MONTES ZEPEDA GRACIELA ESMERALDA</t>
        </is>
      </c>
      <c r="J16" s="4" t="n">
        <v>45848</v>
      </c>
      <c r="K16" s="4" t="n">
        <v>46016</v>
      </c>
      <c r="L16" s="5" t="n">
        <v>5000</v>
      </c>
      <c r="M16" s="5" t="n">
        <v>5267.04</v>
      </c>
      <c r="N16" t="n">
        <v>26</v>
      </c>
      <c r="O16" t="inlineStr">
        <is>
          <t>30</t>
        </is>
      </c>
      <c r="P16" t="n">
        <v>12</v>
      </c>
      <c r="Q16" t="inlineStr">
        <is>
          <t>Catorcenal</t>
        </is>
      </c>
      <c r="R16" t="n">
        <v>673.4</v>
      </c>
      <c r="S16" t="n">
        <v>696</v>
      </c>
      <c r="T16" s="5" t="n">
        <v>1160</v>
      </c>
      <c r="U16" s="5" t="n">
        <v>6</v>
      </c>
      <c r="V16" t="n">
        <v>2</v>
      </c>
      <c r="W16" s="5" t="n">
        <v>3511.36</v>
      </c>
      <c r="X16" s="5" t="n">
        <v>2504.41</v>
      </c>
      <c r="Y16" s="5" t="n">
        <v>877.84</v>
      </c>
      <c r="Z16" s="5" t="n">
        <v>352.97</v>
      </c>
      <c r="AA16" s="5" t="n">
        <v>113.6</v>
      </c>
      <c r="AB16" s="5" t="n">
        <v>1160</v>
      </c>
      <c r="AC16" s="5" t="n">
        <v>674</v>
      </c>
      <c r="AD16" s="4" t="n">
        <v>45904</v>
      </c>
      <c r="AE16" t="inlineStr">
        <is>
          <t>Entregado</t>
        </is>
      </c>
      <c r="AF16" t="n">
        <v>7226795168</v>
      </c>
      <c r="AG16" t="inlineStr">
        <is>
          <t>esmeraldamonteszepeda@gmail.com</t>
        </is>
      </c>
      <c r="AH16" t="inlineStr"/>
      <c r="AI16" t="inlineStr">
        <is>
          <t>COMPRAVENTA DE ROPA</t>
        </is>
      </c>
      <c r="AJ16" t="n">
        <v>6211023</v>
      </c>
      <c r="AK16" t="inlineStr">
        <is>
          <t>CARREÑO ANAYA IVAN</t>
        </is>
      </c>
      <c r="AL16" t="inlineStr"/>
      <c r="AM16" t="inlineStr">
        <is>
          <t>QUETZALIN ALICE CORTEZ</t>
        </is>
      </c>
      <c r="AN16" t="inlineStr">
        <is>
          <t>7224647788</t>
        </is>
      </c>
      <c r="AO16" t="inlineStr">
        <is>
          <t>IVAN CARREÑO ANAYA</t>
        </is>
      </c>
      <c r="AP16" t="inlineStr">
        <is>
          <t>7226795168</t>
        </is>
      </c>
      <c r="AQ16" t="inlineStr">
        <is>
          <t>ESTHELA ZEPEDA SANCHEZ</t>
        </is>
      </c>
      <c r="AR16" t="inlineStr">
        <is>
          <t>7223477860</t>
        </is>
      </c>
      <c r="AS16" t="inlineStr"/>
      <c r="AT16" t="inlineStr"/>
      <c r="AU16" t="inlineStr"/>
      <c r="AV16" t="inlineStr"/>
      <c r="AW16" t="inlineStr"/>
      <c r="AX16" t="inlineStr"/>
      <c r="AY16" s="5" t="n">
        <v>6196.81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NICOLAS BRAVO #192-SN</t>
        </is>
      </c>
      <c r="BD16" t="inlineStr">
        <is>
          <t>San Miguel</t>
        </is>
      </c>
      <c r="BE16" t="inlineStr">
        <is>
          <t>México</t>
        </is>
      </c>
      <c r="BF16" t="inlineStr">
        <is>
          <t>Metepec</t>
        </is>
      </c>
      <c r="BG16" t="inlineStr">
        <is>
          <t>19°14'56.8"N 99°35'25.7"W</t>
        </is>
      </c>
      <c r="BH16" s="6" t="inlineStr">
        <is>
          <t>Ver en mapa</t>
        </is>
      </c>
      <c r="BI16" t="inlineStr"/>
      <c r="BJ16" t="inlineStr"/>
      <c r="BK16" t="n">
        <v>2</v>
      </c>
      <c r="BL16" t="n">
        <v>2</v>
      </c>
      <c r="BM16" t="inlineStr">
        <is>
          <t>Transferencia electrónica</t>
        </is>
      </c>
    </row>
    <row r="17">
      <c r="A17" t="inlineStr">
        <is>
          <t>Región Estado México</t>
        </is>
      </c>
      <c r="B17" t="inlineStr">
        <is>
          <t>Metepec</t>
        </is>
      </c>
      <c r="C17" t="inlineStr">
        <is>
          <t>000028</t>
        </is>
      </c>
      <c r="D17" t="inlineStr">
        <is>
          <t>Jimenez Garcia Angelica Maribel</t>
        </is>
      </c>
      <c r="E17" t="inlineStr">
        <is>
          <t>000079</t>
        </is>
      </c>
      <c r="F17" t="inlineStr">
        <is>
          <t>Gomez Campos Olga Janet</t>
        </is>
      </c>
      <c r="G17" t="inlineStr">
        <is>
          <t>001109</t>
        </is>
      </c>
      <c r="H17" t="n">
        <v>2</v>
      </c>
      <c r="I17" t="inlineStr">
        <is>
          <t>DELGADO SANCHEZ DAVID</t>
        </is>
      </c>
      <c r="J17" s="4" t="n">
        <v>45796</v>
      </c>
      <c r="K17" s="4" t="n">
        <v>45980</v>
      </c>
      <c r="L17" s="5" t="n">
        <v>50000</v>
      </c>
      <c r="M17" s="5" t="n">
        <v>52670.39</v>
      </c>
      <c r="N17" t="n">
        <v>25</v>
      </c>
      <c r="O17" t="inlineStr">
        <is>
          <t>30</t>
        </is>
      </c>
      <c r="P17" t="n">
        <v>6</v>
      </c>
      <c r="Q17" t="inlineStr">
        <is>
          <t>Mensual</t>
        </is>
      </c>
      <c r="R17" t="n">
        <v>11727.65</v>
      </c>
      <c r="S17" t="n">
        <v>348</v>
      </c>
      <c r="T17" s="5" t="n">
        <v>580</v>
      </c>
      <c r="U17" s="5" t="n">
        <v>0</v>
      </c>
      <c r="V17" t="n">
        <v>1</v>
      </c>
      <c r="W17" s="5" t="n">
        <v>26335.19</v>
      </c>
      <c r="X17" s="5" t="n">
        <v>12306.3364336</v>
      </c>
      <c r="Y17" s="5" t="n">
        <v>8778.389999999999</v>
      </c>
      <c r="Z17" s="5" t="n">
        <v>2891.25</v>
      </c>
      <c r="AA17" s="5" t="n">
        <v>56.69</v>
      </c>
      <c r="AB17" s="5" t="n">
        <v>580</v>
      </c>
      <c r="AC17" s="5" t="n">
        <v>12308</v>
      </c>
      <c r="AD17" s="4" t="n">
        <v>45897</v>
      </c>
      <c r="AE17" t="inlineStr">
        <is>
          <t>Entregado</t>
        </is>
      </c>
      <c r="AF17" t="n">
        <v>7293597278</v>
      </c>
      <c r="AG17" t="inlineStr">
        <is>
          <t>abejasdelgado@gmail.com</t>
        </is>
      </c>
      <c r="AH17" t="inlineStr"/>
      <c r="AI17" t="inlineStr">
        <is>
          <t>TRATAMIENTO Y ENVASE DE MIEL DE ABEJA</t>
        </is>
      </c>
      <c r="AJ17" t="n">
        <v>2084010</v>
      </c>
      <c r="AK17" t="inlineStr">
        <is>
          <t>GARCIA ROMERO MARIA ELENA</t>
        </is>
      </c>
      <c r="AL17" t="inlineStr"/>
      <c r="AM17" t="inlineStr">
        <is>
          <t>MARLEN ALEJANDRA VELAZQUEZ</t>
        </is>
      </c>
      <c r="AN17" t="inlineStr">
        <is>
          <t>7293280241</t>
        </is>
      </c>
      <c r="AO17" t="inlineStr">
        <is>
          <t>RITA MENDOZA ROMERO</t>
        </is>
      </c>
      <c r="AP17" t="inlineStr">
        <is>
          <t>7204392072</t>
        </is>
      </c>
      <c r="AQ17" t="inlineStr">
        <is>
          <t>MA ELENA SANCHEZ ROSALES</t>
        </is>
      </c>
      <c r="AR17" t="inlineStr">
        <is>
          <t>7226076142</t>
        </is>
      </c>
      <c r="AS17" t="inlineStr">
        <is>
          <t>Garantía Prendaria</t>
        </is>
      </c>
      <c r="AT1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U17" t="inlineStr">
        <is>
          <t>VEHICULO CHEVY STATION WAGON</t>
        </is>
      </c>
      <c r="AV17" t="inlineStr"/>
      <c r="AW17" t="inlineStr"/>
      <c r="AX17" t="inlineStr"/>
      <c r="AY17" s="5" t="n">
        <v>35645.64</v>
      </c>
      <c r="AZ17" s="5" t="n">
        <v>0</v>
      </c>
      <c r="BA17" t="n">
        <v>1</v>
      </c>
      <c r="BB17" t="inlineStr">
        <is>
          <t>Individual sin Garantía</t>
        </is>
      </c>
      <c r="BC17" t="inlineStr">
        <is>
          <t>ALFONSO GOMEZ OROZCO #6-SN</t>
        </is>
      </c>
      <c r="BD17" t="inlineStr">
        <is>
          <t>Rancho Buenavista</t>
        </is>
      </c>
      <c r="BE17" t="inlineStr">
        <is>
          <t>México</t>
        </is>
      </c>
      <c r="BF17" t="inlineStr">
        <is>
          <t>Toluca</t>
        </is>
      </c>
      <c r="BG17" t="inlineStr"/>
      <c r="BH17" s="6" t="inlineStr">
        <is>
          <t>Ver en mapa</t>
        </is>
      </c>
      <c r="BI17" t="inlineStr"/>
      <c r="BJ17" t="inlineStr"/>
      <c r="BK17" t="n">
        <v>2</v>
      </c>
      <c r="BL17" t="n">
        <v>2</v>
      </c>
      <c r="BM17" t="inlineStr">
        <is>
          <t>Transferencia electrónica</t>
        </is>
      </c>
    </row>
    <row r="18">
      <c r="A18" t="inlineStr">
        <is>
          <t>Región Estado México</t>
        </is>
      </c>
      <c r="B18" t="inlineStr">
        <is>
          <t>Metepec</t>
        </is>
      </c>
      <c r="C18" t="inlineStr">
        <is>
          <t>000024</t>
        </is>
      </c>
      <c r="D18" t="inlineStr">
        <is>
          <t>Navor Segura Cesar</t>
        </is>
      </c>
      <c r="E18" t="inlineStr">
        <is>
          <t>000079</t>
        </is>
      </c>
      <c r="F18" t="inlineStr">
        <is>
          <t>Gomez Campos Olga Janet</t>
        </is>
      </c>
      <c r="G18" t="inlineStr">
        <is>
          <t>001121</t>
        </is>
      </c>
      <c r="H18" t="n">
        <v>1</v>
      </c>
      <c r="I18" t="inlineStr">
        <is>
          <t>SUAREZ GONZALEZ MIRIAM MARCELA</t>
        </is>
      </c>
      <c r="J18" s="4" t="n">
        <v>45616</v>
      </c>
      <c r="K18" s="4" t="n">
        <v>45981</v>
      </c>
      <c r="L18" s="5" t="n">
        <v>30000</v>
      </c>
      <c r="M18" s="5" t="n">
        <v>31602.23</v>
      </c>
      <c r="N18" t="n">
        <v>22</v>
      </c>
      <c r="O18" t="inlineStr">
        <is>
          <t>30</t>
        </is>
      </c>
      <c r="P18" t="n">
        <v>12</v>
      </c>
      <c r="Q18" t="inlineStr">
        <is>
          <t>Mensual</t>
        </is>
      </c>
      <c r="R18" t="n">
        <v>4493.53</v>
      </c>
      <c r="S18" t="n">
        <v>696</v>
      </c>
      <c r="T18" s="5" t="n">
        <v>580</v>
      </c>
      <c r="U18" s="5" t="n">
        <v>0</v>
      </c>
      <c r="V18" t="n">
        <v>0.1</v>
      </c>
      <c r="W18" s="5" t="n">
        <v>8361.790000000001</v>
      </c>
      <c r="X18" s="5" t="n">
        <v>1149.77</v>
      </c>
      <c r="Y18" s="5" t="n">
        <v>569.77</v>
      </c>
      <c r="Z18" s="5" t="n">
        <v>0</v>
      </c>
      <c r="AA18" s="5" t="n">
        <v>0</v>
      </c>
      <c r="AB18" s="5" t="n">
        <v>580</v>
      </c>
      <c r="AC18" s="5" t="n">
        <v>4494</v>
      </c>
      <c r="AD18" s="4" t="n">
        <v>45939</v>
      </c>
      <c r="AE18" t="inlineStr">
        <is>
          <t>Entregado</t>
        </is>
      </c>
      <c r="AF18" t="n">
        <v>5624101034</v>
      </c>
      <c r="AG18" t="inlineStr">
        <is>
          <t>miriammarcelasuarez@gmail.com</t>
        </is>
      </c>
      <c r="AH18" t="inlineStr"/>
      <c r="AI18" t="inlineStr">
        <is>
          <t>COMPRAVENTA DE OTROS PRODUCTOS ALIMENTICIOS AGRICOLAS EN ESTADO NATURAL</t>
        </is>
      </c>
      <c r="AJ18" t="n">
        <v>6119011</v>
      </c>
      <c r="AK18" t="inlineStr">
        <is>
          <t>MONROY NOLASCO HECTOR HUGO</t>
        </is>
      </c>
      <c r="AL18" t="inlineStr"/>
      <c r="AM18" t="inlineStr">
        <is>
          <t>ANGEL PAREDES ARRIAGA</t>
        </is>
      </c>
      <c r="AN18" t="inlineStr">
        <is>
          <t>7227681567</t>
        </is>
      </c>
      <c r="AO18" t="inlineStr">
        <is>
          <t>MARI CARMEN PEREZ</t>
        </is>
      </c>
      <c r="AP18" t="inlineStr">
        <is>
          <t>7222241002</t>
        </is>
      </c>
      <c r="AQ18" t="inlineStr">
        <is>
          <t>JOQUEBED PIÑA SANTANA</t>
        </is>
      </c>
      <c r="AR18" t="inlineStr">
        <is>
          <t>7295213447</t>
        </is>
      </c>
      <c r="AS18" t="inlineStr">
        <is>
          <t>Garantía Prendaria</t>
        </is>
      </c>
      <c r="AT18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18" t="inlineStr">
        <is>
          <t>VEHICULO POINTER ST WAGON</t>
        </is>
      </c>
      <c r="AV18" t="inlineStr"/>
      <c r="AW18" t="inlineStr"/>
      <c r="AX18" t="inlineStr"/>
      <c r="AY18" s="5" t="n">
        <v>8941.790000000001</v>
      </c>
      <c r="AZ18" s="5" t="n">
        <v>0</v>
      </c>
      <c r="BA18" t="n">
        <v>4</v>
      </c>
      <c r="BB18" t="inlineStr">
        <is>
          <t>Individual mensual con garantia nivel I Tprem</t>
        </is>
      </c>
      <c r="BC18" t="inlineStr">
        <is>
          <t>HIPOLITO ORTIZ #158</t>
        </is>
      </c>
      <c r="BD18" t="inlineStr">
        <is>
          <t>La Teresona</t>
        </is>
      </c>
      <c r="BE18" t="inlineStr">
        <is>
          <t>México</t>
        </is>
      </c>
      <c r="BF18" t="inlineStr">
        <is>
          <t>Toluca</t>
        </is>
      </c>
      <c r="BG18" t="inlineStr"/>
      <c r="BH18" s="6" t="inlineStr">
        <is>
          <t>Ver en mapa</t>
        </is>
      </c>
      <c r="BI18" t="inlineStr"/>
      <c r="BJ18" t="inlineStr"/>
      <c r="BK18" t="n">
        <v>4</v>
      </c>
      <c r="BL18" t="n">
        <v>3</v>
      </c>
      <c r="BM18" t="inlineStr">
        <is>
          <t>Desembolso en caja</t>
        </is>
      </c>
    </row>
    <row r="19">
      <c r="A19" t="inlineStr">
        <is>
          <t>Región Estado México</t>
        </is>
      </c>
      <c r="B19" t="inlineStr">
        <is>
          <t>Metepec</t>
        </is>
      </c>
      <c r="C19" t="inlineStr">
        <is>
          <t>000043</t>
        </is>
      </c>
      <c r="D19" t="inlineStr">
        <is>
          <t>Cedillo Gonzalez Hugo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001426</t>
        </is>
      </c>
      <c r="H19" t="n">
        <v>1</v>
      </c>
      <c r="I19" t="inlineStr">
        <is>
          <t>MORENO BERNAL MA DE LA LUZ</t>
        </is>
      </c>
      <c r="J19" s="4" t="n">
        <v>45828</v>
      </c>
      <c r="K19" s="4" t="n">
        <v>46011</v>
      </c>
      <c r="L19" s="5" t="n">
        <v>10000</v>
      </c>
      <c r="M19" s="5" t="n">
        <v>10534.08</v>
      </c>
      <c r="N19" t="n">
        <v>22</v>
      </c>
      <c r="O19" t="inlineStr">
        <is>
          <t>30</t>
        </is>
      </c>
      <c r="P19" t="n">
        <v>6</v>
      </c>
      <c r="Q19" t="inlineStr">
        <is>
          <t>Mensual</t>
        </is>
      </c>
      <c r="R19" t="n">
        <v>2582.63</v>
      </c>
      <c r="S19" t="n">
        <v>348</v>
      </c>
      <c r="T19" s="5" t="n">
        <v>580</v>
      </c>
      <c r="U19" s="5" t="n">
        <v>0</v>
      </c>
      <c r="V19" t="n">
        <v>1</v>
      </c>
      <c r="W19" s="5" t="n">
        <v>7022.72</v>
      </c>
      <c r="X19" s="5" t="n">
        <v>3162.27</v>
      </c>
      <c r="Y19" s="5" t="n">
        <v>1755.68</v>
      </c>
      <c r="Z19" s="5" t="n">
        <v>768.95</v>
      </c>
      <c r="AA19" s="5" t="n">
        <v>57.64</v>
      </c>
      <c r="AB19" s="5" t="n">
        <v>580</v>
      </c>
      <c r="AC19" s="5" t="n">
        <v>3163</v>
      </c>
      <c r="AD19" s="4" t="n">
        <v>45890</v>
      </c>
      <c r="AE19" t="inlineStr">
        <is>
          <t>Entregado</t>
        </is>
      </c>
      <c r="AF19" t="n">
        <v>7228340210</v>
      </c>
      <c r="AG19" t="inlineStr">
        <is>
          <t>mmoreno6320@gmail.com</t>
        </is>
      </c>
      <c r="AH19" t="inlineStr"/>
      <c r="AI19" t="inlineStr">
        <is>
          <t>TIENDA DE ABARROTES Y MISCELANEA</t>
        </is>
      </c>
      <c r="AJ19" t="n">
        <v>6131023</v>
      </c>
      <c r="AK19" t="inlineStr">
        <is>
          <t>LIUNA BECERRIL GUSTAVO</t>
        </is>
      </c>
      <c r="AL19" t="inlineStr"/>
      <c r="AM19" t="inlineStr">
        <is>
          <t>SARAHI ALONSO</t>
        </is>
      </c>
      <c r="AN19" t="inlineStr">
        <is>
          <t>7225621873</t>
        </is>
      </c>
      <c r="AO19" t="inlineStr">
        <is>
          <t>SALVADOR VACA</t>
        </is>
      </c>
      <c r="AP19" t="inlineStr">
        <is>
          <t>7224678033</t>
        </is>
      </c>
      <c r="AQ19" t="inlineStr">
        <is>
          <t>LUCERO PAREDES MONTES</t>
        </is>
      </c>
      <c r="AR19" t="inlineStr">
        <is>
          <t>7224407681</t>
        </is>
      </c>
      <c r="AS19" t="inlineStr"/>
      <c r="AT19" t="inlineStr"/>
      <c r="AU19" t="inlineStr"/>
      <c r="AV19" t="inlineStr"/>
      <c r="AW19" t="inlineStr"/>
      <c r="AX19" t="inlineStr"/>
      <c r="AY19" s="5" t="n">
        <v>10736.17</v>
      </c>
      <c r="AZ19" s="5" t="n">
        <v>0</v>
      </c>
      <c r="BA19" t="n">
        <v>1</v>
      </c>
      <c r="BB19" t="inlineStr">
        <is>
          <t>Individual sin Garantía</t>
        </is>
      </c>
      <c r="BC19" t="inlineStr">
        <is>
          <t>AV MIGUEL J CLOUTHIER #256-SN</t>
        </is>
      </c>
      <c r="BD19" t="inlineStr">
        <is>
          <t>Izcalli Cuauhtémoc I</t>
        </is>
      </c>
      <c r="BE19" t="inlineStr">
        <is>
          <t>México</t>
        </is>
      </c>
      <c r="BF19" t="inlineStr">
        <is>
          <t>Metepec</t>
        </is>
      </c>
      <c r="BG19" t="inlineStr">
        <is>
          <t>19°16'24.1"N 99°35'37.1"W</t>
        </is>
      </c>
      <c r="BH19" s="6" t="inlineStr">
        <is>
          <t>Ver en mapa</t>
        </is>
      </c>
      <c r="BI19" t="inlineStr"/>
      <c r="BJ19" t="inlineStr"/>
      <c r="BK19" t="n">
        <v>2</v>
      </c>
      <c r="BL19" t="n">
        <v>2</v>
      </c>
      <c r="BM19" t="inlineStr">
        <is>
          <t>Transferencia electrónica</t>
        </is>
      </c>
    </row>
    <row r="20">
      <c r="A20" t="inlineStr">
        <is>
          <t>Región Estado México</t>
        </is>
      </c>
      <c r="B20" t="inlineStr">
        <is>
          <t>Metepec</t>
        </is>
      </c>
      <c r="C20" t="inlineStr">
        <is>
          <t>000044</t>
        </is>
      </c>
      <c r="D20" t="inlineStr">
        <is>
          <t>Gonzalez Irala Jesus</t>
        </is>
      </c>
      <c r="E20" t="inlineStr">
        <is>
          <t>000079</t>
        </is>
      </c>
      <c r="F20" t="inlineStr">
        <is>
          <t>Gomez Campos Olga Janet</t>
        </is>
      </c>
      <c r="G20" t="inlineStr">
        <is>
          <t>001328</t>
        </is>
      </c>
      <c r="H20" t="n">
        <v>1</v>
      </c>
      <c r="I20" t="inlineStr">
        <is>
          <t>JARDON SERRANO RAFAEL</t>
        </is>
      </c>
      <c r="J20" s="4" t="n">
        <v>45798</v>
      </c>
      <c r="K20" s="4" t="n">
        <v>46163</v>
      </c>
      <c r="L20" s="5" t="n">
        <v>15000</v>
      </c>
      <c r="M20" s="5" t="n">
        <v>15801.12</v>
      </c>
      <c r="N20" t="n">
        <v>22</v>
      </c>
      <c r="O20" t="inlineStr">
        <is>
          <t>30</t>
        </is>
      </c>
      <c r="P20" t="n">
        <v>12</v>
      </c>
      <c r="Q20" t="inlineStr">
        <is>
          <t>Mensual</t>
        </is>
      </c>
      <c r="R20" t="n">
        <v>2525.04</v>
      </c>
      <c r="S20" t="n">
        <v>696</v>
      </c>
      <c r="T20" s="5" t="n">
        <v>580</v>
      </c>
      <c r="U20" s="5" t="n">
        <v>0</v>
      </c>
      <c r="V20" t="n">
        <v>1</v>
      </c>
      <c r="W20" s="5" t="n">
        <v>11850.84</v>
      </c>
      <c r="X20" s="5" t="n">
        <v>3104.070576</v>
      </c>
      <c r="Y20" s="5" t="n">
        <v>1316.76</v>
      </c>
      <c r="Z20" s="5" t="n">
        <v>1150.28</v>
      </c>
      <c r="AA20" s="5" t="n">
        <v>57.03</v>
      </c>
      <c r="AB20" s="5" t="n">
        <v>580</v>
      </c>
      <c r="AC20" s="5" t="n">
        <v>3106</v>
      </c>
      <c r="AD20" s="4" t="n">
        <v>45904</v>
      </c>
      <c r="AE20" t="inlineStr">
        <is>
          <t>Entregado</t>
        </is>
      </c>
      <c r="AF20" t="n">
        <v>7225330152</v>
      </c>
      <c r="AG20" t="inlineStr">
        <is>
          <t>tita@gmail.com</t>
        </is>
      </c>
      <c r="AH20" t="inlineStr"/>
      <c r="AI20" t="inlineStr">
        <is>
          <t>EMPLEADO DEL SECTOR PRIVADO</t>
        </is>
      </c>
      <c r="AJ20" t="n">
        <v>9501009</v>
      </c>
      <c r="AK20" t="inlineStr"/>
      <c r="AL20" t="inlineStr"/>
      <c r="AM20" t="inlineStr">
        <is>
          <t>SOFIA DEYANIRA</t>
        </is>
      </c>
      <c r="AN20" t="inlineStr">
        <is>
          <t>7292764800</t>
        </is>
      </c>
      <c r="AO20" t="inlineStr">
        <is>
          <t>FERNANDA DIAZ</t>
        </is>
      </c>
      <c r="AP20" t="inlineStr">
        <is>
          <t>7228527255</t>
        </is>
      </c>
      <c r="AQ20" t="inlineStr">
        <is>
          <t>ADRIANA REYES</t>
        </is>
      </c>
      <c r="AR20" t="inlineStr">
        <is>
          <t>7229260100</t>
        </is>
      </c>
      <c r="AS20" t="inlineStr"/>
      <c r="AT20" t="inlineStr"/>
      <c r="AU20" t="inlineStr"/>
      <c r="AV20" t="inlineStr"/>
      <c r="AW20" t="inlineStr"/>
      <c r="AX20" t="inlineStr"/>
      <c r="AY20" s="5" t="n">
        <v>22840.37</v>
      </c>
      <c r="AZ20" s="5" t="n">
        <v>0</v>
      </c>
      <c r="BA20" t="n">
        <v>1</v>
      </c>
      <c r="BB20" t="inlineStr">
        <is>
          <t>Individual sin Garantía</t>
        </is>
      </c>
      <c r="BC20" t="inlineStr">
        <is>
          <t>FRANCISCO MARQUEZ #104-SN</t>
        </is>
      </c>
      <c r="BD20" t="inlineStr">
        <is>
          <t>Santa María Rayón Centro</t>
        </is>
      </c>
      <c r="BE20" t="inlineStr">
        <is>
          <t>México</t>
        </is>
      </c>
      <c r="BF20" t="inlineStr">
        <is>
          <t>Rayon</t>
        </is>
      </c>
      <c r="BG20" t="inlineStr"/>
      <c r="BH20" s="6" t="inlineStr">
        <is>
          <t>Ver en mapa</t>
        </is>
      </c>
      <c r="BI20" t="inlineStr"/>
      <c r="BJ20" t="inlineStr"/>
      <c r="BK20" t="n">
        <v>2</v>
      </c>
      <c r="BL20" t="n">
        <v>2</v>
      </c>
      <c r="BM20" t="inlineStr">
        <is>
          <t>Transferencia electrónica</t>
        </is>
      </c>
    </row>
    <row r="21">
      <c r="A21" t="inlineStr">
        <is>
          <t>Región Estado México</t>
        </is>
      </c>
      <c r="B21" t="inlineStr">
        <is>
          <t>Metepec</t>
        </is>
      </c>
      <c r="C21" t="inlineStr">
        <is>
          <t>000044</t>
        </is>
      </c>
      <c r="D21" t="inlineStr">
        <is>
          <t>Gonzalez Irala Jesus</t>
        </is>
      </c>
      <c r="E21" t="inlineStr">
        <is>
          <t>000079</t>
        </is>
      </c>
      <c r="F21" t="inlineStr">
        <is>
          <t>Gomez Campos Olga Janet</t>
        </is>
      </c>
      <c r="G21" t="inlineStr">
        <is>
          <t>001548</t>
        </is>
      </c>
      <c r="H21" t="n">
        <v>1</v>
      </c>
      <c r="I21" t="inlineStr">
        <is>
          <t>ALFARO CAMACHO NORMA</t>
        </is>
      </c>
      <c r="J21" s="4" t="n">
        <v>45853</v>
      </c>
      <c r="K21" s="4" t="n">
        <v>46021</v>
      </c>
      <c r="L21" s="5" t="n">
        <v>5000</v>
      </c>
      <c r="M21" s="5" t="n">
        <v>5267.04</v>
      </c>
      <c r="N21" t="n">
        <v>21</v>
      </c>
      <c r="O21" t="inlineStr">
        <is>
          <t>30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s="5" t="n">
        <v>1678.2</v>
      </c>
      <c r="U21" s="5" t="n">
        <v>6</v>
      </c>
      <c r="V21" t="n">
        <v>2</v>
      </c>
      <c r="W21" s="5" t="n">
        <v>3511.36</v>
      </c>
      <c r="X21" s="5" t="n">
        <v>2967.41</v>
      </c>
      <c r="Y21" s="5" t="n">
        <v>877.84</v>
      </c>
      <c r="Z21" s="5" t="n">
        <v>352.97</v>
      </c>
      <c r="AA21" s="5" t="n">
        <v>58.4</v>
      </c>
      <c r="AB21" s="5" t="n">
        <v>1678.2</v>
      </c>
      <c r="AC21" s="5" t="n">
        <v>673</v>
      </c>
      <c r="AD21" s="4" t="n">
        <v>45929</v>
      </c>
      <c r="AE21" t="inlineStr">
        <is>
          <t>Entregado</t>
        </is>
      </c>
      <c r="AF21" t="n">
        <v>7293711279</v>
      </c>
      <c r="AG21" t="inlineStr">
        <is>
          <t>alfaronorma244@gmail.com</t>
        </is>
      </c>
      <c r="AH21" t="inlineStr"/>
      <c r="AI21" t="inlineStr">
        <is>
          <t>RESTAURANTE</t>
        </is>
      </c>
      <c r="AJ21" t="n">
        <v>8711021</v>
      </c>
      <c r="AK21" t="inlineStr"/>
      <c r="AL21" t="inlineStr"/>
      <c r="AM21" t="inlineStr">
        <is>
          <t>AMERICA JOCELYN ROSALES</t>
        </is>
      </c>
      <c r="AN21" t="inlineStr">
        <is>
          <t>7223899388</t>
        </is>
      </c>
      <c r="AO21" t="inlineStr">
        <is>
          <t>FABIOLA GOMEZ</t>
        </is>
      </c>
      <c r="AP21" t="inlineStr">
        <is>
          <t>7291669165</t>
        </is>
      </c>
      <c r="AQ21" t="inlineStr">
        <is>
          <t>NAYELI GONZALEZ</t>
        </is>
      </c>
      <c r="AR21" t="inlineStr">
        <is>
          <t>7293110453</t>
        </is>
      </c>
      <c r="AS21" t="inlineStr"/>
      <c r="AT21" t="inlineStr"/>
      <c r="AU21" t="inlineStr"/>
      <c r="AV21" t="inlineStr"/>
      <c r="AW21" t="inlineStr"/>
      <c r="AX21" t="inlineStr"/>
      <c r="AY21" s="5" t="n">
        <v>6659.81</v>
      </c>
      <c r="AZ21" s="5" t="n">
        <v>0</v>
      </c>
      <c r="BA21" t="n">
        <v>1</v>
      </c>
      <c r="BB21" t="inlineStr">
        <is>
          <t>Individual sin Garantía</t>
        </is>
      </c>
      <c r="BC21" t="inlineStr">
        <is>
          <t>PTO MEXICO #10</t>
        </is>
      </c>
      <c r="BD21" t="inlineStr">
        <is>
          <t>San Jerónimo Chicahualco</t>
        </is>
      </c>
      <c r="BE21" t="inlineStr">
        <is>
          <t>México</t>
        </is>
      </c>
      <c r="BF21" t="inlineStr">
        <is>
          <t>Metepec</t>
        </is>
      </c>
      <c r="BG21" t="inlineStr">
        <is>
          <t>19°16'50.5"N 99°35'02.8"W</t>
        </is>
      </c>
      <c r="BH21" s="6" t="inlineStr">
        <is>
          <t>Ver en mapa</t>
        </is>
      </c>
      <c r="BI21" t="inlineStr"/>
      <c r="BJ21" t="inlineStr"/>
      <c r="BK21" t="n">
        <v>4</v>
      </c>
      <c r="BL21" t="n">
        <v>4</v>
      </c>
      <c r="BM21" t="inlineStr">
        <is>
          <t>Transferencia electrónica</t>
        </is>
      </c>
    </row>
    <row r="22">
      <c r="A22" t="inlineStr">
        <is>
          <t>Región Estado México</t>
        </is>
      </c>
      <c r="B22" t="inlineStr">
        <is>
          <t>Metepec</t>
        </is>
      </c>
      <c r="C22" t="inlineStr">
        <is>
          <t>000037</t>
        </is>
      </c>
      <c r="D22" t="inlineStr">
        <is>
          <t>CREDIFLEXI CREDIFLEXI CREDIFLEXI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001196</t>
        </is>
      </c>
      <c r="H22" t="n">
        <v>2</v>
      </c>
      <c r="I22" t="inlineStr">
        <is>
          <t>MANJARREZ AGUIRRE PATRICIA</t>
        </is>
      </c>
      <c r="J22" s="4" t="n">
        <v>45876</v>
      </c>
      <c r="K22" s="4" t="n">
        <v>46241</v>
      </c>
      <c r="L22" s="5" t="n">
        <v>350000</v>
      </c>
      <c r="M22" s="5" t="n">
        <v>368692.72</v>
      </c>
      <c r="N22" t="n">
        <v>7</v>
      </c>
      <c r="O22" t="inlineStr">
        <is>
          <t>7</t>
        </is>
      </c>
      <c r="P22" t="n">
        <v>12</v>
      </c>
      <c r="Q22" t="inlineStr">
        <is>
          <t>Mensual</t>
        </is>
      </c>
      <c r="R22" t="n">
        <v>47915.51</v>
      </c>
      <c r="S22" t="n">
        <v>696</v>
      </c>
      <c r="T22" s="5" t="n">
        <v>580</v>
      </c>
      <c r="U22" s="5" t="n">
        <v>0</v>
      </c>
      <c r="V22" t="n">
        <v>0</v>
      </c>
      <c r="W22" s="5" t="n">
        <v>307823.93</v>
      </c>
      <c r="X22" s="5" t="n">
        <v>1159.997294947355</v>
      </c>
      <c r="Y22" s="5" t="n">
        <v>580</v>
      </c>
      <c r="Z22" s="5" t="n">
        <v>0</v>
      </c>
      <c r="AA22" s="5" t="n">
        <v>0</v>
      </c>
      <c r="AB22" s="5" t="n">
        <v>580</v>
      </c>
      <c r="AC22" s="5" t="n">
        <v>47915.51</v>
      </c>
      <c r="AD22" s="4" t="n">
        <v>45937</v>
      </c>
      <c r="AE22" t="inlineStr">
        <is>
          <t>Entregado</t>
        </is>
      </c>
      <c r="AF22" t="n">
        <v>7213387385</v>
      </c>
      <c r="AG22" t="inlineStr">
        <is>
          <t>gm8927694@gmail.com</t>
        </is>
      </c>
      <c r="AH22" t="inlineStr"/>
      <c r="AI22" t="inlineStr">
        <is>
          <t>RESTAURANTE</t>
        </is>
      </c>
      <c r="AJ22" t="n">
        <v>8711021</v>
      </c>
      <c r="AK22" t="inlineStr">
        <is>
          <t>ZAMORA MARTINEZ GREGORIO</t>
        </is>
      </c>
      <c r="AL22" t="inlineStr"/>
      <c r="AM22" t="inlineStr">
        <is>
          <t>EFRAIN CHAVEZ REGULES</t>
        </is>
      </c>
      <c r="AN22" t="inlineStr">
        <is>
          <t>7221374276</t>
        </is>
      </c>
      <c r="AO22" t="inlineStr">
        <is>
          <t>JULIETA PORCAYO VILLAREAL</t>
        </is>
      </c>
      <c r="AP22" t="inlineStr">
        <is>
          <t>7292316842</t>
        </is>
      </c>
      <c r="AQ22" t="inlineStr">
        <is>
          <t>MARCO MARTINEZ SANCHEZ</t>
        </is>
      </c>
      <c r="AR22" t="inlineStr">
        <is>
          <t>4271680267</t>
        </is>
      </c>
      <c r="AS22" t="inlineStr">
        <is>
          <t>Garantía Prendaria</t>
        </is>
      </c>
      <c r="AT22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22" t="inlineStr">
        <is>
          <t>AUTOMOVIL SAVEIRO ROBUST</t>
        </is>
      </c>
      <c r="AV22" t="inlineStr"/>
      <c r="AW22" t="inlineStr"/>
      <c r="AX22" t="inlineStr"/>
      <c r="AY22" s="5" t="n">
        <v>479735.08</v>
      </c>
      <c r="AZ22" s="5" t="n">
        <v>0</v>
      </c>
      <c r="BA22" t="n">
        <v>2</v>
      </c>
      <c r="BB22" t="inlineStr">
        <is>
          <t>Individual con Garantía Vehicular</t>
        </is>
      </c>
      <c r="BC22" t="inlineStr">
        <is>
          <t>16 DE SEPTIEMBRE #106</t>
        </is>
      </c>
      <c r="BD22" t="inlineStr">
        <is>
          <t>San Juan</t>
        </is>
      </c>
      <c r="BE22" t="inlineStr">
        <is>
          <t>México</t>
        </is>
      </c>
      <c r="BF22" t="inlineStr">
        <is>
          <t>San Mateo Atenco</t>
        </is>
      </c>
      <c r="BG22" t="inlineStr"/>
      <c r="BH22" s="6" t="inlineStr">
        <is>
          <t>Ver en mapa</t>
        </is>
      </c>
      <c r="BI22" t="inlineStr"/>
      <c r="BJ22" t="inlineStr"/>
      <c r="BK22" t="n">
        <v>2</v>
      </c>
      <c r="BL22" t="n">
        <v>2</v>
      </c>
      <c r="BM22" t="inlineStr">
        <is>
          <t>Transferencia electrónica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inlineStr">
        <is>
          <t>000037</t>
        </is>
      </c>
      <c r="D23" t="inlineStr">
        <is>
          <t>CREDIFLEXI CREDIFLEXI CREDIFLEXI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001371</t>
        </is>
      </c>
      <c r="H23" t="n">
        <v>1</v>
      </c>
      <c r="I23" t="inlineStr">
        <is>
          <t>GONZALEZ GARCIA CESAR</t>
        </is>
      </c>
      <c r="J23" s="4" t="n">
        <v>45817</v>
      </c>
      <c r="K23" s="4" t="n">
        <v>46182</v>
      </c>
      <c r="L23" s="5" t="n">
        <v>300000</v>
      </c>
      <c r="M23" s="5" t="n">
        <v>300000</v>
      </c>
      <c r="N23" t="n">
        <v>5</v>
      </c>
      <c r="O23" t="inlineStr">
        <is>
          <t>7</t>
        </is>
      </c>
      <c r="P23" t="n">
        <v>12</v>
      </c>
      <c r="Q23" t="inlineStr">
        <is>
          <t>Mensual</t>
        </is>
      </c>
      <c r="R23" t="n">
        <v>18000</v>
      </c>
      <c r="S23" t="n">
        <v>0</v>
      </c>
      <c r="T23" s="5" t="n">
        <v>0</v>
      </c>
      <c r="U23" s="5" t="n">
        <v>0</v>
      </c>
      <c r="V23" t="n">
        <v>1</v>
      </c>
      <c r="W23" s="5" t="n">
        <v>300000</v>
      </c>
      <c r="X23" s="5" t="n">
        <v>18000</v>
      </c>
      <c r="Y23" s="5" t="n">
        <v>0</v>
      </c>
      <c r="Z23" s="5" t="n">
        <v>18000</v>
      </c>
      <c r="AA23" s="5" t="n">
        <v>0</v>
      </c>
      <c r="AB23" s="5" t="n">
        <v>0</v>
      </c>
      <c r="AC23" s="5" t="n">
        <v>18000</v>
      </c>
      <c r="AD23" s="4" t="n">
        <v>45918</v>
      </c>
      <c r="AE23" t="inlineStr">
        <is>
          <t>Entregado</t>
        </is>
      </c>
      <c r="AF23" t="n">
        <v>7223946314</v>
      </c>
      <c r="AG23" t="inlineStr">
        <is>
          <t>cesargonzalezg@yahoo.com</t>
        </is>
      </c>
      <c r="AH23" t="inlineStr"/>
      <c r="AI23" t="inlineStr">
        <is>
          <t>CONSTRUCCION DE VIVIENDA RESIDENCIAL</t>
        </is>
      </c>
      <c r="AJ23" t="n">
        <v>4111944</v>
      </c>
      <c r="AK23" t="inlineStr">
        <is>
          <t>OZUNA RODRIGUEZ MARLO PAOLA</t>
        </is>
      </c>
      <c r="AL23" t="inlineStr">
        <is>
          <t>7225557944.0</t>
        </is>
      </c>
      <c r="AM23" t="inlineStr">
        <is>
          <t>ALEJANDRO DE LA ROSA GONZALEZ</t>
        </is>
      </c>
      <c r="AN23" t="inlineStr">
        <is>
          <t>7224592553</t>
        </is>
      </c>
      <c r="AO23" t="inlineStr">
        <is>
          <t>ADOLFO PICHARDO GONZALEZ</t>
        </is>
      </c>
      <c r="AP23" t="inlineStr">
        <is>
          <t>7222613175</t>
        </is>
      </c>
      <c r="AQ23" t="inlineStr">
        <is>
          <t>GEORGINA GONZALEZ GARCIA</t>
        </is>
      </c>
      <c r="AR23" t="inlineStr">
        <is>
          <t>7225725525</t>
        </is>
      </c>
      <c r="AS23" t="inlineStr"/>
      <c r="AT23" t="inlineStr"/>
      <c r="AU23" t="inlineStr"/>
      <c r="AV23" t="inlineStr"/>
      <c r="AW23" t="inlineStr"/>
      <c r="AX23" t="inlineStr"/>
      <c r="AY23" s="5" t="n">
        <v>318000</v>
      </c>
      <c r="AZ23" s="5" t="n">
        <v>0</v>
      </c>
      <c r="BA23" t="n">
        <v>2</v>
      </c>
      <c r="BB23" t="inlineStr">
        <is>
          <t>Individual Especial Revolvente</t>
        </is>
      </c>
      <c r="BC23" t="inlineStr">
        <is>
          <t>PASEO DE LOS CEDROS #MZ 2-LT 173</t>
        </is>
      </c>
      <c r="BD23" t="inlineStr">
        <is>
          <t>Club de Golf los Encinos</t>
        </is>
      </c>
      <c r="BE23" t="inlineStr">
        <is>
          <t>México</t>
        </is>
      </c>
      <c r="BF23" t="inlineStr">
        <is>
          <t>Lerma</t>
        </is>
      </c>
      <c r="BG23" t="inlineStr"/>
      <c r="BH23" s="6" t="inlineStr">
        <is>
          <t>Ver en mapa</t>
        </is>
      </c>
      <c r="BI23" t="inlineStr"/>
      <c r="BJ23" t="inlineStr"/>
      <c r="BK23" t="n">
        <v>4</v>
      </c>
      <c r="BL23" t="n">
        <v>4</v>
      </c>
      <c r="BM23" t="inlineStr">
        <is>
          <t>Transferencia electrónica</t>
        </is>
      </c>
    </row>
    <row r="24">
      <c r="A24" t="inlineStr">
        <is>
          <t>Región Estado México</t>
        </is>
      </c>
      <c r="B24" t="inlineStr">
        <is>
          <t>Metepec</t>
        </is>
      </c>
      <c r="C24" t="inlineStr">
        <is>
          <t>000043</t>
        </is>
      </c>
      <c r="D24" t="inlineStr">
        <is>
          <t>Cedillo Gonzalez Hugo</t>
        </is>
      </c>
      <c r="E24" t="inlineStr">
        <is>
          <t>000039</t>
        </is>
      </c>
      <c r="F24" t="inlineStr">
        <is>
          <t>CALL CENTER</t>
        </is>
      </c>
      <c r="G24" t="inlineStr">
        <is>
          <t>001384</t>
        </is>
      </c>
      <c r="H24" t="n">
        <v>1</v>
      </c>
      <c r="I24" t="inlineStr">
        <is>
          <t>SOTO ARRIAGA MA GUADALUPE</t>
        </is>
      </c>
      <c r="J24" s="4" t="n">
        <v>45817</v>
      </c>
      <c r="K24" s="4" t="n">
        <v>46182</v>
      </c>
      <c r="L24" s="5" t="n">
        <v>30000</v>
      </c>
      <c r="M24" s="5" t="n">
        <v>31602.23</v>
      </c>
      <c r="N24" t="n">
        <v>5</v>
      </c>
      <c r="O24" t="inlineStr">
        <is>
          <t>7</t>
        </is>
      </c>
      <c r="P24" t="n">
        <v>12</v>
      </c>
      <c r="Q24" t="inlineStr">
        <is>
          <t>Mensual</t>
        </is>
      </c>
      <c r="R24" t="n">
        <v>4992.07</v>
      </c>
      <c r="S24" t="n">
        <v>696</v>
      </c>
      <c r="T24" s="5" t="n">
        <v>580</v>
      </c>
      <c r="U24" s="5" t="n">
        <v>0</v>
      </c>
      <c r="V24" t="n">
        <v>1</v>
      </c>
      <c r="W24" s="5" t="n">
        <v>23701.67</v>
      </c>
      <c r="X24" s="5" t="n">
        <v>5571.2967</v>
      </c>
      <c r="Y24" s="5" t="n">
        <v>2633.52</v>
      </c>
      <c r="Z24" s="5" t="n">
        <v>2300.56</v>
      </c>
      <c r="AA24" s="5" t="n">
        <v>57.22</v>
      </c>
      <c r="AB24" s="5" t="n">
        <v>580</v>
      </c>
      <c r="AC24" s="5" t="n">
        <v>5571</v>
      </c>
      <c r="AD24" s="4" t="n">
        <v>45917</v>
      </c>
      <c r="AE24" t="inlineStr">
        <is>
          <t>Entregado</t>
        </is>
      </c>
      <c r="AF24" t="n">
        <v>7225655574</v>
      </c>
      <c r="AG24" t="inlineStr">
        <is>
          <t>maria3sot900@gmail.com</t>
        </is>
      </c>
      <c r="AH24" t="inlineStr"/>
      <c r="AI24" t="inlineStr">
        <is>
          <t>RESTAURANTE</t>
        </is>
      </c>
      <c r="AJ24" t="n">
        <v>8711021</v>
      </c>
      <c r="AK24" t="inlineStr">
        <is>
          <t>MIRANDA MEJIA NOE</t>
        </is>
      </c>
      <c r="AL24" t="inlineStr">
        <is>
          <t>7225655574.0</t>
        </is>
      </c>
      <c r="AM24" t="inlineStr">
        <is>
          <t>MARICELA MIRANDA</t>
        </is>
      </c>
      <c r="AN24" t="inlineStr">
        <is>
          <t>7291158321</t>
        </is>
      </c>
      <c r="AO24" t="inlineStr">
        <is>
          <t>ELSA VIDAL</t>
        </is>
      </c>
      <c r="AP24" t="inlineStr">
        <is>
          <t>7226443534</t>
        </is>
      </c>
      <c r="AQ24" t="inlineStr">
        <is>
          <t>JESUS RUIZ</t>
        </is>
      </c>
      <c r="AR24" t="inlineStr">
        <is>
          <t>7226365266</t>
        </is>
      </c>
      <c r="AS24" t="inlineStr"/>
      <c r="AT24" t="inlineStr"/>
      <c r="AU24" t="inlineStr"/>
      <c r="AV24" t="inlineStr"/>
      <c r="AW24" t="inlineStr"/>
      <c r="AX24" t="inlineStr"/>
      <c r="AY24" s="5" t="n">
        <v>45043.88</v>
      </c>
      <c r="AZ24" s="5" t="n">
        <v>0</v>
      </c>
      <c r="BA24" t="n">
        <v>1</v>
      </c>
      <c r="BB24" t="inlineStr">
        <is>
          <t>Individual sin Garantía</t>
        </is>
      </c>
      <c r="BC24" t="inlineStr">
        <is>
          <t>PROL HIDALGO #100-SN</t>
        </is>
      </c>
      <c r="BD24" t="inlineStr">
        <is>
          <t>Campesina</t>
        </is>
      </c>
      <c r="BE24" t="inlineStr">
        <is>
          <t>México</t>
        </is>
      </c>
      <c r="BF24" t="inlineStr">
        <is>
          <t>Tenango Del Valle</t>
        </is>
      </c>
      <c r="BG24" t="inlineStr">
        <is>
          <t>19°06'12.0"N 99°34'59.8"W</t>
        </is>
      </c>
      <c r="BH24" s="6" t="inlineStr">
        <is>
          <t>Ver en mapa</t>
        </is>
      </c>
      <c r="BI24" t="inlineStr"/>
      <c r="BJ24" t="inlineStr"/>
      <c r="BK24" t="n">
        <v>2</v>
      </c>
      <c r="BL24" t="n">
        <v>2</v>
      </c>
      <c r="BM24" t="inlineStr">
        <is>
          <t>Transferencia electrónica</t>
        </is>
      </c>
    </row>
    <row r="25">
      <c r="A25" t="inlineStr">
        <is>
          <t>Región Estado México</t>
        </is>
      </c>
      <c r="B25" t="inlineStr">
        <is>
          <t>Metepec</t>
        </is>
      </c>
      <c r="C25" t="inlineStr">
        <is>
          <t>000043</t>
        </is>
      </c>
      <c r="D25" t="inlineStr">
        <is>
          <t>Cedillo Gonzalez Hugo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001395</t>
        </is>
      </c>
      <c r="H25" t="n">
        <v>1</v>
      </c>
      <c r="I25" t="inlineStr">
        <is>
          <t>ROMANO PALMA EDITH YADIRA</t>
        </is>
      </c>
      <c r="J25" s="4" t="n">
        <v>45824</v>
      </c>
      <c r="K25" s="4" t="n">
        <v>45992</v>
      </c>
      <c r="L25" s="5" t="n">
        <v>5000</v>
      </c>
      <c r="M25" s="5" t="n">
        <v>5267.04</v>
      </c>
      <c r="N25" t="n">
        <v>1</v>
      </c>
      <c r="O25" t="inlineStr">
        <is>
          <t>7</t>
        </is>
      </c>
      <c r="P25" t="n">
        <v>24</v>
      </c>
      <c r="Q25" t="inlineStr">
        <is>
          <t>Semanal</t>
        </is>
      </c>
      <c r="R25" t="n">
        <v>365.7</v>
      </c>
      <c r="S25" t="n">
        <v>1392</v>
      </c>
      <c r="T25" s="5" t="n">
        <v>580</v>
      </c>
      <c r="U25" s="5" t="n">
        <v>17</v>
      </c>
      <c r="V25" t="n">
        <v>1</v>
      </c>
      <c r="W25" s="5" t="n">
        <v>1755.68</v>
      </c>
      <c r="X25" s="5" t="n">
        <v>940.91</v>
      </c>
      <c r="Y25" s="5" t="n">
        <v>219.46</v>
      </c>
      <c r="Z25" s="5" t="n">
        <v>88.23999999999999</v>
      </c>
      <c r="AA25" s="5" t="n">
        <v>53.21</v>
      </c>
      <c r="AB25" s="5" t="n">
        <v>580</v>
      </c>
      <c r="AC25" s="5" t="n">
        <v>366</v>
      </c>
      <c r="AD25" s="4" t="n">
        <v>45936</v>
      </c>
      <c r="AE25" t="inlineStr">
        <is>
          <t>Entregado</t>
        </is>
      </c>
      <c r="AF25" t="n">
        <v>7228968921</v>
      </c>
      <c r="AG25" t="inlineStr">
        <is>
          <t>yadis_roma30@hotmail.com</t>
        </is>
      </c>
      <c r="AH25" t="inlineStr"/>
      <c r="AI25" t="inlineStr">
        <is>
          <t>EMPLEADO PRIVADO</t>
        </is>
      </c>
      <c r="AJ25" t="n">
        <v>8944098</v>
      </c>
      <c r="AK25" t="inlineStr">
        <is>
          <t>GARCIA CAMACHO CARLOS</t>
        </is>
      </c>
      <c r="AL25" t="inlineStr">
        <is>
          <t>7293288652.0</t>
        </is>
      </c>
      <c r="AM25" t="inlineStr">
        <is>
          <t>BLANCA VELAZQUEZ</t>
        </is>
      </c>
      <c r="AN25" t="inlineStr">
        <is>
          <t>7226762573</t>
        </is>
      </c>
      <c r="AO25" t="inlineStr">
        <is>
          <t>ANDREA GONZALEZ</t>
        </is>
      </c>
      <c r="AP25" t="inlineStr">
        <is>
          <t>7221259454</t>
        </is>
      </c>
      <c r="AQ25" t="inlineStr">
        <is>
          <t>JUAN GARCIA</t>
        </is>
      </c>
      <c r="AR25" t="inlineStr">
        <is>
          <t>7224959630</t>
        </is>
      </c>
      <c r="AS25" t="inlineStr"/>
      <c r="AT25" t="inlineStr"/>
      <c r="AU25" t="inlineStr"/>
      <c r="AV25" t="inlineStr"/>
      <c r="AW25" t="inlineStr"/>
      <c r="AX25" t="inlineStr"/>
      <c r="AY25" s="5" t="n">
        <v>3094.81</v>
      </c>
      <c r="AZ25" s="5" t="n">
        <v>0</v>
      </c>
      <c r="BA25" t="n">
        <v>1</v>
      </c>
      <c r="BB25" t="inlineStr">
        <is>
          <t>Individual sin Garantía</t>
        </is>
      </c>
      <c r="BC25" t="inlineStr">
        <is>
          <t>IGNACIO ZARAGOZA #510</t>
        </is>
      </c>
      <c r="BD25" t="inlineStr">
        <is>
          <t>La Aurora</t>
        </is>
      </c>
      <c r="BE25" t="inlineStr">
        <is>
          <t>México</t>
        </is>
      </c>
      <c r="BF25" t="inlineStr">
        <is>
          <t>Tenango Del Valle</t>
        </is>
      </c>
      <c r="BG25" t="inlineStr">
        <is>
          <t>19°05'53.2"N 99°35'14.2"W</t>
        </is>
      </c>
      <c r="BH25" s="6" t="inlineStr">
        <is>
          <t>Ver en mapa</t>
        </is>
      </c>
      <c r="BI25" t="inlineStr"/>
      <c r="BJ25" t="inlineStr"/>
      <c r="BK25" t="n">
        <v>1</v>
      </c>
      <c r="BL25" t="n">
        <v>1</v>
      </c>
      <c r="BM25" t="inlineStr">
        <is>
          <t>Transferencia electrónica</t>
        </is>
      </c>
    </row>
    <row r="26">
      <c r="A26" t="inlineStr">
        <is>
          <t>Región Estado México</t>
        </is>
      </c>
      <c r="B26" t="inlineStr">
        <is>
          <t>Metepec</t>
        </is>
      </c>
      <c r="C26" t="inlineStr">
        <is>
          <t>000043</t>
        </is>
      </c>
      <c r="D26" t="inlineStr">
        <is>
          <t>Cedillo Gonzalez Hugo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001685</t>
        </is>
      </c>
      <c r="H26" t="n">
        <v>1</v>
      </c>
      <c r="I26" t="inlineStr">
        <is>
          <t>ENZASTEGUI LEDEZMA MARIA DE LOS ANGELES</t>
        </is>
      </c>
      <c r="J26" s="4" t="n">
        <v>45877</v>
      </c>
      <c r="K26" s="4" t="n">
        <v>46242</v>
      </c>
      <c r="L26" s="5" t="n">
        <v>10000</v>
      </c>
      <c r="M26" s="5" t="n">
        <v>10534.08</v>
      </c>
      <c r="N26" t="n">
        <v>0</v>
      </c>
      <c r="O26" t="inlineStr">
        <is>
          <t>0</t>
        </is>
      </c>
      <c r="P26" t="n">
        <v>12</v>
      </c>
      <c r="Q26" t="inlineStr">
        <is>
          <t>Mensual</t>
        </is>
      </c>
      <c r="R26" t="n">
        <v>1702.69</v>
      </c>
      <c r="S26" t="n">
        <v>696</v>
      </c>
      <c r="T26" s="5" t="n">
        <v>0</v>
      </c>
      <c r="U26" s="5" t="n">
        <v>0</v>
      </c>
      <c r="V26" t="n">
        <v>0</v>
      </c>
      <c r="W26" s="5" t="n">
        <v>8778.4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1703</v>
      </c>
      <c r="AD26" s="4" t="n">
        <v>45938</v>
      </c>
      <c r="AE26" t="inlineStr">
        <is>
          <t>Entregado</t>
        </is>
      </c>
      <c r="AF26" t="n">
        <v>7207884541</v>
      </c>
      <c r="AG26" t="inlineStr">
        <is>
          <t>mariadelosangelesenzastegui@gmail.com</t>
        </is>
      </c>
      <c r="AH26" t="inlineStr"/>
      <c r="AI26" t="inlineStr">
        <is>
          <t>EMPLEADO PRIVADO</t>
        </is>
      </c>
      <c r="AJ26" t="n">
        <v>8944098</v>
      </c>
      <c r="AK26" t="inlineStr"/>
      <c r="AL26" t="inlineStr"/>
      <c r="AM26" t="inlineStr">
        <is>
          <t>JAZMIN ENZASTEGUI</t>
        </is>
      </c>
      <c r="AN26" t="inlineStr">
        <is>
          <t>7223922027</t>
        </is>
      </c>
      <c r="AO26" t="inlineStr">
        <is>
          <t>NANCY LEDEZMA</t>
        </is>
      </c>
      <c r="AP26" t="inlineStr">
        <is>
          <t>7221235341</t>
        </is>
      </c>
      <c r="AQ26" t="inlineStr">
        <is>
          <t>IRVING ARELLANO</t>
        </is>
      </c>
      <c r="AR26" t="inlineStr">
        <is>
          <t>7228466438</t>
        </is>
      </c>
      <c r="AS26" t="inlineStr"/>
      <c r="AT26" t="inlineStr"/>
      <c r="AU26" t="inlineStr"/>
      <c r="AV26" t="inlineStr"/>
      <c r="AW26" t="inlineStr"/>
      <c r="AX26" t="inlineStr"/>
      <c r="AY26" s="5" t="n">
        <v>16446.3</v>
      </c>
      <c r="AZ26" s="5" t="n">
        <v>0.62</v>
      </c>
      <c r="BA26" t="n">
        <v>1</v>
      </c>
      <c r="BB26" t="inlineStr">
        <is>
          <t>Individual sin Garantía</t>
        </is>
      </c>
      <c r="BC26" t="inlineStr">
        <is>
          <t>CJON REFORMA #1-SN</t>
        </is>
      </c>
      <c r="BD26" t="inlineStr">
        <is>
          <t>Santiago Tlacotepec</t>
        </is>
      </c>
      <c r="BE26" t="inlineStr">
        <is>
          <t>México</t>
        </is>
      </c>
      <c r="BF26" t="inlineStr">
        <is>
          <t>Toluca</t>
        </is>
      </c>
      <c r="BG26" t="inlineStr">
        <is>
          <t>19°13'30.7"N 99°40'23.5"W</t>
        </is>
      </c>
      <c r="BH26" s="6" t="inlineStr">
        <is>
          <t>Ver en mapa</t>
        </is>
      </c>
      <c r="BI26" t="inlineStr"/>
      <c r="BJ26" t="inlineStr"/>
      <c r="BK26" t="n">
        <v>0</v>
      </c>
      <c r="BL26" t="n">
        <v>0</v>
      </c>
      <c r="BM26" t="inlineStr">
        <is>
          <t>Transferencia electrónica</t>
        </is>
      </c>
    </row>
    <row r="27">
      <c r="A27" t="inlineStr">
        <is>
          <t>Región Estado México</t>
        </is>
      </c>
      <c r="B27" t="inlineStr">
        <is>
          <t>Metepec</t>
        </is>
      </c>
      <c r="C27" t="inlineStr">
        <is>
          <t>000037</t>
        </is>
      </c>
      <c r="D27" t="inlineStr">
        <is>
          <t>CREDIFLEXI CREDIFLEXI CREDIFLEXI</t>
        </is>
      </c>
      <c r="E27" t="inlineStr">
        <is>
          <t>000039</t>
        </is>
      </c>
      <c r="F27" t="inlineStr">
        <is>
          <t>CALL CENTER</t>
        </is>
      </c>
      <c r="G27" t="inlineStr">
        <is>
          <t>001287</t>
        </is>
      </c>
      <c r="H27" t="n">
        <v>1</v>
      </c>
      <c r="I27" t="inlineStr">
        <is>
          <t>HERNANDEZ GARDUÑO MARIBEL</t>
        </is>
      </c>
      <c r="J27" s="4" t="n">
        <v>45777</v>
      </c>
      <c r="K27" s="4" t="n">
        <v>46142</v>
      </c>
      <c r="L27" s="5" t="n">
        <v>20000</v>
      </c>
      <c r="M27" s="5" t="n">
        <v>21068.16</v>
      </c>
      <c r="N27" t="n">
        <v>0</v>
      </c>
      <c r="O27" t="inlineStr">
        <is>
          <t>0</t>
        </is>
      </c>
      <c r="P27" t="n">
        <v>12</v>
      </c>
      <c r="Q27" t="inlineStr">
        <is>
          <t>Mensual</t>
        </is>
      </c>
      <c r="R27" t="n">
        <v>3347.38</v>
      </c>
      <c r="S27" t="n">
        <v>696</v>
      </c>
      <c r="T27" s="5" t="n">
        <v>0</v>
      </c>
      <c r="U27" s="5" t="n">
        <v>0</v>
      </c>
      <c r="V27" t="n">
        <v>0</v>
      </c>
      <c r="W27" s="5" t="n">
        <v>12289.76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3350</v>
      </c>
      <c r="AD27" s="4" t="n">
        <v>45930</v>
      </c>
      <c r="AE27" t="inlineStr">
        <is>
          <t>Entregado</t>
        </is>
      </c>
      <c r="AF27" t="n">
        <v>7297349018</v>
      </c>
      <c r="AG27" t="inlineStr">
        <is>
          <t>mhernandez18@gmail.com</t>
        </is>
      </c>
      <c r="AH27" t="inlineStr"/>
      <c r="AI27" t="inlineStr">
        <is>
          <t>EMPLEADO PRIVADO</t>
        </is>
      </c>
      <c r="AJ27" t="n">
        <v>8944098</v>
      </c>
      <c r="AK27" t="inlineStr">
        <is>
          <t>HERMENEGILDO FLORES JUAN</t>
        </is>
      </c>
      <c r="AL27" t="inlineStr"/>
      <c r="AM27" t="inlineStr">
        <is>
          <t>ESTEFANIA MORALES</t>
        </is>
      </c>
      <c r="AN27" t="inlineStr">
        <is>
          <t>7121912619</t>
        </is>
      </c>
      <c r="AO27" t="inlineStr">
        <is>
          <t>ANA KAREN PAREDES</t>
        </is>
      </c>
      <c r="AP27" t="inlineStr">
        <is>
          <t>7201041413</t>
        </is>
      </c>
      <c r="AQ27" t="inlineStr">
        <is>
          <t>CRISTINA MORALES</t>
        </is>
      </c>
      <c r="AR27" t="inlineStr">
        <is>
          <t>7299200772</t>
        </is>
      </c>
      <c r="AS27" t="inlineStr"/>
      <c r="AT27" t="inlineStr"/>
      <c r="AU27" t="inlineStr"/>
      <c r="AV27" t="inlineStr"/>
      <c r="AW27" t="inlineStr"/>
      <c r="AX27" t="inlineStr"/>
      <c r="AY27" s="5" t="n">
        <v>23018.6</v>
      </c>
      <c r="AZ27" s="5" t="n">
        <v>7.082373333333329</v>
      </c>
      <c r="BA27" t="n">
        <v>1</v>
      </c>
      <c r="BB27" t="inlineStr">
        <is>
          <t>Individual sin Garantía</t>
        </is>
      </c>
      <c r="BC27" t="inlineStr">
        <is>
          <t>LEONA VICARIO #412-SN</t>
        </is>
      </c>
      <c r="BD27" t="inlineStr">
        <is>
          <t>Coaxustenco</t>
        </is>
      </c>
      <c r="BE27" t="inlineStr">
        <is>
          <t>México</t>
        </is>
      </c>
      <c r="BF27" t="inlineStr">
        <is>
          <t>Metepec</t>
        </is>
      </c>
      <c r="BG27" t="inlineStr"/>
      <c r="BH27" s="6" t="inlineStr">
        <is>
          <t>Ver en mapa</t>
        </is>
      </c>
      <c r="BI27" t="inlineStr"/>
      <c r="BJ27" t="inlineStr"/>
      <c r="BK27" t="n">
        <v>1</v>
      </c>
      <c r="BL27" t="n">
        <v>1</v>
      </c>
      <c r="BM27" t="inlineStr">
        <is>
          <t>Transferencia electrónica</t>
        </is>
      </c>
    </row>
    <row r="28">
      <c r="A28" t="inlineStr">
        <is>
          <t>Región Estado México</t>
        </is>
      </c>
      <c r="B28" t="inlineStr">
        <is>
          <t>Metepec</t>
        </is>
      </c>
      <c r="C28" t="inlineStr">
        <is>
          <t>000037</t>
        </is>
      </c>
      <c r="D28" t="inlineStr">
        <is>
          <t>CREDIFLEXI CREDIFLEXI CREDIFLEXI</t>
        </is>
      </c>
      <c r="E28" t="inlineStr">
        <is>
          <t>000037</t>
        </is>
      </c>
      <c r="F28" t="inlineStr">
        <is>
          <t>CREDIFLEXI CREDIFLEXI CREDIFLEXI</t>
        </is>
      </c>
      <c r="G28" t="inlineStr">
        <is>
          <t>001073</t>
        </is>
      </c>
      <c r="H28" t="n">
        <v>1</v>
      </c>
      <c r="I28" t="inlineStr">
        <is>
          <t>CAMPOS SANCHEZ VICTOR HUMBERTO</t>
        </is>
      </c>
      <c r="J28" s="4" t="n">
        <v>45884</v>
      </c>
      <c r="K28" s="4" t="n">
        <v>46068</v>
      </c>
      <c r="L28" s="5" t="n">
        <v>7000</v>
      </c>
      <c r="M28" s="5" t="n">
        <v>7000</v>
      </c>
      <c r="N28" t="n">
        <v>0</v>
      </c>
      <c r="O28" t="inlineStr">
        <is>
          <t>0</t>
        </is>
      </c>
      <c r="P28" t="n">
        <v>12</v>
      </c>
      <c r="Q28" t="inlineStr">
        <is>
          <t>Quincenal</t>
        </is>
      </c>
      <c r="R28" t="n">
        <v>733.3100000000001</v>
      </c>
      <c r="S28" t="n">
        <v>816</v>
      </c>
      <c r="T28" s="5" t="n">
        <v>0</v>
      </c>
      <c r="U28" s="5" t="n">
        <v>0</v>
      </c>
      <c r="V28" t="n">
        <v>0</v>
      </c>
      <c r="W28" s="5" t="n">
        <v>5408.87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733.3100000000001</v>
      </c>
      <c r="AD28" s="4" t="n">
        <v>45930</v>
      </c>
      <c r="AE28" t="inlineStr">
        <is>
          <t>Entregado</t>
        </is>
      </c>
      <c r="AF28" t="n">
        <v>2225315368</v>
      </c>
      <c r="AG28" t="inlineStr">
        <is>
          <t>2225315368</t>
        </is>
      </c>
      <c r="AH28" t="inlineStr">
        <is>
          <t>vicam8@hotmail.com</t>
        </is>
      </c>
      <c r="AI28" t="inlineStr">
        <is>
          <t>EMPLEADO PRIVADO</t>
        </is>
      </c>
      <c r="AJ28" t="n">
        <v>8944098</v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s="5" t="n">
        <v>5408.87</v>
      </c>
      <c r="AZ28" s="5" t="n">
        <v>0</v>
      </c>
      <c r="BA28" t="n">
        <v>1</v>
      </c>
      <c r="BB28" t="inlineStr">
        <is>
          <t>Individual Especial Semanal</t>
        </is>
      </c>
      <c r="BC28" t="inlineStr">
        <is>
          <t>6 AND JARD 5 SUR #EDIF 12-C</t>
        </is>
      </c>
      <c r="BD28" t="inlineStr">
        <is>
          <t>INFONAVIT Loma Bella</t>
        </is>
      </c>
      <c r="BE28" t="inlineStr">
        <is>
          <t>Puebla</t>
        </is>
      </c>
      <c r="BF28" t="inlineStr">
        <is>
          <t>Puebla</t>
        </is>
      </c>
      <c r="BG28" t="inlineStr"/>
      <c r="BH28" s="6" t="inlineStr">
        <is>
          <t>Ver en mapa</t>
        </is>
      </c>
      <c r="BI28" t="inlineStr"/>
      <c r="BJ28" t="inlineStr"/>
      <c r="BK28" t="n">
        <v>0</v>
      </c>
      <c r="BL28" t="n">
        <v>0</v>
      </c>
      <c r="BM28" t="inlineStr">
        <is>
          <t>Transferencia electrónica</t>
        </is>
      </c>
    </row>
    <row r="29">
      <c r="A29" t="inlineStr">
        <is>
          <t>Región Estado México</t>
        </is>
      </c>
      <c r="B29" t="inlineStr">
        <is>
          <t>Metepec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000037</t>
        </is>
      </c>
      <c r="F29" t="inlineStr">
        <is>
          <t>CREDIFLEXI CREDIFLEXI CREDIFLEXI</t>
        </is>
      </c>
      <c r="G29" t="inlineStr">
        <is>
          <t>003414</t>
        </is>
      </c>
      <c r="H29" t="n">
        <v>1</v>
      </c>
      <c r="I29" t="inlineStr">
        <is>
          <t>AGUILAR GONZALEZ CYNTHIA GUADALUPE</t>
        </is>
      </c>
      <c r="J29" s="4" t="n">
        <v>45933</v>
      </c>
      <c r="K29" s="4" t="n">
        <v>46006</v>
      </c>
      <c r="L29" s="5" t="n">
        <v>65000</v>
      </c>
      <c r="M29" s="5" t="n">
        <v>65000</v>
      </c>
      <c r="N29" t="n">
        <v>0</v>
      </c>
      <c r="O29" t="inlineStr">
        <is>
          <t>0</t>
        </is>
      </c>
      <c r="P29" t="n">
        <v>4</v>
      </c>
      <c r="Q29" t="inlineStr">
        <is>
          <t>Quincenal</t>
        </is>
      </c>
      <c r="R29" t="n">
        <v>16735.37</v>
      </c>
      <c r="S29" t="n">
        <v>240</v>
      </c>
      <c r="T29" s="5" t="n">
        <v>0</v>
      </c>
      <c r="U29" s="5" t="n">
        <v>0</v>
      </c>
      <c r="V29" t="n">
        <v>0</v>
      </c>
      <c r="W29" s="5" t="n">
        <v>65000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inlineStr"/>
      <c r="AD29" s="4" t="inlineStr"/>
      <c r="AE29" t="inlineStr">
        <is>
          <t>Entregado</t>
        </is>
      </c>
      <c r="AF29" t="n">
        <v>2228611663</v>
      </c>
      <c r="AG29" t="inlineStr">
        <is>
          <t>jirora@hotmail.com</t>
        </is>
      </c>
      <c r="AH29" t="inlineStr"/>
      <c r="AI29" t="inlineStr">
        <is>
          <t>EMPLEADO PRIVADO</t>
        </is>
      </c>
      <c r="AJ29" t="n">
        <v>8944098</v>
      </c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s="5" t="n">
        <v>65000</v>
      </c>
      <c r="AZ29" s="5" t="n">
        <v>0</v>
      </c>
      <c r="BA29" t="n">
        <v>1</v>
      </c>
      <c r="BB29" t="inlineStr">
        <is>
          <t>Individual Especial Semanal</t>
        </is>
      </c>
      <c r="BC29" t="inlineStr">
        <is>
          <t>CALLE 8A #9-SN</t>
        </is>
      </c>
      <c r="BD29" t="inlineStr">
        <is>
          <t>Bosques de San Sebastian</t>
        </is>
      </c>
      <c r="BE29" t="inlineStr">
        <is>
          <t>Puebla</t>
        </is>
      </c>
      <c r="BF29" t="inlineStr">
        <is>
          <t>Puebla</t>
        </is>
      </c>
      <c r="BG29" t="inlineStr"/>
      <c r="BH29" s="6" t="inlineStr">
        <is>
          <t>Ver en mapa</t>
        </is>
      </c>
      <c r="BI29" t="inlineStr"/>
      <c r="BJ29" t="inlineStr"/>
      <c r="BK29" t="n">
        <v>0</v>
      </c>
      <c r="BL29" t="n">
        <v>0</v>
      </c>
      <c r="BM29" t="inlineStr">
        <is>
          <t>Transferencia electrónica</t>
        </is>
      </c>
    </row>
    <row r="30">
      <c r="A30" t="inlineStr">
        <is>
          <t>Región Estado México</t>
        </is>
      </c>
      <c r="B30" t="inlineStr">
        <is>
          <t>Metepec</t>
        </is>
      </c>
      <c r="C30" t="inlineStr">
        <is>
          <t>000037</t>
        </is>
      </c>
      <c r="D30" t="inlineStr">
        <is>
          <t>CREDIFLEXI CREDIFLEXI CREDIFLEXI</t>
        </is>
      </c>
      <c r="E30" t="inlineStr">
        <is>
          <t>000037</t>
        </is>
      </c>
      <c r="F30" t="inlineStr">
        <is>
          <t>CREDIFLEXI CREDIFLEXI CREDIFLEXI</t>
        </is>
      </c>
      <c r="G30" t="inlineStr">
        <is>
          <t>003639</t>
        </is>
      </c>
      <c r="H30" t="n">
        <v>1</v>
      </c>
      <c r="I30" t="inlineStr">
        <is>
          <t>CORTEZ ESQUILA MARTA</t>
        </is>
      </c>
      <c r="J30" s="4" t="n">
        <v>45940</v>
      </c>
      <c r="K30" s="4" t="n">
        <v>45989</v>
      </c>
      <c r="L30" s="5" t="n">
        <v>10000</v>
      </c>
      <c r="M30" s="5" t="inlineStr"/>
      <c r="N30" t="n">
        <v>0</v>
      </c>
      <c r="O30" t="inlineStr">
        <is>
          <t>0</t>
        </is>
      </c>
      <c r="P30" t="n">
        <v>7</v>
      </c>
      <c r="Q30" t="inlineStr">
        <is>
          <t>Semanal</t>
        </is>
      </c>
      <c r="R30" t="n">
        <v>1500</v>
      </c>
      <c r="S30" t="n">
        <v>0</v>
      </c>
      <c r="T30" s="5" t="n">
        <v>0</v>
      </c>
      <c r="U30" s="5" t="n">
        <v>0</v>
      </c>
      <c r="V30" t="n">
        <v>0</v>
      </c>
      <c r="W30" s="5" t="n">
        <v>10000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inlineStr"/>
      <c r="AD30" s="4" t="inlineStr"/>
      <c r="AE30" t="inlineStr">
        <is>
          <t>Autorizado por cartera</t>
        </is>
      </c>
      <c r="AF30" t="n">
        <v>7227581787</v>
      </c>
      <c r="AG30" t="inlineStr">
        <is>
          <t>cosultasburo@fianancieracrediflexi.com</t>
        </is>
      </c>
      <c r="AH30" t="inlineStr"/>
      <c r="AI30" t="inlineStr">
        <is>
          <t>EMPLEADO PRIVADO</t>
        </is>
      </c>
      <c r="AJ30" t="n">
        <v>8944098</v>
      </c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s="5" t="n">
        <v>10000</v>
      </c>
      <c r="AZ30" s="5" t="n">
        <v>0</v>
      </c>
      <c r="BA30" t="n">
        <v>2</v>
      </c>
      <c r="BB30" t="inlineStr">
        <is>
          <t>Individual Especial Revolvente</t>
        </is>
      </c>
      <c r="BC30" t="inlineStr">
        <is>
          <t>POR EL PANTEON #SN-SN</t>
        </is>
      </c>
      <c r="BD30" t="inlineStr">
        <is>
          <t>San Lorenzo Oyamel</t>
        </is>
      </c>
      <c r="BE30" t="inlineStr">
        <is>
          <t>México</t>
        </is>
      </c>
      <c r="BF30" t="inlineStr">
        <is>
          <t>Temoaya</t>
        </is>
      </c>
      <c r="BG30" t="inlineStr"/>
      <c r="BH30" s="6" t="inlineStr">
        <is>
          <t>Ver en mapa</t>
        </is>
      </c>
      <c r="BI30" t="inlineStr"/>
      <c r="BJ30" t="inlineStr"/>
      <c r="BK30" t="n">
        <v>0</v>
      </c>
      <c r="BL30" t="n">
        <v>0</v>
      </c>
      <c r="BM30" t="inlineStr">
        <is>
          <t>Desembolso en caja</t>
        </is>
      </c>
    </row>
    <row r="31">
      <c r="A31" t="inlineStr">
        <is>
          <t>Región Estado México</t>
        </is>
      </c>
      <c r="B31" t="inlineStr">
        <is>
          <t>Metepec</t>
        </is>
      </c>
      <c r="C31" t="inlineStr">
        <is>
          <t>000037</t>
        </is>
      </c>
      <c r="D31" t="inlineStr">
        <is>
          <t>CREDIFLEXI CREDIFLEXI CREDIFLEXI</t>
        </is>
      </c>
      <c r="E31" t="inlineStr">
        <is>
          <t>000037</t>
        </is>
      </c>
      <c r="F31" t="inlineStr">
        <is>
          <t>CREDIFLEXI CREDIFLEXI CREDIFLEXI</t>
        </is>
      </c>
      <c r="G31" t="inlineStr">
        <is>
          <t>002648</t>
        </is>
      </c>
      <c r="H31" t="n">
        <v>1</v>
      </c>
      <c r="I31" t="inlineStr">
        <is>
          <t>VAZQUEZ MEDINA HECTOR MANUEL</t>
        </is>
      </c>
      <c r="J31" s="4" t="n">
        <v>45904</v>
      </c>
      <c r="K31" s="4" t="n">
        <v>46096</v>
      </c>
      <c r="L31" s="5" t="n">
        <v>30000</v>
      </c>
      <c r="M31" s="5" t="n">
        <v>30000</v>
      </c>
      <c r="N31" t="n">
        <v>0</v>
      </c>
      <c r="O31" t="inlineStr">
        <is>
          <t>0</t>
        </is>
      </c>
      <c r="P31" t="n">
        <v>12</v>
      </c>
      <c r="Q31" t="inlineStr">
        <is>
          <t>Quincenal</t>
        </is>
      </c>
      <c r="R31" t="n">
        <v>2935</v>
      </c>
      <c r="S31" t="n">
        <v>492</v>
      </c>
      <c r="T31" s="5" t="n">
        <v>0</v>
      </c>
      <c r="U31" s="5" t="n">
        <v>0</v>
      </c>
      <c r="V31" t="n">
        <v>0</v>
      </c>
      <c r="W31" s="5" t="n">
        <v>28189.33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2935</v>
      </c>
      <c r="AD31" s="4" t="n">
        <v>45930</v>
      </c>
      <c r="AE31" t="inlineStr">
        <is>
          <t>Entregado</t>
        </is>
      </c>
      <c r="AF31" t="n">
        <v>5579074408</v>
      </c>
      <c r="AG31" t="inlineStr">
        <is>
          <t>hectormanuelvm@outlook.com</t>
        </is>
      </c>
      <c r="AH31" t="inlineStr"/>
      <c r="AI31" t="inlineStr">
        <is>
          <t>EMPLEADO PRIVADO</t>
        </is>
      </c>
      <c r="AJ31" t="n">
        <v>8944098</v>
      </c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s="5" t="n">
        <v>28189.33</v>
      </c>
      <c r="AZ31" s="5" t="n">
        <v>0</v>
      </c>
      <c r="BA31" t="n">
        <v>1</v>
      </c>
      <c r="BB31" t="inlineStr">
        <is>
          <t>Individual Especial Semanal</t>
        </is>
      </c>
      <c r="BC31" t="inlineStr">
        <is>
          <t>MAPLE #30-6</t>
        </is>
      </c>
      <c r="BD31" t="inlineStr">
        <is>
          <t>El Manto</t>
        </is>
      </c>
      <c r="BE31" t="inlineStr">
        <is>
          <t>Ciudad de México</t>
        </is>
      </c>
      <c r="BF31" t="inlineStr">
        <is>
          <t>Iztapalapa</t>
        </is>
      </c>
      <c r="BG31" t="inlineStr"/>
      <c r="BH31" s="6" t="inlineStr">
        <is>
          <t>Ver en mapa</t>
        </is>
      </c>
      <c r="BI31" t="inlineStr"/>
      <c r="BJ31" t="inlineStr"/>
      <c r="BK31" t="n">
        <v>0</v>
      </c>
      <c r="BL31" t="n">
        <v>0</v>
      </c>
      <c r="BM31" t="inlineStr">
        <is>
          <t>Transferencia electrónica</t>
        </is>
      </c>
    </row>
    <row r="32">
      <c r="A32" t="inlineStr">
        <is>
          <t>Región Estado México</t>
        </is>
      </c>
      <c r="B32" t="inlineStr">
        <is>
          <t>Metepec</t>
        </is>
      </c>
      <c r="C32" t="inlineStr">
        <is>
          <t>000043</t>
        </is>
      </c>
      <c r="D32" t="inlineStr">
        <is>
          <t>Cedillo Gonzalez Hugo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001686</t>
        </is>
      </c>
      <c r="H32" t="n">
        <v>1</v>
      </c>
      <c r="I32" t="inlineStr">
        <is>
          <t>SANCHEZ PERALTA ESTHER</t>
        </is>
      </c>
      <c r="J32" s="4" t="n">
        <v>45877</v>
      </c>
      <c r="K32" s="4" t="n">
        <v>46045</v>
      </c>
      <c r="L32" s="5" t="n">
        <v>5000</v>
      </c>
      <c r="M32" s="5" t="n">
        <v>5267.04</v>
      </c>
      <c r="N32" t="n">
        <v>0</v>
      </c>
      <c r="O32" t="inlineStr">
        <is>
          <t>0</t>
        </is>
      </c>
      <c r="P32" t="n">
        <v>12</v>
      </c>
      <c r="Q32" t="inlineStr">
        <is>
          <t>Catorcenal</t>
        </is>
      </c>
      <c r="R32" t="n">
        <v>673.4</v>
      </c>
      <c r="S32" t="n">
        <v>696</v>
      </c>
      <c r="T32" s="5" t="n">
        <v>0</v>
      </c>
      <c r="U32" s="5" t="n">
        <v>4</v>
      </c>
      <c r="V32" t="n">
        <v>0</v>
      </c>
      <c r="W32" s="5" t="n">
        <v>3511.36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  <c r="AC32" s="5" t="n">
        <v>674</v>
      </c>
      <c r="AD32" s="4" t="n">
        <v>45933</v>
      </c>
      <c r="AE32" t="inlineStr">
        <is>
          <t>Entregado</t>
        </is>
      </c>
      <c r="AF32" t="n">
        <v>7201199567</v>
      </c>
      <c r="AG32" t="inlineStr">
        <is>
          <t>esthersanchezperalta51@gmail.com</t>
        </is>
      </c>
      <c r="AH32" t="inlineStr"/>
      <c r="AI32" t="inlineStr">
        <is>
          <t>RESTAURANTE</t>
        </is>
      </c>
      <c r="AJ32" t="n">
        <v>8711021</v>
      </c>
      <c r="AK32" t="inlineStr">
        <is>
          <t>MEJIA ARZALUZ VICTOR</t>
        </is>
      </c>
      <c r="AL32" t="inlineStr"/>
      <c r="AM32" t="inlineStr">
        <is>
          <t>VICTOR MEJIA ARZALUZ</t>
        </is>
      </c>
      <c r="AN32" t="inlineStr">
        <is>
          <t>7203347006</t>
        </is>
      </c>
      <c r="AO32" t="inlineStr">
        <is>
          <t>ROSALBA SANCHEZ PERALTA</t>
        </is>
      </c>
      <c r="AP32" t="inlineStr">
        <is>
          <t>5512138858</t>
        </is>
      </c>
      <c r="AQ32" t="inlineStr">
        <is>
          <t>ANA KAREN PERLATA SOTO</t>
        </is>
      </c>
      <c r="AR32" t="inlineStr">
        <is>
          <t>7221474286</t>
        </is>
      </c>
      <c r="AS32" t="inlineStr"/>
      <c r="AT32" t="inlineStr"/>
      <c r="AU32" t="inlineStr"/>
      <c r="AV32" t="inlineStr"/>
      <c r="AW32" t="inlineStr"/>
      <c r="AX32" t="inlineStr"/>
      <c r="AY32" s="5" t="n">
        <v>4920.81</v>
      </c>
      <c r="AZ32" s="5" t="n">
        <v>2.4</v>
      </c>
      <c r="BA32" t="n">
        <v>1</v>
      </c>
      <c r="BB32" t="inlineStr">
        <is>
          <t>Individual sin Garantía</t>
        </is>
      </c>
      <c r="BC32" t="inlineStr">
        <is>
          <t>PRIV DE LA CRUZ #3-SN</t>
        </is>
      </c>
      <c r="BD32" t="inlineStr">
        <is>
          <t>San Felipe Tlalmimilolpan</t>
        </is>
      </c>
      <c r="BE32" t="inlineStr">
        <is>
          <t>México</t>
        </is>
      </c>
      <c r="BF32" t="inlineStr">
        <is>
          <t>Toluca</t>
        </is>
      </c>
      <c r="BG32" t="inlineStr">
        <is>
          <t>19°14'07.5"N 99°38'57.9"W</t>
        </is>
      </c>
      <c r="BH32" s="6" t="inlineStr">
        <is>
          <t>Ver en mapa</t>
        </is>
      </c>
      <c r="BI32" t="inlineStr"/>
      <c r="BJ32" t="inlineStr"/>
      <c r="BK32" t="n">
        <v>0</v>
      </c>
      <c r="BL32" t="n">
        <v>0</v>
      </c>
      <c r="BM32" t="inlineStr">
        <is>
          <t>Transferencia electrónica</t>
        </is>
      </c>
    </row>
    <row r="33">
      <c r="A33" t="inlineStr">
        <is>
          <t>Región Estado México</t>
        </is>
      </c>
      <c r="B33" t="inlineStr">
        <is>
          <t>Metepec</t>
        </is>
      </c>
      <c r="C33" t="inlineStr">
        <is>
          <t>000057</t>
        </is>
      </c>
      <c r="D33" t="inlineStr">
        <is>
          <t>Camacho Frias Oscar Antonio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003324</t>
        </is>
      </c>
      <c r="H33" t="n">
        <v>1</v>
      </c>
      <c r="I33" t="inlineStr">
        <is>
          <t>OLMOS PALACIOS FIDELINA</t>
        </is>
      </c>
      <c r="J33" s="4" t="n">
        <v>45933</v>
      </c>
      <c r="K33" s="4" t="n">
        <v>46115</v>
      </c>
      <c r="L33" s="5" t="n">
        <v>5000</v>
      </c>
      <c r="M33" s="5" t="n">
        <v>5267.04</v>
      </c>
      <c r="N33" t="n">
        <v>0</v>
      </c>
      <c r="O33" t="inlineStr">
        <is>
          <t>0</t>
        </is>
      </c>
      <c r="P33" t="n">
        <v>6</v>
      </c>
      <c r="Q33" t="inlineStr">
        <is>
          <t>Mensual</t>
        </is>
      </c>
      <c r="R33" t="n">
        <v>1318.22</v>
      </c>
      <c r="S33" t="n">
        <v>348</v>
      </c>
      <c r="T33" s="5" t="n">
        <v>0</v>
      </c>
      <c r="U33" s="5" t="n">
        <v>0</v>
      </c>
      <c r="V33" t="n">
        <v>0</v>
      </c>
      <c r="W33" s="5" t="n">
        <v>5267.04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inlineStr"/>
      <c r="AD33" s="4" t="inlineStr"/>
      <c r="AE33" t="inlineStr">
        <is>
          <t>Entregado</t>
        </is>
      </c>
      <c r="AF33" t="n">
        <v>7291838816</v>
      </c>
      <c r="AG33" t="inlineStr">
        <is>
          <t>filleyla94@gmail.com</t>
        </is>
      </c>
      <c r="AH33" t="inlineStr"/>
      <c r="AI33" t="inlineStr">
        <is>
          <t>RESTAURANTE</t>
        </is>
      </c>
      <c r="AJ33" t="n">
        <v>8711021</v>
      </c>
      <c r="AK33" t="inlineStr">
        <is>
          <t>SOLIS LOPEZ EDGAR</t>
        </is>
      </c>
      <c r="AL33" t="inlineStr">
        <is>
          <t>7291838816.0</t>
        </is>
      </c>
      <c r="AM33" t="inlineStr">
        <is>
          <t>LAURA SOLIS LOPEZ</t>
        </is>
      </c>
      <c r="AN33" t="inlineStr">
        <is>
          <t>7299824257</t>
        </is>
      </c>
      <c r="AO33" t="inlineStr">
        <is>
          <t>EDGAR SOLIS LOPEZ</t>
        </is>
      </c>
      <c r="AP33" t="inlineStr">
        <is>
          <t>7291838816</t>
        </is>
      </c>
      <c r="AQ33" t="inlineStr">
        <is>
          <t>PERLA DENISSE DIAZ CONSUELO</t>
        </is>
      </c>
      <c r="AR33" t="inlineStr">
        <is>
          <t>7229422159</t>
        </is>
      </c>
      <c r="AS33" t="inlineStr"/>
      <c r="AT33" t="inlineStr"/>
      <c r="AU33" t="inlineStr"/>
      <c r="AV33" t="inlineStr"/>
      <c r="AW33" t="inlineStr"/>
      <c r="AX33" t="inlineStr"/>
      <c r="AY33" s="5" t="n">
        <v>7561.29</v>
      </c>
      <c r="AZ33" s="5" t="n">
        <v>0</v>
      </c>
      <c r="BA33" t="n">
        <v>1</v>
      </c>
      <c r="BB33" t="inlineStr">
        <is>
          <t>Individual sin Garantía</t>
        </is>
      </c>
      <c r="BC33" t="inlineStr">
        <is>
          <t>HIPOLITO ORTIZ #156</t>
        </is>
      </c>
      <c r="BD33" t="inlineStr">
        <is>
          <t>La Teresona</t>
        </is>
      </c>
      <c r="BE33" t="inlineStr">
        <is>
          <t>México</t>
        </is>
      </c>
      <c r="BF33" t="inlineStr">
        <is>
          <t>Toluca</t>
        </is>
      </c>
      <c r="BG33" t="inlineStr">
        <is>
          <t>19°17'44.1"N 99°40'33.8"W</t>
        </is>
      </c>
      <c r="BH33" s="6" t="inlineStr">
        <is>
          <t>Ver en mapa</t>
        </is>
      </c>
      <c r="BI33" t="inlineStr"/>
      <c r="BJ33" t="inlineStr"/>
      <c r="BK33" t="n">
        <v>0</v>
      </c>
      <c r="BL33" t="n">
        <v>0</v>
      </c>
      <c r="BM33" t="inlineStr">
        <is>
          <t>Transferencia electrónica</t>
        </is>
      </c>
    </row>
    <row r="34">
      <c r="A34" t="inlineStr">
        <is>
          <t>Región Estado México</t>
        </is>
      </c>
      <c r="B34" t="inlineStr">
        <is>
          <t>Metepec</t>
        </is>
      </c>
      <c r="C34" t="inlineStr">
        <is>
          <t>000043</t>
        </is>
      </c>
      <c r="D34" t="inlineStr">
        <is>
          <t>Cedillo Gonzalez Hugo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001717</t>
        </is>
      </c>
      <c r="H34" t="n">
        <v>1</v>
      </c>
      <c r="I34" t="inlineStr">
        <is>
          <t>ALVAREZ HERNANDEZ QUEZTZALIA NAYELI</t>
        </is>
      </c>
      <c r="J34" s="4" t="n">
        <v>45880</v>
      </c>
      <c r="K34" s="4" t="n">
        <v>46048</v>
      </c>
      <c r="L34" s="5" t="n">
        <v>5000.01</v>
      </c>
      <c r="M34" s="5" t="n">
        <v>5267.04</v>
      </c>
      <c r="N34" t="n">
        <v>0</v>
      </c>
      <c r="O34" t="inlineStr">
        <is>
          <t>0</t>
        </is>
      </c>
      <c r="P34" t="n">
        <v>12</v>
      </c>
      <c r="Q34" t="inlineStr">
        <is>
          <t>Catorcenal</t>
        </is>
      </c>
      <c r="R34" t="n">
        <v>673.4</v>
      </c>
      <c r="S34" t="n">
        <v>696</v>
      </c>
      <c r="T34" s="5" t="n">
        <v>0</v>
      </c>
      <c r="U34" s="5" t="n">
        <v>4</v>
      </c>
      <c r="V34" t="n">
        <v>0</v>
      </c>
      <c r="W34" s="5" t="n">
        <v>3511.36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673.5</v>
      </c>
      <c r="AD34" s="4" t="n">
        <v>45936</v>
      </c>
      <c r="AE34" t="inlineStr">
        <is>
          <t>Entregado</t>
        </is>
      </c>
      <c r="AF34" t="n">
        <v>7224743639</v>
      </c>
      <c r="AG34" t="inlineStr">
        <is>
          <t>alvarezquezt3004@gmail.com</t>
        </is>
      </c>
      <c r="AH34" t="inlineStr"/>
      <c r="AI34" t="inlineStr">
        <is>
          <t>RESTAURANTE</t>
        </is>
      </c>
      <c r="AJ34" t="n">
        <v>8711021</v>
      </c>
      <c r="AK34" t="inlineStr">
        <is>
          <t>MARTINEZ ESPEJEL LUIS ARMANDO</t>
        </is>
      </c>
      <c r="AL34" t="inlineStr"/>
      <c r="AM34" t="inlineStr">
        <is>
          <t>AGUSTIN MARTINEZ</t>
        </is>
      </c>
      <c r="AN34" t="inlineStr">
        <is>
          <t>7299091105</t>
        </is>
      </c>
      <c r="AO34" t="inlineStr">
        <is>
          <t>BRIAN MARTINEZ</t>
        </is>
      </c>
      <c r="AP34" t="inlineStr">
        <is>
          <t>7223093460</t>
        </is>
      </c>
      <c r="AQ34" t="inlineStr">
        <is>
          <t>TRINIDAD VERA</t>
        </is>
      </c>
      <c r="AR34" t="inlineStr">
        <is>
          <t>5664248310</t>
        </is>
      </c>
      <c r="AS34" t="inlineStr"/>
      <c r="AT34" t="inlineStr"/>
      <c r="AU34" t="inlineStr"/>
      <c r="AV34" t="inlineStr"/>
      <c r="AW34" t="inlineStr"/>
      <c r="AX34" t="inlineStr"/>
      <c r="AY34" s="5" t="n">
        <v>4922.81</v>
      </c>
      <c r="AZ34" s="5" t="n">
        <v>0.4</v>
      </c>
      <c r="BA34" t="n">
        <v>1</v>
      </c>
      <c r="BB34" t="inlineStr">
        <is>
          <t>Individual sin Garantía</t>
        </is>
      </c>
      <c r="BC34" t="inlineStr">
        <is>
          <t>PROL 16 DE SEPTIEMBRE  #5-SN</t>
        </is>
      </c>
      <c r="BD34" t="inlineStr">
        <is>
          <t>San Lucas Tepemajalco</t>
        </is>
      </c>
      <c r="BE34" t="inlineStr">
        <is>
          <t>México</t>
        </is>
      </c>
      <c r="BF34" t="inlineStr">
        <is>
          <t>San Antonio La Isla</t>
        </is>
      </c>
      <c r="BG34" t="inlineStr">
        <is>
          <t>19°09'41.1"N 99°33'49.0"W</t>
        </is>
      </c>
      <c r="BH34" s="6" t="inlineStr">
        <is>
          <t>Ver en mapa</t>
        </is>
      </c>
      <c r="BI34" t="inlineStr"/>
      <c r="BJ34" t="inlineStr"/>
      <c r="BK34" t="n">
        <v>0</v>
      </c>
      <c r="BL34" t="n">
        <v>0</v>
      </c>
      <c r="BM34" t="inlineStr">
        <is>
          <t>Transferencia electrónica</t>
        </is>
      </c>
    </row>
    <row r="35">
      <c r="A35" t="inlineStr">
        <is>
          <t>Región Estado México</t>
        </is>
      </c>
      <c r="B35" t="inlineStr">
        <is>
          <t>Metepec</t>
        </is>
      </c>
      <c r="C35" t="inlineStr">
        <is>
          <t>000043</t>
        </is>
      </c>
      <c r="D35" t="inlineStr">
        <is>
          <t>Cedillo Gonzalez Hugo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001614</t>
        </is>
      </c>
      <c r="H35" t="n">
        <v>1</v>
      </c>
      <c r="I35" t="inlineStr">
        <is>
          <t>CABRERA BUSTOS MA REFUGIO</t>
        </is>
      </c>
      <c r="J35" s="4" t="n">
        <v>45860</v>
      </c>
      <c r="K35" s="4" t="n">
        <v>46044</v>
      </c>
      <c r="L35" s="5" t="n">
        <v>7000</v>
      </c>
      <c r="M35" s="5" t="n">
        <v>7373.85</v>
      </c>
      <c r="N35" t="n">
        <v>0</v>
      </c>
      <c r="O35" t="inlineStr">
        <is>
          <t>0</t>
        </is>
      </c>
      <c r="P35" t="n">
        <v>6</v>
      </c>
      <c r="Q35" t="inlineStr">
        <is>
          <t>Mensual</t>
        </is>
      </c>
      <c r="R35" t="n">
        <v>1828.18</v>
      </c>
      <c r="S35" t="n">
        <v>348</v>
      </c>
      <c r="T35" s="5" t="n">
        <v>0</v>
      </c>
      <c r="U35" s="5" t="n">
        <v>0</v>
      </c>
      <c r="V35" t="n">
        <v>0</v>
      </c>
      <c r="W35" s="5" t="n">
        <v>4915.91</v>
      </c>
      <c r="X35" s="5" t="n">
        <v>0.01</v>
      </c>
      <c r="Y35" s="5" t="n">
        <v>0.01</v>
      </c>
      <c r="Z35" s="5" t="n">
        <v>0</v>
      </c>
      <c r="AA35" s="5" t="n">
        <v>0</v>
      </c>
      <c r="AB35" s="5" t="n">
        <v>0</v>
      </c>
      <c r="AC35" s="5" t="n">
        <v>1828.18</v>
      </c>
      <c r="AD35" s="4" t="n">
        <v>45922</v>
      </c>
      <c r="AE35" t="inlineStr">
        <is>
          <t>Entregado</t>
        </is>
      </c>
      <c r="AF35" t="n">
        <v>7205753825</v>
      </c>
      <c r="AG35" t="inlineStr">
        <is>
          <t>mariacabrera9157@gmail.com</t>
        </is>
      </c>
      <c r="AH35" t="inlineStr"/>
      <c r="AI35" t="inlineStr">
        <is>
          <t>RESTAURANTE</t>
        </is>
      </c>
      <c r="AJ35" t="n">
        <v>8711021</v>
      </c>
      <c r="AK35" t="inlineStr">
        <is>
          <t>CUEVAS RANGES MANUEL</t>
        </is>
      </c>
      <c r="AL35" t="inlineStr"/>
      <c r="AM35" t="inlineStr">
        <is>
          <t>AGUSTINA RAMIREZ</t>
        </is>
      </c>
      <c r="AN35" t="inlineStr">
        <is>
          <t>7222347937</t>
        </is>
      </c>
      <c r="AO35" t="inlineStr">
        <is>
          <t>SILVIA GONZALEZ GARCIA</t>
        </is>
      </c>
      <c r="AP35" t="inlineStr">
        <is>
          <t>7224043270</t>
        </is>
      </c>
      <c r="AQ35" t="inlineStr">
        <is>
          <t>ELIZABETH GOMEZ MENDOZA</t>
        </is>
      </c>
      <c r="AR35" t="inlineStr">
        <is>
          <t>7292427675</t>
        </is>
      </c>
      <c r="AS35" t="inlineStr"/>
      <c r="AT35" t="inlineStr"/>
      <c r="AU35" t="inlineStr"/>
      <c r="AV35" t="inlineStr"/>
      <c r="AW35" t="inlineStr"/>
      <c r="AX35" t="inlineStr"/>
      <c r="AY35" s="5" t="n">
        <v>7080.74</v>
      </c>
      <c r="AZ35" s="5" t="n">
        <v>0</v>
      </c>
      <c r="BA35" t="n">
        <v>1</v>
      </c>
      <c r="BB35" t="inlineStr">
        <is>
          <t>Individual sin Garantía</t>
        </is>
      </c>
      <c r="BC35" t="inlineStr">
        <is>
          <t>AV JUAREZ  #49-SN</t>
        </is>
      </c>
      <c r="BD35" t="inlineStr">
        <is>
          <t>Los Ángeles</t>
        </is>
      </c>
      <c r="BE35" t="inlineStr">
        <is>
          <t>México</t>
        </is>
      </c>
      <c r="BF35" t="inlineStr">
        <is>
          <t>Calimaya</t>
        </is>
      </c>
      <c r="BG35" t="inlineStr">
        <is>
          <t>19°09'54.4"N 99°37'04.6"W</t>
        </is>
      </c>
      <c r="BH35" s="6" t="inlineStr">
        <is>
          <t>Ver en mapa</t>
        </is>
      </c>
      <c r="BI35" t="inlineStr"/>
      <c r="BJ35" t="inlineStr"/>
      <c r="BK35" t="n">
        <v>0</v>
      </c>
      <c r="BL35" t="n">
        <v>0</v>
      </c>
      <c r="BM35" t="inlineStr">
        <is>
          <t>Transferencia electrónica</t>
        </is>
      </c>
    </row>
    <row r="36">
      <c r="A36" t="inlineStr">
        <is>
          <t>Región Estado México</t>
        </is>
      </c>
      <c r="B36" t="inlineStr">
        <is>
          <t>Metepec</t>
        </is>
      </c>
      <c r="C36" t="inlineStr">
        <is>
          <t>000043</t>
        </is>
      </c>
      <c r="D36" t="inlineStr">
        <is>
          <t>Cedillo Gonzalez Hugo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001477</t>
        </is>
      </c>
      <c r="H36" t="n">
        <v>1</v>
      </c>
      <c r="I36" t="inlineStr">
        <is>
          <t>MEDINA ALMAZAN ANA ANASTACIA</t>
        </is>
      </c>
      <c r="J36" s="4" t="n">
        <v>45862</v>
      </c>
      <c r="K36" s="4" t="n">
        <v>46046</v>
      </c>
      <c r="L36" s="5" t="n">
        <v>10000</v>
      </c>
      <c r="M36" s="5" t="n">
        <v>10534.08</v>
      </c>
      <c r="N36" t="n">
        <v>0</v>
      </c>
      <c r="O36" t="inlineStr">
        <is>
          <t>0</t>
        </is>
      </c>
      <c r="P36" t="n">
        <v>6</v>
      </c>
      <c r="Q36" t="inlineStr">
        <is>
          <t>Mensual</t>
        </is>
      </c>
      <c r="R36" t="n">
        <v>2586.83</v>
      </c>
      <c r="S36" t="n">
        <v>348</v>
      </c>
      <c r="T36" s="5" t="n">
        <v>0</v>
      </c>
      <c r="U36" s="5" t="n">
        <v>0</v>
      </c>
      <c r="V36" t="n">
        <v>0</v>
      </c>
      <c r="W36" s="5" t="n">
        <v>7022.72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2350</v>
      </c>
      <c r="AD36" s="4" t="n">
        <v>45926</v>
      </c>
      <c r="AE36" t="inlineStr">
        <is>
          <t>Entregado</t>
        </is>
      </c>
      <c r="AF36" t="n">
        <v>7225884698</v>
      </c>
      <c r="AG36" t="inlineStr">
        <is>
          <t>gomezmedinafernandojesus@gmail.com</t>
        </is>
      </c>
      <c r="AH36" t="inlineStr"/>
      <c r="AI36" t="inlineStr">
        <is>
          <t>RESTAURANTE</t>
        </is>
      </c>
      <c r="AJ36" t="n">
        <v>8711021</v>
      </c>
      <c r="AK36" t="inlineStr"/>
      <c r="AL36" t="inlineStr"/>
      <c r="AM36" t="inlineStr">
        <is>
          <t>FERNANDO JESUS GOMEZ</t>
        </is>
      </c>
      <c r="AN36" t="inlineStr">
        <is>
          <t>7221387590</t>
        </is>
      </c>
      <c r="AO36" t="inlineStr">
        <is>
          <t>CRISTIAN GOMEZ MEDINA</t>
        </is>
      </c>
      <c r="AP36" t="inlineStr">
        <is>
          <t>5615565750</t>
        </is>
      </c>
      <c r="AQ36" t="inlineStr">
        <is>
          <t>MICHELGOMEZ MEDINA</t>
        </is>
      </c>
      <c r="AR36" t="inlineStr">
        <is>
          <t>7226820135</t>
        </is>
      </c>
      <c r="AS36" t="inlineStr"/>
      <c r="AT36" t="inlineStr"/>
      <c r="AU36" t="inlineStr"/>
      <c r="AV36" t="inlineStr"/>
      <c r="AW36" t="inlineStr"/>
      <c r="AX36" t="inlineStr"/>
      <c r="AY36" s="5" t="n">
        <v>10099.01</v>
      </c>
      <c r="AZ36" s="5" t="n">
        <v>16.33069226666666</v>
      </c>
      <c r="BA36" t="n">
        <v>1</v>
      </c>
      <c r="BB36" t="inlineStr">
        <is>
          <t>Individual sin Garantía</t>
        </is>
      </c>
      <c r="BC36" t="inlineStr">
        <is>
          <t>MORELOS PONIENTE #150-SN</t>
        </is>
      </c>
      <c r="BD36" t="inlineStr">
        <is>
          <t>Santiaguito Cuaxustenco</t>
        </is>
      </c>
      <c r="BE36" t="inlineStr">
        <is>
          <t>México</t>
        </is>
      </c>
      <c r="BF36" t="inlineStr">
        <is>
          <t>Tenango Del Valle</t>
        </is>
      </c>
      <c r="BG36" t="inlineStr">
        <is>
          <t>19°07'26.3"N 99°35'19.2"W</t>
        </is>
      </c>
      <c r="BH36" s="6" t="inlineStr">
        <is>
          <t>Ver en mapa</t>
        </is>
      </c>
      <c r="BI36" t="inlineStr"/>
      <c r="BJ36" t="inlineStr"/>
      <c r="BK36" t="n">
        <v>2</v>
      </c>
      <c r="BL36" t="n">
        <v>2</v>
      </c>
      <c r="BM36" t="inlineStr">
        <is>
          <t>Transferencia electrónica</t>
        </is>
      </c>
    </row>
    <row r="37">
      <c r="A37" t="inlineStr">
        <is>
          <t>Región Estado México</t>
        </is>
      </c>
      <c r="B37" t="inlineStr">
        <is>
          <t>Metepec</t>
        </is>
      </c>
      <c r="C37" t="inlineStr">
        <is>
          <t>000037</t>
        </is>
      </c>
      <c r="D37" t="inlineStr">
        <is>
          <t>CREDIFLEXI CREDIFLEXI CREDIFLEXI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001268</t>
        </is>
      </c>
      <c r="H37" t="n">
        <v>1</v>
      </c>
      <c r="I37" t="inlineStr">
        <is>
          <t>CORONA ROBLES GABRIEL</t>
        </is>
      </c>
      <c r="J37" s="4" t="n">
        <v>45770</v>
      </c>
      <c r="K37" s="4" t="n">
        <v>46135</v>
      </c>
      <c r="L37" s="5" t="n">
        <v>25000</v>
      </c>
      <c r="M37" s="5" t="n">
        <v>26335.19</v>
      </c>
      <c r="N37" t="n">
        <v>0</v>
      </c>
      <c r="O37" t="inlineStr">
        <is>
          <t>0</t>
        </is>
      </c>
      <c r="P37" t="n">
        <v>12</v>
      </c>
      <c r="Q37" t="inlineStr">
        <is>
          <t>Mensual</t>
        </is>
      </c>
      <c r="R37" t="n">
        <v>3686.44</v>
      </c>
      <c r="S37" t="n">
        <v>696</v>
      </c>
      <c r="T37" s="5" t="n">
        <v>0</v>
      </c>
      <c r="U37" s="5" t="n">
        <v>0</v>
      </c>
      <c r="V37" t="n">
        <v>0</v>
      </c>
      <c r="W37" s="5" t="n">
        <v>15362.4</v>
      </c>
      <c r="X37" s="5" t="n">
        <v>0.2058</v>
      </c>
      <c r="Y37" s="5" t="n">
        <v>0.21</v>
      </c>
      <c r="Z37" s="5" t="n">
        <v>0</v>
      </c>
      <c r="AA37" s="5" t="n">
        <v>0</v>
      </c>
      <c r="AB37" s="5" t="n">
        <v>0</v>
      </c>
      <c r="AC37" s="5" t="n">
        <v>3686</v>
      </c>
      <c r="AD37" s="4" t="n">
        <v>45923</v>
      </c>
      <c r="AE37" t="inlineStr">
        <is>
          <t>Entregado</t>
        </is>
      </c>
      <c r="AF37" t="n">
        <v>7223601170</v>
      </c>
      <c r="AG37" t="inlineStr">
        <is>
          <t>mayamary05@icloud.com</t>
        </is>
      </c>
      <c r="AH37" t="inlineStr"/>
      <c r="AI37" t="inlineStr">
        <is>
          <t>RESTAURANTE</t>
        </is>
      </c>
      <c r="AJ37" t="n">
        <v>8711021</v>
      </c>
      <c r="AK37" t="inlineStr">
        <is>
          <t>VALDEZ ESTEVEZ MARIA EUGENIA</t>
        </is>
      </c>
      <c r="AL37" t="inlineStr"/>
      <c r="AM37" t="inlineStr">
        <is>
          <t>GERARDO FLORES</t>
        </is>
      </c>
      <c r="AN37" t="inlineStr">
        <is>
          <t>7224954244</t>
        </is>
      </c>
      <c r="AO37" t="inlineStr">
        <is>
          <t>FELIPE CAZAS</t>
        </is>
      </c>
      <c r="AP37" t="inlineStr">
        <is>
          <t>7225767330</t>
        </is>
      </c>
      <c r="AQ37" t="inlineStr">
        <is>
          <t>EZEQUIEL REYES</t>
        </is>
      </c>
      <c r="AR37" t="inlineStr">
        <is>
          <t>7225663418</t>
        </is>
      </c>
      <c r="AS37" t="inlineStr">
        <is>
          <t>Garantía Prendaria</t>
        </is>
      </c>
      <c r="AT37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U37" t="inlineStr">
        <is>
          <t>VEHICULO PICK UP F150</t>
        </is>
      </c>
      <c r="AV37" t="inlineStr"/>
      <c r="AW37" t="inlineStr"/>
      <c r="AX37" t="inlineStr"/>
      <c r="AY37" s="5" t="n">
        <v>25399.29</v>
      </c>
      <c r="AZ37" s="5" t="n">
        <v>0</v>
      </c>
      <c r="BA37" t="n">
        <v>1</v>
      </c>
      <c r="BB37" t="inlineStr">
        <is>
          <t>Individual sin Garantía</t>
        </is>
      </c>
      <c r="BC37" t="inlineStr">
        <is>
          <t>HIDALGO #48-1</t>
        </is>
      </c>
      <c r="BD37" t="inlineStr">
        <is>
          <t>Calimaya</t>
        </is>
      </c>
      <c r="BE37" t="inlineStr">
        <is>
          <t>México</t>
        </is>
      </c>
      <c r="BF37" t="inlineStr">
        <is>
          <t>Calimaya</t>
        </is>
      </c>
      <c r="BG37" t="inlineStr"/>
      <c r="BH37" s="6" t="inlineStr">
        <is>
          <t>Ver en mapa</t>
        </is>
      </c>
      <c r="BI37" t="inlineStr"/>
      <c r="BJ37" t="inlineStr"/>
      <c r="BK37" t="n">
        <v>0</v>
      </c>
      <c r="BL37" t="n">
        <v>0</v>
      </c>
      <c r="BM37" t="inlineStr">
        <is>
          <t>Transferencia electrónica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inlineStr">
        <is>
          <t>000043</t>
        </is>
      </c>
      <c r="D38" t="inlineStr">
        <is>
          <t>Cedillo Gonzalez Hugo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001503</t>
        </is>
      </c>
      <c r="H38" t="n">
        <v>1</v>
      </c>
      <c r="I38" t="inlineStr">
        <is>
          <t>GARCIA SALAS MARIA GUADALUPE</t>
        </is>
      </c>
      <c r="J38" s="4" t="n">
        <v>45860</v>
      </c>
      <c r="K38" s="4" t="n">
        <v>46044</v>
      </c>
      <c r="L38" s="5" t="n">
        <v>5000</v>
      </c>
      <c r="M38" s="5" t="n">
        <v>5267.04</v>
      </c>
      <c r="N38" t="n">
        <v>0</v>
      </c>
      <c r="O38" t="inlineStr">
        <is>
          <t>0</t>
        </is>
      </c>
      <c r="P38" t="n">
        <v>6</v>
      </c>
      <c r="Q38" t="inlineStr">
        <is>
          <t>Mensual</t>
        </is>
      </c>
      <c r="R38" t="n">
        <v>1322.42</v>
      </c>
      <c r="S38" t="n">
        <v>348</v>
      </c>
      <c r="T38" s="5" t="n">
        <v>0</v>
      </c>
      <c r="U38" s="5" t="n">
        <v>0</v>
      </c>
      <c r="V38" t="n">
        <v>0</v>
      </c>
      <c r="W38" s="5" t="n">
        <v>3511.36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0</v>
      </c>
      <c r="AC38" s="5" t="n">
        <v>1322.42</v>
      </c>
      <c r="AD38" s="4" t="n">
        <v>45922</v>
      </c>
      <c r="AE38" t="inlineStr">
        <is>
          <t>Entregado</t>
        </is>
      </c>
      <c r="AF38" t="n">
        <v>7294569713</v>
      </c>
      <c r="AG38" t="inlineStr">
        <is>
          <t>maria.lupis12.16@gmail.com</t>
        </is>
      </c>
      <c r="AH38" t="inlineStr"/>
      <c r="AI38" t="inlineStr">
        <is>
          <t>IMPRENTA ( TIPOGRAFIA)</t>
        </is>
      </c>
      <c r="AJ38" t="n">
        <v>2921056</v>
      </c>
      <c r="AK38" t="inlineStr"/>
      <c r="AL38" t="inlineStr"/>
      <c r="AM38" t="inlineStr">
        <is>
          <t>ROBERTO CARLOS GONZALEZ</t>
        </is>
      </c>
      <c r="AN38" t="inlineStr">
        <is>
          <t>7225674101</t>
        </is>
      </c>
      <c r="AO38" t="inlineStr">
        <is>
          <t>MARCO ANTONIO GONZALEZ</t>
        </is>
      </c>
      <c r="AP38" t="inlineStr">
        <is>
          <t>7206426174</t>
        </is>
      </c>
      <c r="AQ38" t="inlineStr">
        <is>
          <t>VICTORIA GARCIA SALAS</t>
        </is>
      </c>
      <c r="AR38" t="inlineStr">
        <is>
          <t>7229242971</t>
        </is>
      </c>
      <c r="AS38" t="inlineStr"/>
      <c r="AT38" t="inlineStr"/>
      <c r="AU38" t="inlineStr"/>
      <c r="AV38" t="inlineStr"/>
      <c r="AW38" t="inlineStr"/>
      <c r="AX38" t="inlineStr"/>
      <c r="AY38" s="5" t="n">
        <v>5057.66</v>
      </c>
      <c r="AZ38" s="5" t="n">
        <v>0.01</v>
      </c>
      <c r="BA38" t="n">
        <v>1</v>
      </c>
      <c r="BB38" t="inlineStr">
        <is>
          <t>Individual sin Garantía</t>
        </is>
      </c>
      <c r="BC38" t="inlineStr">
        <is>
          <t>Lago Michigan  #1713-4</t>
        </is>
      </c>
      <c r="BD38" t="inlineStr">
        <is>
          <t>El Seminario 1a Sección</t>
        </is>
      </c>
      <c r="BE38" t="inlineStr">
        <is>
          <t>México</t>
        </is>
      </c>
      <c r="BF38" t="inlineStr">
        <is>
          <t>Toluca</t>
        </is>
      </c>
      <c r="BG38" t="inlineStr">
        <is>
          <t>19°16'16.9"N 99°40'06.5"W</t>
        </is>
      </c>
      <c r="BH38" s="6" t="inlineStr">
        <is>
          <t>Ver en mapa</t>
        </is>
      </c>
      <c r="BI38" t="inlineStr"/>
      <c r="BJ38" t="inlineStr"/>
      <c r="BK38" t="n">
        <v>0</v>
      </c>
      <c r="BL38" t="n">
        <v>0</v>
      </c>
      <c r="BM38" t="inlineStr">
        <is>
          <t>Transferencia electrónica</t>
        </is>
      </c>
    </row>
    <row r="39">
      <c r="A39" t="inlineStr">
        <is>
          <t>Región Estado México</t>
        </is>
      </c>
      <c r="B39" t="inlineStr">
        <is>
          <t>Metepec</t>
        </is>
      </c>
      <c r="C39" t="inlineStr">
        <is>
          <t>000024</t>
        </is>
      </c>
      <c r="D39" t="inlineStr">
        <is>
          <t>Navor Segura Cesar</t>
        </is>
      </c>
      <c r="E39" t="inlineStr">
        <is>
          <t>000079</t>
        </is>
      </c>
      <c r="F39" t="inlineStr">
        <is>
          <t>Gomez Campos Olga Janet</t>
        </is>
      </c>
      <c r="G39" t="inlineStr">
        <is>
          <t>001208</t>
        </is>
      </c>
      <c r="H39" t="n">
        <v>1</v>
      </c>
      <c r="I39" t="inlineStr">
        <is>
          <t>JUAREZ LOPEZ FRANCISCO</t>
        </is>
      </c>
      <c r="J39" s="4" t="n">
        <v>45719</v>
      </c>
      <c r="K39" s="4" t="n">
        <v>46268</v>
      </c>
      <c r="L39" s="5" t="n">
        <v>100000</v>
      </c>
      <c r="M39" s="5" t="n">
        <v>105340.78</v>
      </c>
      <c r="N39" t="n">
        <v>0</v>
      </c>
      <c r="O39" t="inlineStr">
        <is>
          <t>0</t>
        </is>
      </c>
      <c r="P39" t="n">
        <v>18</v>
      </c>
      <c r="Q39" t="inlineStr">
        <is>
          <t>Mensual</t>
        </is>
      </c>
      <c r="R39" t="n">
        <v>15656.04</v>
      </c>
      <c r="S39" t="n">
        <v>1044</v>
      </c>
      <c r="T39" s="5" t="n">
        <v>0</v>
      </c>
      <c r="U39" s="5" t="n">
        <v>0</v>
      </c>
      <c r="V39" t="n">
        <v>0</v>
      </c>
      <c r="W39" s="5" t="n">
        <v>48493.48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70000</v>
      </c>
      <c r="AD39" s="4" t="n">
        <v>45938</v>
      </c>
      <c r="AE39" t="inlineStr">
        <is>
          <t>Entregado</t>
        </is>
      </c>
      <c r="AF39" t="n">
        <v>7223508072</v>
      </c>
      <c r="AG39" t="inlineStr">
        <is>
          <t>macordmx@gmail.com</t>
        </is>
      </c>
      <c r="AH39" t="inlineStr"/>
      <c r="AI39" t="inlineStr">
        <is>
          <t>IMPRENTA ( TIPOGRAFIA)</t>
        </is>
      </c>
      <c r="AJ39" t="n">
        <v>2921056</v>
      </c>
      <c r="AK39" t="inlineStr">
        <is>
          <t>RODRIGUEZ ALVAREZ ALMA YADIRA</t>
        </is>
      </c>
      <c r="AL39" t="inlineStr"/>
      <c r="AM39" t="inlineStr">
        <is>
          <t>LUIS EMILIO GARCIA ORTIZ</t>
        </is>
      </c>
      <c r="AN39" t="inlineStr">
        <is>
          <t>7224452767</t>
        </is>
      </c>
      <c r="AO39" t="inlineStr">
        <is>
          <t>VERONICA BERENICE MENESES</t>
        </is>
      </c>
      <c r="AP39" t="inlineStr">
        <is>
          <t>7225307919</t>
        </is>
      </c>
      <c r="AQ39" t="inlineStr">
        <is>
          <t>CLAUDIA ANGUIANO</t>
        </is>
      </c>
      <c r="AR39" t="inlineStr">
        <is>
          <t>7223029286</t>
        </is>
      </c>
      <c r="AS39" t="inlineStr">
        <is>
          <t>Garantía Prendaria</t>
        </is>
      </c>
      <c r="AT39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39" t="inlineStr">
        <is>
          <t>VEHICULO NEW RIO 1.6L LX T/M-HB</t>
        </is>
      </c>
      <c r="AV39" t="inlineStr"/>
      <c r="AW39" t="inlineStr"/>
      <c r="AX39" t="inlineStr"/>
      <c r="AY39" s="5" t="n">
        <v>126285.7</v>
      </c>
      <c r="AZ39" s="5" t="n">
        <v>45292.7811</v>
      </c>
      <c r="BA39" t="n">
        <v>1</v>
      </c>
      <c r="BB39" t="inlineStr">
        <is>
          <t>Individual sin Garantía</t>
        </is>
      </c>
      <c r="BC39" t="inlineStr">
        <is>
          <t>FUENTE DE NEPTURNO #235-A</t>
        </is>
      </c>
      <c r="BD39" t="inlineStr">
        <is>
          <t>San Gabriel</t>
        </is>
      </c>
      <c r="BE39" t="inlineStr">
        <is>
          <t>México</t>
        </is>
      </c>
      <c r="BF39" t="inlineStr">
        <is>
          <t>Metepec</t>
        </is>
      </c>
      <c r="BG39" t="inlineStr"/>
      <c r="BH39" s="6" t="inlineStr">
        <is>
          <t>Ver en mapa</t>
        </is>
      </c>
      <c r="BI39" t="inlineStr"/>
      <c r="BJ39" t="inlineStr"/>
      <c r="BK39" t="n">
        <v>6</v>
      </c>
      <c r="BL39" t="n">
        <v>6</v>
      </c>
      <c r="BM39" t="inlineStr">
        <is>
          <t>Transferencia electrónica</t>
        </is>
      </c>
    </row>
    <row r="40">
      <c r="A40" t="inlineStr">
        <is>
          <t>Región Estado México</t>
        </is>
      </c>
      <c r="B40" t="inlineStr">
        <is>
          <t>Metepec</t>
        </is>
      </c>
      <c r="C40" t="inlineStr">
        <is>
          <t>000037</t>
        </is>
      </c>
      <c r="D40" t="inlineStr">
        <is>
          <t>CREDIFLEXI CREDIFLEXI CREDIFLEXI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001265</t>
        </is>
      </c>
      <c r="H40" t="n">
        <v>1</v>
      </c>
      <c r="I40" t="inlineStr">
        <is>
          <t>ALANIS GARCIA PAULO CESAR</t>
        </is>
      </c>
      <c r="J40" s="4" t="n">
        <v>45770</v>
      </c>
      <c r="K40" s="4" t="n">
        <v>46135</v>
      </c>
      <c r="L40" s="5" t="n">
        <v>7000</v>
      </c>
      <c r="M40" s="5" t="n">
        <v>7373.85</v>
      </c>
      <c r="N40" t="n">
        <v>0</v>
      </c>
      <c r="O40" t="inlineStr">
        <is>
          <t>0</t>
        </is>
      </c>
      <c r="P40" t="n">
        <v>12</v>
      </c>
      <c r="Q40" t="inlineStr">
        <is>
          <t>Mensual</t>
        </is>
      </c>
      <c r="R40" t="n">
        <v>1209.28</v>
      </c>
      <c r="S40" t="n">
        <v>696</v>
      </c>
      <c r="T40" s="5" t="n">
        <v>0</v>
      </c>
      <c r="U40" s="5" t="n">
        <v>0</v>
      </c>
      <c r="V40" t="n">
        <v>0</v>
      </c>
      <c r="W40" s="5" t="n">
        <v>4301.41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1210</v>
      </c>
      <c r="AD40" s="4" t="n">
        <v>45922</v>
      </c>
      <c r="AE40" t="inlineStr">
        <is>
          <t>Entregado</t>
        </is>
      </c>
      <c r="AF40" t="n">
        <v>7293774847</v>
      </c>
      <c r="AG40" t="inlineStr">
        <is>
          <t>cesarp88@gmail.com</t>
        </is>
      </c>
      <c r="AH40" t="inlineStr"/>
      <c r="AI40" t="inlineStr">
        <is>
          <t>VULCANIZACION DE LLANTAS Y CAMARAS</t>
        </is>
      </c>
      <c r="AJ40" t="n">
        <v>3212024</v>
      </c>
      <c r="AK40" t="inlineStr">
        <is>
          <t>ZARAGOZA MANJARREZ ADRINAN</t>
        </is>
      </c>
      <c r="AL40" t="inlineStr"/>
      <c r="AM40" t="inlineStr">
        <is>
          <t>MARIA ELENA MANJARREZ</t>
        </is>
      </c>
      <c r="AN40" t="inlineStr">
        <is>
          <t>7227862042</t>
        </is>
      </c>
      <c r="AO40" t="inlineStr">
        <is>
          <t>ADRIANA ZARAGOZA</t>
        </is>
      </c>
      <c r="AP40" t="inlineStr">
        <is>
          <t>7227862041</t>
        </is>
      </c>
      <c r="AQ40" t="inlineStr">
        <is>
          <t>JUAN ANGEL ALANIS</t>
        </is>
      </c>
      <c r="AR40" t="inlineStr">
        <is>
          <t>7227863490</t>
        </is>
      </c>
      <c r="AS40" t="inlineStr"/>
      <c r="AT40" t="inlineStr"/>
      <c r="AU40" t="inlineStr"/>
      <c r="AV40" t="inlineStr"/>
      <c r="AW40" t="inlineStr"/>
      <c r="AX40" t="inlineStr"/>
      <c r="AY40" s="5" t="n">
        <v>8056.12</v>
      </c>
      <c r="AZ40" s="5" t="n">
        <v>2.86351458333333</v>
      </c>
      <c r="BA40" t="n">
        <v>1</v>
      </c>
      <c r="BB40" t="inlineStr">
        <is>
          <t>Individual sin Garantía</t>
        </is>
      </c>
      <c r="BC40" t="inlineStr">
        <is>
          <t>SAN ANGEL  #SN-SN</t>
        </is>
      </c>
      <c r="BD40" t="inlineStr">
        <is>
          <t>San Antonio el Llanito</t>
        </is>
      </c>
      <c r="BE40" t="inlineStr">
        <is>
          <t>México</t>
        </is>
      </c>
      <c r="BF40" t="inlineStr">
        <is>
          <t>Ocoyoacac</t>
        </is>
      </c>
      <c r="BG40" t="inlineStr"/>
      <c r="BH40" s="6" t="inlineStr">
        <is>
          <t>Ver en mapa</t>
        </is>
      </c>
      <c r="BI40" t="inlineStr"/>
      <c r="BJ40" t="inlineStr"/>
      <c r="BK40" t="n">
        <v>0</v>
      </c>
      <c r="BL40" t="n">
        <v>0</v>
      </c>
      <c r="BM40" t="inlineStr">
        <is>
          <t>Transferencia electrónica</t>
        </is>
      </c>
    </row>
    <row r="41">
      <c r="A41" t="inlineStr">
        <is>
          <t>Región Estado México</t>
        </is>
      </c>
      <c r="B41" t="inlineStr">
        <is>
          <t>Metepec</t>
        </is>
      </c>
      <c r="C41" t="inlineStr">
        <is>
          <t>000037</t>
        </is>
      </c>
      <c r="D41" t="inlineStr">
        <is>
          <t>CREDIFLEXI CREDIFLEXI CREDIFLEXI</t>
        </is>
      </c>
      <c r="E41" t="inlineStr">
        <is>
          <t>000037</t>
        </is>
      </c>
      <c r="F41" t="inlineStr">
        <is>
          <t>CREDIFLEXI CREDIFLEXI CREDIFLEXI</t>
        </is>
      </c>
      <c r="G41" t="inlineStr">
        <is>
          <t>001053</t>
        </is>
      </c>
      <c r="H41" t="n">
        <v>1</v>
      </c>
      <c r="I41" t="inlineStr">
        <is>
          <t>VARGAS CASTAÑEDA JAVIER JESUS</t>
        </is>
      </c>
      <c r="J41" s="4" t="n">
        <v>45807</v>
      </c>
      <c r="K41" s="4" t="n">
        <v>45991</v>
      </c>
      <c r="L41" s="5" t="n">
        <v>120000</v>
      </c>
      <c r="M41" s="5" t="n">
        <v>120000</v>
      </c>
      <c r="N41" t="n">
        <v>0</v>
      </c>
      <c r="O41" t="inlineStr">
        <is>
          <t>0</t>
        </is>
      </c>
      <c r="P41" t="n">
        <v>12</v>
      </c>
      <c r="Q41" t="inlineStr">
        <is>
          <t>Quincenal</t>
        </is>
      </c>
      <c r="R41" t="n">
        <v>11405.3</v>
      </c>
      <c r="S41" t="n">
        <v>0</v>
      </c>
      <c r="T41" s="5" t="n">
        <v>0</v>
      </c>
      <c r="U41" s="5" t="n">
        <v>0</v>
      </c>
      <c r="V41" t="n">
        <v>0</v>
      </c>
      <c r="W41" s="5" t="n">
        <v>43340.65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11405.3</v>
      </c>
      <c r="AD41" s="4" t="n">
        <v>45930</v>
      </c>
      <c r="AE41" t="inlineStr">
        <is>
          <t>Entregado</t>
        </is>
      </c>
      <c r="AF41" t="n">
        <v>7221600937</v>
      </c>
      <c r="AG41" t="inlineStr">
        <is>
          <t>jvargas@financieracrediflexi.com</t>
        </is>
      </c>
      <c r="AH41" t="inlineStr"/>
      <c r="AI41" t="inlineStr">
        <is>
          <t>EMPLEADO DEL SECTOR PRIVADO</t>
        </is>
      </c>
      <c r="AJ41" t="n">
        <v>9501009</v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s="5" t="n">
        <v>43340.65</v>
      </c>
      <c r="AZ41" s="5" t="n">
        <v>0</v>
      </c>
      <c r="BA41" t="n">
        <v>1</v>
      </c>
      <c r="BB41" t="inlineStr">
        <is>
          <t>Individual Especial Semanal</t>
        </is>
      </c>
      <c r="BC41" t="inlineStr">
        <is>
          <t>AREZZO #12-SN</t>
        </is>
      </c>
      <c r="BD41" t="inlineStr">
        <is>
          <t>San Blas Totoltepec</t>
        </is>
      </c>
      <c r="BE41" t="inlineStr">
        <is>
          <t>México</t>
        </is>
      </c>
      <c r="BF41" t="inlineStr">
        <is>
          <t>Toluca</t>
        </is>
      </c>
      <c r="BG41" t="inlineStr"/>
      <c r="BH41" s="6" t="inlineStr">
        <is>
          <t>Ver en mapa</t>
        </is>
      </c>
      <c r="BI41" t="inlineStr"/>
      <c r="BJ41" t="inlineStr"/>
      <c r="BK41" t="n">
        <v>0</v>
      </c>
      <c r="BL41" t="n">
        <v>0</v>
      </c>
      <c r="BM41" t="inlineStr">
        <is>
          <t>Transferencia electrónica</t>
        </is>
      </c>
    </row>
    <row r="42">
      <c r="A42" t="inlineStr">
        <is>
          <t>Región Estado México</t>
        </is>
      </c>
      <c r="B42" t="inlineStr">
        <is>
          <t>Metepec</t>
        </is>
      </c>
      <c r="C42" t="inlineStr">
        <is>
          <t>000037</t>
        </is>
      </c>
      <c r="D42" t="inlineStr">
        <is>
          <t>CREDIFLEXI CREDIFLEXI CREDIFLEXI</t>
        </is>
      </c>
      <c r="E42" t="inlineStr">
        <is>
          <t>000037</t>
        </is>
      </c>
      <c r="F42" t="inlineStr">
        <is>
          <t>CREDIFLEXI CREDIFLEXI CREDIFLEXI</t>
        </is>
      </c>
      <c r="G42" t="inlineStr">
        <is>
          <t>002369</t>
        </is>
      </c>
      <c r="H42" t="n">
        <v>1</v>
      </c>
      <c r="I42" t="inlineStr">
        <is>
          <t>JIMENEZ GARCIA ANGELICA MARIBEL</t>
        </is>
      </c>
      <c r="J42" s="4" t="n">
        <v>45895</v>
      </c>
      <c r="K42" s="4" t="n">
        <v>46081</v>
      </c>
      <c r="L42" s="5" t="n">
        <v>10000</v>
      </c>
      <c r="M42" s="5" t="n">
        <v>10000</v>
      </c>
      <c r="N42" t="n">
        <v>0</v>
      </c>
      <c r="O42" t="inlineStr">
        <is>
          <t>0</t>
        </is>
      </c>
      <c r="P42" t="n">
        <v>12</v>
      </c>
      <c r="Q42" t="inlineStr">
        <is>
          <t>Quincenal</t>
        </is>
      </c>
      <c r="R42" t="n">
        <v>986.61</v>
      </c>
      <c r="S42" t="n">
        <v>372</v>
      </c>
      <c r="T42" s="5" t="n">
        <v>0</v>
      </c>
      <c r="U42" s="5" t="n">
        <v>0</v>
      </c>
      <c r="V42" t="n">
        <v>0</v>
      </c>
      <c r="W42" s="5" t="n">
        <v>8546.59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0</v>
      </c>
      <c r="AC42" s="5" t="n">
        <v>986.61</v>
      </c>
      <c r="AD42" s="4" t="n">
        <v>45930</v>
      </c>
      <c r="AE42" t="inlineStr">
        <is>
          <t>Entregado</t>
        </is>
      </c>
      <c r="AF42" t="n">
        <v>7224310823</v>
      </c>
      <c r="AG42" t="inlineStr">
        <is>
          <t>amjg2013@gmail.com</t>
        </is>
      </c>
      <c r="AH42" t="inlineStr"/>
      <c r="AI42" t="inlineStr">
        <is>
          <t>EMPLEADO DEL SECTOR PRIVADO</t>
        </is>
      </c>
      <c r="AJ42" t="n">
        <v>9501009</v>
      </c>
      <c r="AK42" t="inlineStr">
        <is>
          <t>GARCIA MONTES FRANCISCO XAVIER</t>
        </is>
      </c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s="5" t="n">
        <v>8546.59</v>
      </c>
      <c r="AZ42" s="5" t="n">
        <v>0</v>
      </c>
      <c r="BA42" t="n">
        <v>1</v>
      </c>
      <c r="BB42" t="inlineStr">
        <is>
          <t>Individual Especial Semanal</t>
        </is>
      </c>
      <c r="BC42" t="inlineStr">
        <is>
          <t>CTO HDA EL NARDO #MZ43-LT2B</t>
        </is>
      </c>
      <c r="BD42" t="inlineStr">
        <is>
          <t>Rinconada del Valle</t>
        </is>
      </c>
      <c r="BE42" t="inlineStr">
        <is>
          <t>México</t>
        </is>
      </c>
      <c r="BF42" t="inlineStr">
        <is>
          <t>Temoaya</t>
        </is>
      </c>
      <c r="BG42" t="inlineStr"/>
      <c r="BH42" s="6" t="inlineStr">
        <is>
          <t>Ver en mapa</t>
        </is>
      </c>
      <c r="BI42" t="inlineStr"/>
      <c r="BJ42" t="inlineStr"/>
      <c r="BK42" t="n">
        <v>0</v>
      </c>
      <c r="BL42" t="n">
        <v>0</v>
      </c>
      <c r="BM42" t="inlineStr">
        <is>
          <t>Transferencia electrónica</t>
        </is>
      </c>
    </row>
    <row r="43">
      <c r="A43" t="inlineStr">
        <is>
          <t>Región Estado México</t>
        </is>
      </c>
      <c r="B43" t="inlineStr">
        <is>
          <t>Metepec</t>
        </is>
      </c>
      <c r="C43" t="inlineStr">
        <is>
          <t>000043</t>
        </is>
      </c>
      <c r="D43" t="inlineStr">
        <is>
          <t>Cedillo Gonzalez Hugo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001358</t>
        </is>
      </c>
      <c r="H43" t="n">
        <v>1</v>
      </c>
      <c r="I43" t="inlineStr">
        <is>
          <t>PADILLA TELLEZ JOSE</t>
        </is>
      </c>
      <c r="J43" s="4" t="n">
        <v>45807</v>
      </c>
      <c r="K43" s="4" t="n">
        <v>45993</v>
      </c>
      <c r="L43" s="5" t="n">
        <v>5000</v>
      </c>
      <c r="M43" s="5" t="n">
        <v>5267.04</v>
      </c>
      <c r="N43" t="n">
        <v>0</v>
      </c>
      <c r="O43" t="inlineStr">
        <is>
          <t>0</t>
        </is>
      </c>
      <c r="P43" t="n">
        <v>6</v>
      </c>
      <c r="Q43" t="inlineStr">
        <is>
          <t>Mensual</t>
        </is>
      </c>
      <c r="R43" t="n">
        <v>1326.62</v>
      </c>
      <c r="S43" t="n">
        <v>348</v>
      </c>
      <c r="T43" s="5" t="n">
        <v>0</v>
      </c>
      <c r="U43" s="5" t="n">
        <v>0</v>
      </c>
      <c r="V43" t="n">
        <v>0</v>
      </c>
      <c r="W43" s="5" t="n">
        <v>1755.92</v>
      </c>
      <c r="X43" s="5" t="n">
        <v>0.24</v>
      </c>
      <c r="Y43" s="5" t="n">
        <v>0.24</v>
      </c>
      <c r="Z43" s="5" t="n">
        <v>0</v>
      </c>
      <c r="AA43" s="5" t="n">
        <v>0</v>
      </c>
      <c r="AB43" s="5" t="n">
        <v>0</v>
      </c>
      <c r="AC43" s="5" t="n">
        <v>1326.62</v>
      </c>
      <c r="AD43" s="4" t="n">
        <v>45931</v>
      </c>
      <c r="AE43" t="inlineStr">
        <is>
          <t>Entregado</t>
        </is>
      </c>
      <c r="AF43" t="n">
        <v>7207190075</v>
      </c>
      <c r="AG43" t="inlineStr">
        <is>
          <t>jose.padillat21@gmail.com</t>
        </is>
      </c>
      <c r="AH43" t="inlineStr"/>
      <c r="AI43" t="inlineStr">
        <is>
          <t>EMPLEADO DEL SECTOR PRIVADO</t>
        </is>
      </c>
      <c r="AJ43" t="n">
        <v>9501009</v>
      </c>
      <c r="AK43" t="inlineStr"/>
      <c r="AL43" t="inlineStr"/>
      <c r="AM43" t="inlineStr">
        <is>
          <t>ARIEL REYES</t>
        </is>
      </c>
      <c r="AN43" t="inlineStr">
        <is>
          <t>7223026661</t>
        </is>
      </c>
      <c r="AO43" t="inlineStr">
        <is>
          <t>DANIEL MARTINEZ</t>
        </is>
      </c>
      <c r="AP43" t="inlineStr">
        <is>
          <t>7299981731</t>
        </is>
      </c>
      <c r="AQ43" t="inlineStr">
        <is>
          <t>SABINO GARCIA</t>
        </is>
      </c>
      <c r="AR43" t="inlineStr">
        <is>
          <t>7293272452</t>
        </is>
      </c>
      <c r="AS43" t="inlineStr"/>
      <c r="AT43" t="inlineStr"/>
      <c r="AU43" t="inlineStr"/>
      <c r="AV43" t="inlineStr"/>
      <c r="AW43" t="inlineStr"/>
      <c r="AX43" t="inlineStr"/>
      <c r="AY43" s="5" t="n">
        <v>2537.48</v>
      </c>
      <c r="AZ43" s="5" t="n">
        <v>0</v>
      </c>
      <c r="BA43" t="n">
        <v>1</v>
      </c>
      <c r="BB43" t="inlineStr">
        <is>
          <t>Individual sin Garantía</t>
        </is>
      </c>
      <c r="BC43" t="inlineStr">
        <is>
          <t>PRIV JOSEFA O DE DOMINGUEZ  #1-SN</t>
        </is>
      </c>
      <c r="BD43" t="inlineStr">
        <is>
          <t>Coaxustenco</t>
        </is>
      </c>
      <c r="BE43" t="inlineStr">
        <is>
          <t>México</t>
        </is>
      </c>
      <c r="BF43" t="inlineStr">
        <is>
          <t>Metepec</t>
        </is>
      </c>
      <c r="BG43" t="inlineStr"/>
      <c r="BH43" s="6" t="inlineStr">
        <is>
          <t>Ver en mapa</t>
        </is>
      </c>
      <c r="BI43" t="inlineStr"/>
      <c r="BJ43" t="inlineStr"/>
      <c r="BK43" t="n">
        <v>1</v>
      </c>
      <c r="BL43" t="n">
        <v>1</v>
      </c>
      <c r="BM43" t="inlineStr">
        <is>
          <t>Transferencia electrónica</t>
        </is>
      </c>
    </row>
    <row r="44">
      <c r="A44" t="inlineStr">
        <is>
          <t>Región Estado México</t>
        </is>
      </c>
      <c r="B44" t="inlineStr">
        <is>
          <t>Metepec</t>
        </is>
      </c>
      <c r="C44" t="inlineStr">
        <is>
          <t>000043</t>
        </is>
      </c>
      <c r="D44" t="inlineStr">
        <is>
          <t>Cedillo Gonzalez Hugo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001313</t>
        </is>
      </c>
      <c r="H44" t="n">
        <v>1</v>
      </c>
      <c r="I44" t="inlineStr">
        <is>
          <t>ALMEIDA ROJAS JUAN ANTONIO</t>
        </is>
      </c>
      <c r="J44" s="4" t="n">
        <v>45792</v>
      </c>
      <c r="K44" s="4" t="n">
        <v>46037</v>
      </c>
      <c r="L44" s="5" t="n">
        <v>10000</v>
      </c>
      <c r="M44" s="5" t="n">
        <v>10534.08</v>
      </c>
      <c r="N44" t="n">
        <v>0</v>
      </c>
      <c r="O44" t="inlineStr">
        <is>
          <t>0</t>
        </is>
      </c>
      <c r="P44" t="n">
        <v>8</v>
      </c>
      <c r="Q44" t="inlineStr">
        <is>
          <t>Mensual</t>
        </is>
      </c>
      <c r="R44" t="n">
        <v>2146.86</v>
      </c>
      <c r="S44" t="n">
        <v>464</v>
      </c>
      <c r="T44" s="5" t="n">
        <v>0</v>
      </c>
      <c r="U44" s="5" t="n">
        <v>0</v>
      </c>
      <c r="V44" t="n">
        <v>0</v>
      </c>
      <c r="W44" s="5" t="n">
        <v>5267.26</v>
      </c>
      <c r="X44" s="5" t="n">
        <v>0.22</v>
      </c>
      <c r="Y44" s="5" t="n">
        <v>0.22</v>
      </c>
      <c r="Z44" s="5" t="n">
        <v>0</v>
      </c>
      <c r="AA44" s="5" t="n">
        <v>0</v>
      </c>
      <c r="AB44" s="5" t="n">
        <v>0</v>
      </c>
      <c r="AC44" s="5" t="n">
        <v>2146.66</v>
      </c>
      <c r="AD44" s="4" t="n">
        <v>45915</v>
      </c>
      <c r="AE44" t="inlineStr">
        <is>
          <t>Entregado</t>
        </is>
      </c>
      <c r="AF44" t="n">
        <v>7229788589</v>
      </c>
      <c r="AG44" t="inlineStr">
        <is>
          <t>anttonyjuan9097@gmail.com</t>
        </is>
      </c>
      <c r="AH44" t="inlineStr"/>
      <c r="AI44" t="inlineStr">
        <is>
          <t>EMPLEADO DEL SECTOR PRIVADO</t>
        </is>
      </c>
      <c r="AJ44" t="n">
        <v>9501009</v>
      </c>
      <c r="AK44" t="inlineStr"/>
      <c r="AL44" t="inlineStr"/>
      <c r="AM44" t="inlineStr">
        <is>
          <t>VIVIANA ROMERO</t>
        </is>
      </c>
      <c r="AN44" t="inlineStr">
        <is>
          <t>7225945025</t>
        </is>
      </c>
      <c r="AO44" t="inlineStr">
        <is>
          <t>VERONICA CERINO</t>
        </is>
      </c>
      <c r="AP44" t="inlineStr">
        <is>
          <t>5513968284</t>
        </is>
      </c>
      <c r="AQ44" t="inlineStr">
        <is>
          <t>SOFIA ROJAS</t>
        </is>
      </c>
      <c r="AR44" t="inlineStr">
        <is>
          <t>7131155537</t>
        </is>
      </c>
      <c r="AS44" t="inlineStr"/>
      <c r="AT44" t="inlineStr"/>
      <c r="AU44" t="inlineStr"/>
      <c r="AV44" t="inlineStr"/>
      <c r="AW44" t="inlineStr"/>
      <c r="AX44" t="inlineStr"/>
      <c r="AY44" s="5" t="n">
        <v>8355.67</v>
      </c>
      <c r="AZ44" s="5" t="n">
        <v>0</v>
      </c>
      <c r="BA44" t="n">
        <v>1</v>
      </c>
      <c r="BB44" t="inlineStr">
        <is>
          <t>Individual sin Garantía</t>
        </is>
      </c>
      <c r="BC44" t="inlineStr">
        <is>
          <t>ANDRES QUINTNAROO #122-SN</t>
        </is>
      </c>
      <c r="BD44" t="inlineStr">
        <is>
          <t>Santa María Rayón Centro</t>
        </is>
      </c>
      <c r="BE44" t="inlineStr">
        <is>
          <t>México</t>
        </is>
      </c>
      <c r="BF44" t="inlineStr">
        <is>
          <t>Rayon</t>
        </is>
      </c>
      <c r="BG44" t="inlineStr"/>
      <c r="BH44" s="6" t="inlineStr">
        <is>
          <t>Ver en mapa</t>
        </is>
      </c>
      <c r="BI44" t="inlineStr"/>
      <c r="BJ44" t="inlineStr"/>
      <c r="BK44" t="n">
        <v>0</v>
      </c>
      <c r="BL44" t="n">
        <v>0</v>
      </c>
      <c r="BM44" t="inlineStr">
        <is>
          <t>Transferencia electrónica</t>
        </is>
      </c>
    </row>
    <row r="45">
      <c r="A45" t="inlineStr">
        <is>
          <t>Región Estado México</t>
        </is>
      </c>
      <c r="B45" t="inlineStr">
        <is>
          <t>Metepec</t>
        </is>
      </c>
      <c r="C45" t="inlineStr">
        <is>
          <t>000043</t>
        </is>
      </c>
      <c r="D45" t="inlineStr">
        <is>
          <t>Cedillo Gonzalez Hugo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001345</t>
        </is>
      </c>
      <c r="H45" t="n">
        <v>1</v>
      </c>
      <c r="I45" t="inlineStr">
        <is>
          <t>SANCHEZ SALGADO FANNY</t>
        </is>
      </c>
      <c r="J45" s="4" t="n">
        <v>45806</v>
      </c>
      <c r="K45" s="4" t="n">
        <v>45974</v>
      </c>
      <c r="L45" s="5" t="n">
        <v>5000.01</v>
      </c>
      <c r="M45" s="5" t="n">
        <v>5267.04</v>
      </c>
      <c r="N45" t="n">
        <v>0</v>
      </c>
      <c r="O45" t="inlineStr">
        <is>
          <t>0</t>
        </is>
      </c>
      <c r="P45" t="n">
        <v>12</v>
      </c>
      <c r="Q45" t="inlineStr">
        <is>
          <t>Catorcenal</t>
        </is>
      </c>
      <c r="R45" t="n">
        <v>673.4</v>
      </c>
      <c r="S45" t="n">
        <v>696</v>
      </c>
      <c r="T45" s="5" t="n">
        <v>0</v>
      </c>
      <c r="U45" s="5" t="n">
        <v>9</v>
      </c>
      <c r="V45" t="n">
        <v>0</v>
      </c>
      <c r="W45" s="5" t="n">
        <v>1316.77</v>
      </c>
      <c r="X45" s="5" t="n">
        <v>0.01</v>
      </c>
      <c r="Y45" s="5" t="n">
        <v>0.01</v>
      </c>
      <c r="Z45" s="5" t="n">
        <v>0</v>
      </c>
      <c r="AA45" s="5" t="n">
        <v>0</v>
      </c>
      <c r="AB45" s="5" t="n">
        <v>0</v>
      </c>
      <c r="AC45" s="5" t="n">
        <v>673.4</v>
      </c>
      <c r="AD45" s="4" t="n">
        <v>45930</v>
      </c>
      <c r="AE45" t="inlineStr">
        <is>
          <t>Entregado</t>
        </is>
      </c>
      <c r="AF45" t="n">
        <v>7225170625</v>
      </c>
      <c r="AG45" t="inlineStr">
        <is>
          <t>fannyyareli77@gmail.com</t>
        </is>
      </c>
      <c r="AH45" t="inlineStr"/>
      <c r="AI45" t="inlineStr">
        <is>
          <t>EMPLEADO DEL SECTOR PRIVADO</t>
        </is>
      </c>
      <c r="AJ45" t="n">
        <v>9501009</v>
      </c>
      <c r="AK45" t="inlineStr"/>
      <c r="AL45" t="inlineStr"/>
      <c r="AM45" t="inlineStr">
        <is>
          <t>TANIA SANCHEZ</t>
        </is>
      </c>
      <c r="AN45" t="inlineStr">
        <is>
          <t>7224937877</t>
        </is>
      </c>
      <c r="AO45" t="inlineStr">
        <is>
          <t>MARIANA VENANCIO</t>
        </is>
      </c>
      <c r="AP45" t="inlineStr">
        <is>
          <t>7223935032</t>
        </is>
      </c>
      <c r="AQ45" t="inlineStr">
        <is>
          <t>EVA LOPEZ</t>
        </is>
      </c>
      <c r="AR45" t="inlineStr">
        <is>
          <t>7297667772</t>
        </is>
      </c>
      <c r="AS45" t="inlineStr"/>
      <c r="AT45" t="inlineStr"/>
      <c r="AU45" t="inlineStr"/>
      <c r="AV45" t="inlineStr"/>
      <c r="AW45" t="inlineStr"/>
      <c r="AX45" t="inlineStr"/>
      <c r="AY45" s="5" t="n">
        <v>1846.21</v>
      </c>
      <c r="AZ45" s="5" t="n">
        <v>0</v>
      </c>
      <c r="BA45" t="n">
        <v>1</v>
      </c>
      <c r="BB45" t="inlineStr">
        <is>
          <t>Individual sin Garantía</t>
        </is>
      </c>
      <c r="BC45" t="inlineStr">
        <is>
          <t>HDA PASTAJE #16C-SN</t>
        </is>
      </c>
      <c r="BD45" t="inlineStr">
        <is>
          <t>San Francisco</t>
        </is>
      </c>
      <c r="BE45" t="inlineStr">
        <is>
          <t>México</t>
        </is>
      </c>
      <c r="BF45" t="inlineStr">
        <is>
          <t>Metepec</t>
        </is>
      </c>
      <c r="BG45" t="inlineStr"/>
      <c r="BH45" s="6" t="inlineStr">
        <is>
          <t>Ver en mapa</t>
        </is>
      </c>
      <c r="BI45" t="inlineStr"/>
      <c r="BJ45" t="inlineStr"/>
      <c r="BK45" t="n">
        <v>0</v>
      </c>
      <c r="BL45" t="n">
        <v>0</v>
      </c>
      <c r="BM45" t="inlineStr">
        <is>
          <t>Transferencia electrónica</t>
        </is>
      </c>
    </row>
    <row r="46">
      <c r="A46" t="inlineStr">
        <is>
          <t>Región Estado México</t>
        </is>
      </c>
      <c r="B46" t="inlineStr">
        <is>
          <t>Metepec</t>
        </is>
      </c>
      <c r="C46" t="inlineStr">
        <is>
          <t>000024</t>
        </is>
      </c>
      <c r="D46" t="inlineStr">
        <is>
          <t>Navor Segura Cesar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001178</t>
        </is>
      </c>
      <c r="H46" t="n">
        <v>1</v>
      </c>
      <c r="I46" t="inlineStr">
        <is>
          <t>SANCHEZ RAMIREZ ALBERTO</t>
        </is>
      </c>
      <c r="J46" s="4" t="n">
        <v>45688</v>
      </c>
      <c r="K46" s="4" t="n">
        <v>46054</v>
      </c>
      <c r="L46" s="5" t="n">
        <v>25000</v>
      </c>
      <c r="M46" s="5" t="n">
        <v>26335.19</v>
      </c>
      <c r="N46" t="n">
        <v>0</v>
      </c>
      <c r="O46" t="inlineStr">
        <is>
          <t>0</t>
        </is>
      </c>
      <c r="P46" t="n">
        <v>12</v>
      </c>
      <c r="Q46" t="inlineStr">
        <is>
          <t>Mensual</t>
        </is>
      </c>
      <c r="R46" t="n">
        <v>3764.55</v>
      </c>
      <c r="S46" t="n">
        <v>696</v>
      </c>
      <c r="T46" s="5" t="n">
        <v>0</v>
      </c>
      <c r="U46" s="5" t="n">
        <v>0</v>
      </c>
      <c r="V46" t="n">
        <v>0</v>
      </c>
      <c r="W46" s="5" t="n">
        <v>11981.88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0</v>
      </c>
      <c r="AC46" s="5" t="n">
        <v>3765</v>
      </c>
      <c r="AD46" s="4" t="n">
        <v>45930</v>
      </c>
      <c r="AE46" t="inlineStr">
        <is>
          <t>Entregado</t>
        </is>
      </c>
      <c r="AF46" t="n">
        <v>7221275343</v>
      </c>
      <c r="AG46" t="inlineStr">
        <is>
          <t>aalbrtosanchez@gmail.com</t>
        </is>
      </c>
      <c r="AH46" t="inlineStr"/>
      <c r="AI46" t="inlineStr">
        <is>
          <t>PENSIONADO</t>
        </is>
      </c>
      <c r="AJ46" t="n">
        <v>9900907</v>
      </c>
      <c r="AK46" t="inlineStr"/>
      <c r="AL46" t="inlineStr"/>
      <c r="AM46" t="inlineStr">
        <is>
          <t>SERGIO HERNANDEZ GOMEZ</t>
        </is>
      </c>
      <c r="AN46" t="inlineStr">
        <is>
          <t>7227957483</t>
        </is>
      </c>
      <c r="AO46" t="inlineStr">
        <is>
          <t>JOSEFINA SANCHEZ</t>
        </is>
      </c>
      <c r="AP46" t="inlineStr">
        <is>
          <t>7712313255</t>
        </is>
      </c>
      <c r="AQ46" t="inlineStr">
        <is>
          <t>OLIMPIA CRUZ OCAMPO</t>
        </is>
      </c>
      <c r="AR46" t="inlineStr">
        <is>
          <t>5549137949</t>
        </is>
      </c>
      <c r="AS46" t="inlineStr">
        <is>
          <t>Garantía Prendaria</t>
        </is>
      </c>
      <c r="AT46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U46" t="inlineStr">
        <is>
          <t>VEHICULO ATTITUDE SEDAN</t>
        </is>
      </c>
      <c r="AV46" t="inlineStr"/>
      <c r="AW46" t="inlineStr"/>
      <c r="AX46" t="inlineStr"/>
      <c r="AY46" s="5" t="n">
        <v>11978.28</v>
      </c>
      <c r="AZ46" s="5" t="n">
        <v>3.6</v>
      </c>
      <c r="BA46" t="n">
        <v>4</v>
      </c>
      <c r="BB46" t="inlineStr">
        <is>
          <t>Individual mensual con garantia nivel I Tprem</t>
        </is>
      </c>
      <c r="BC46" t="inlineStr">
        <is>
          <t>DEL FICUS MZA36 #LT49-A</t>
        </is>
      </c>
      <c r="BD46" t="inlineStr">
        <is>
          <t>Los Cedros 400</t>
        </is>
      </c>
      <c r="BE46" t="inlineStr">
        <is>
          <t>México</t>
        </is>
      </c>
      <c r="BF46" t="inlineStr">
        <is>
          <t>Lerma</t>
        </is>
      </c>
      <c r="BG46" t="inlineStr"/>
      <c r="BH46" s="6" t="inlineStr">
        <is>
          <t>Ver en mapa</t>
        </is>
      </c>
      <c r="BI46" t="inlineStr"/>
      <c r="BJ46" t="inlineStr"/>
      <c r="BK46" t="n">
        <v>0</v>
      </c>
      <c r="BL46" t="n">
        <v>0</v>
      </c>
      <c r="BM46" t="inlineStr">
        <is>
          <t>Transferencia electrónica</t>
        </is>
      </c>
    </row>
    <row r="47">
      <c r="A47" t="inlineStr">
        <is>
          <t>Región Estado México</t>
        </is>
      </c>
      <c r="B47" t="inlineStr">
        <is>
          <t>Metepec</t>
        </is>
      </c>
      <c r="C47" t="inlineStr">
        <is>
          <t>000037</t>
        </is>
      </c>
      <c r="D47" t="inlineStr">
        <is>
          <t>CREDIFLEXI CREDIFLEXI CREDIFLEXI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001124</t>
        </is>
      </c>
      <c r="H47" t="n">
        <v>2</v>
      </c>
      <c r="I47" t="inlineStr">
        <is>
          <t>MONROY NEGRETE SANDRA</t>
        </is>
      </c>
      <c r="J47" s="4" t="n">
        <v>45796</v>
      </c>
      <c r="K47" s="4" t="n">
        <v>45980</v>
      </c>
      <c r="L47" s="5" t="n">
        <v>8000</v>
      </c>
      <c r="M47" s="5" t="n">
        <v>8000</v>
      </c>
      <c r="N47" t="n">
        <v>0</v>
      </c>
      <c r="O47" t="inlineStr">
        <is>
          <t>0</t>
        </is>
      </c>
      <c r="P47" t="n">
        <v>6</v>
      </c>
      <c r="Q47" t="inlineStr">
        <is>
          <t>Mensual</t>
        </is>
      </c>
      <c r="R47" t="n">
        <v>1534.39</v>
      </c>
      <c r="S47" t="n">
        <v>0</v>
      </c>
      <c r="T47" s="5" t="n">
        <v>0</v>
      </c>
      <c r="U47" s="5" t="n">
        <v>0</v>
      </c>
      <c r="V47" t="n">
        <v>0</v>
      </c>
      <c r="W47" s="5" t="n">
        <v>2887.08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1534.39</v>
      </c>
      <c r="AD47" s="4" t="n">
        <v>45919</v>
      </c>
      <c r="AE47" t="inlineStr">
        <is>
          <t>Entregado</t>
        </is>
      </c>
      <c r="AF47" t="n">
        <v>7226823285</v>
      </c>
      <c r="AG47" t="inlineStr">
        <is>
          <t>rolandodavila@hotmail.com</t>
        </is>
      </c>
      <c r="AH47" t="inlineStr"/>
      <c r="AI47" t="inlineStr">
        <is>
          <t>AMA DE CASA</t>
        </is>
      </c>
      <c r="AJ47" t="n">
        <v>9900908</v>
      </c>
      <c r="AK47" t="inlineStr"/>
      <c r="AL47" t="inlineStr"/>
      <c r="AM47" t="inlineStr">
        <is>
          <t>MARU CASTILLO VARGAS</t>
        </is>
      </c>
      <c r="AN47" t="inlineStr">
        <is>
          <t>7226981804</t>
        </is>
      </c>
      <c r="AO47" t="inlineStr">
        <is>
          <t>JAQUELIN AGUSTIN AMBRIS</t>
        </is>
      </c>
      <c r="AP47" t="inlineStr">
        <is>
          <t>7223699815</t>
        </is>
      </c>
      <c r="AQ47" t="inlineStr">
        <is>
          <t>JESUS JAVIER VARGAS CASTAÑEDA</t>
        </is>
      </c>
      <c r="AR47" t="inlineStr">
        <is>
          <t>7221660937</t>
        </is>
      </c>
      <c r="AS47" t="inlineStr"/>
      <c r="AT47" t="inlineStr"/>
      <c r="AU47" t="inlineStr"/>
      <c r="AV47" t="inlineStr"/>
      <c r="AW47" t="inlineStr"/>
      <c r="AX47" t="inlineStr"/>
      <c r="AY47" s="5" t="n">
        <v>2885.86</v>
      </c>
      <c r="AZ47" s="5" t="n">
        <v>1.22</v>
      </c>
      <c r="BA47" t="n">
        <v>1</v>
      </c>
      <c r="BB47" t="inlineStr">
        <is>
          <t>Individual Especial Semanal</t>
        </is>
      </c>
      <c r="BC47" t="inlineStr">
        <is>
          <t>AREZZO #12-SN</t>
        </is>
      </c>
      <c r="BD47" t="inlineStr">
        <is>
          <t>San Blas Totoltepec</t>
        </is>
      </c>
      <c r="BE47" t="inlineStr">
        <is>
          <t>México</t>
        </is>
      </c>
      <c r="BF47" t="inlineStr">
        <is>
          <t>Toluca</t>
        </is>
      </c>
      <c r="BG47" t="inlineStr"/>
      <c r="BH47" s="6" t="inlineStr">
        <is>
          <t>Ver en mapa</t>
        </is>
      </c>
      <c r="BI47" t="inlineStr"/>
      <c r="BJ47" t="inlineStr"/>
      <c r="BK47" t="n">
        <v>0</v>
      </c>
      <c r="BL47" t="n">
        <v>0</v>
      </c>
      <c r="BM47" t="inlineStr">
        <is>
          <t>Desembolso en caja</t>
        </is>
      </c>
    </row>
    <row r="48">
      <c r="A48" t="inlineStr">
        <is>
          <t>Región Estado México</t>
        </is>
      </c>
      <c r="B48" t="inlineStr">
        <is>
          <t>Metepec</t>
        </is>
      </c>
      <c r="C48" t="inlineStr">
        <is>
          <t>000043</t>
        </is>
      </c>
      <c r="D48" t="inlineStr">
        <is>
          <t>Cedillo Gonzalez Hugo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001532</t>
        </is>
      </c>
      <c r="H48" t="n">
        <v>1</v>
      </c>
      <c r="I48" t="inlineStr">
        <is>
          <t>DIAZ DE JESUS LILIA</t>
        </is>
      </c>
      <c r="J48" s="4" t="n">
        <v>45853</v>
      </c>
      <c r="K48" s="4" t="n">
        <v>46037</v>
      </c>
      <c r="L48" s="5" t="n">
        <v>5000</v>
      </c>
      <c r="M48" s="5" t="n">
        <v>5267.04</v>
      </c>
      <c r="N48" t="n">
        <v>0</v>
      </c>
      <c r="O48" t="inlineStr">
        <is>
          <t>0</t>
        </is>
      </c>
      <c r="P48" t="n">
        <v>6</v>
      </c>
      <c r="Q48" t="inlineStr">
        <is>
          <t>Mensual</t>
        </is>
      </c>
      <c r="R48" t="n">
        <v>1322.42</v>
      </c>
      <c r="S48" t="n">
        <v>348</v>
      </c>
      <c r="T48" s="5" t="n">
        <v>0</v>
      </c>
      <c r="U48" s="5" t="n">
        <v>0</v>
      </c>
      <c r="V48" t="n">
        <v>0</v>
      </c>
      <c r="W48" s="5" t="n">
        <v>3511.36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0</v>
      </c>
      <c r="AC48" s="5" t="n">
        <v>1322.42</v>
      </c>
      <c r="AD48" s="4" t="n">
        <v>45915</v>
      </c>
      <c r="AE48" t="inlineStr">
        <is>
          <t>Entregado</t>
        </is>
      </c>
      <c r="AF48" t="n">
        <v>7202791426</v>
      </c>
      <c r="AG48" t="inlineStr">
        <is>
          <t>jackefuentes441@gmail.com</t>
        </is>
      </c>
      <c r="AH48" t="inlineStr"/>
      <c r="AI48" t="inlineStr">
        <is>
          <t>TORTILLERIA</t>
        </is>
      </c>
      <c r="AJ48" t="n">
        <v>2093011</v>
      </c>
      <c r="AK48" t="inlineStr">
        <is>
          <t>FUENTES MORALES ISIDRO</t>
        </is>
      </c>
      <c r="AL48" t="inlineStr"/>
      <c r="AM48" t="inlineStr">
        <is>
          <t>FLORENTINO DIAZ DE JESUS</t>
        </is>
      </c>
      <c r="AN48" t="inlineStr">
        <is>
          <t>7223770966</t>
        </is>
      </c>
      <c r="AO48" t="inlineStr">
        <is>
          <t>JAQUYUELINE FUENTES DIAZ</t>
        </is>
      </c>
      <c r="AP48" t="inlineStr">
        <is>
          <t>7202108671</t>
        </is>
      </c>
      <c r="AQ48" t="inlineStr">
        <is>
          <t>MARIA FELIX DIAZ</t>
        </is>
      </c>
      <c r="AR48" t="inlineStr">
        <is>
          <t>5655705804</t>
        </is>
      </c>
      <c r="AS48" t="inlineStr"/>
      <c r="AT48" t="inlineStr"/>
      <c r="AU48" t="inlineStr"/>
      <c r="AV48" t="inlineStr"/>
      <c r="AW48" t="inlineStr"/>
      <c r="AX48" t="inlineStr"/>
      <c r="AY48" s="5" t="n">
        <v>5057.66</v>
      </c>
      <c r="AZ48" s="5" t="n">
        <v>0.01</v>
      </c>
      <c r="BA48" t="n">
        <v>1</v>
      </c>
      <c r="BB48" t="inlineStr">
        <is>
          <t>Individual sin Garantía</t>
        </is>
      </c>
      <c r="BC48" t="inlineStr">
        <is>
          <t>LAGO VALENCIA #616-SN</t>
        </is>
      </c>
      <c r="BD48" t="inlineStr">
        <is>
          <t>El Seminario 1a Sección</t>
        </is>
      </c>
      <c r="BE48" t="inlineStr">
        <is>
          <t>México</t>
        </is>
      </c>
      <c r="BF48" t="inlineStr">
        <is>
          <t>Toluca</t>
        </is>
      </c>
      <c r="BG48" t="inlineStr">
        <is>
          <t>19°16'05.4"N 99°40'42.7"W</t>
        </is>
      </c>
      <c r="BH48" s="6" t="inlineStr">
        <is>
          <t>Ver en mapa</t>
        </is>
      </c>
      <c r="BI48" t="inlineStr"/>
      <c r="BJ48" t="inlineStr"/>
      <c r="BK48" t="n">
        <v>0</v>
      </c>
      <c r="BL48" t="n">
        <v>0</v>
      </c>
      <c r="BM48" t="inlineStr">
        <is>
          <t>Transferencia electrónica</t>
        </is>
      </c>
    </row>
    <row r="49">
      <c r="A49" t="inlineStr">
        <is>
          <t>Región Estado México</t>
        </is>
      </c>
      <c r="B49" t="inlineStr">
        <is>
          <t>Metepec</t>
        </is>
      </c>
      <c r="C49" t="inlineStr">
        <is>
          <t>000043</t>
        </is>
      </c>
      <c r="D49" t="inlineStr">
        <is>
          <t>Cedillo Gonzalez Hugo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001351</t>
        </is>
      </c>
      <c r="H49" t="n">
        <v>1</v>
      </c>
      <c r="I49" t="inlineStr">
        <is>
          <t>GARDUÑO PULIDO ANGELICA</t>
        </is>
      </c>
      <c r="J49" s="4" t="n">
        <v>45806</v>
      </c>
      <c r="K49" s="4" t="n">
        <v>45990</v>
      </c>
      <c r="L49" s="5" t="n">
        <v>5000</v>
      </c>
      <c r="M49" s="5" t="n">
        <v>5267.04</v>
      </c>
      <c r="N49" t="n">
        <v>0</v>
      </c>
      <c r="O49" t="inlineStr">
        <is>
          <t>0</t>
        </is>
      </c>
      <c r="P49" t="n">
        <v>6</v>
      </c>
      <c r="Q49" t="inlineStr">
        <is>
          <t>Mensual</t>
        </is>
      </c>
      <c r="R49" t="n">
        <v>1322.42</v>
      </c>
      <c r="S49" t="n">
        <v>348</v>
      </c>
      <c r="T49" s="5" t="n">
        <v>0</v>
      </c>
      <c r="U49" s="5" t="n">
        <v>0</v>
      </c>
      <c r="V49" t="n">
        <v>0</v>
      </c>
      <c r="W49" s="5" t="n">
        <v>1755.68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0</v>
      </c>
      <c r="AC49" s="5" t="n">
        <v>1323</v>
      </c>
      <c r="AD49" s="4" t="n">
        <v>45929</v>
      </c>
      <c r="AE49" t="inlineStr">
        <is>
          <t>Entregado</t>
        </is>
      </c>
      <c r="AF49" t="n">
        <v>7131151162</v>
      </c>
      <c r="AG49" t="inlineStr">
        <is>
          <t>angelicagardunopulido@gmail.com</t>
        </is>
      </c>
      <c r="AH49" t="inlineStr"/>
      <c r="AI49" t="inlineStr">
        <is>
          <t>EMPLEADO DEL SECTOR PRIVADO</t>
        </is>
      </c>
      <c r="AJ49" t="n">
        <v>9501009</v>
      </c>
      <c r="AK49" t="inlineStr"/>
      <c r="AL49" t="inlineStr"/>
      <c r="AM49" t="inlineStr">
        <is>
          <t>MAGALY BARRIOS</t>
        </is>
      </c>
      <c r="AN49" t="inlineStr">
        <is>
          <t>7296000227</t>
        </is>
      </c>
      <c r="AO49" t="inlineStr">
        <is>
          <t>HUMBERTO SALAZAR</t>
        </is>
      </c>
      <c r="AP49" t="inlineStr">
        <is>
          <t>7223561881</t>
        </is>
      </c>
      <c r="AQ49" t="inlineStr">
        <is>
          <t>VICTOR RAMIREZ</t>
        </is>
      </c>
      <c r="AR49" t="inlineStr">
        <is>
          <t>7226076514</t>
        </is>
      </c>
      <c r="AS49" t="inlineStr"/>
      <c r="AT49" t="inlineStr"/>
      <c r="AU49" t="inlineStr"/>
      <c r="AV49" t="inlineStr"/>
      <c r="AW49" t="inlineStr"/>
      <c r="AX49" t="inlineStr"/>
      <c r="AY49" s="5" t="n">
        <v>2526.5</v>
      </c>
      <c r="AZ49" s="5" t="n">
        <v>2.33069226666667</v>
      </c>
      <c r="BA49" t="n">
        <v>1</v>
      </c>
      <c r="BB49" t="inlineStr">
        <is>
          <t>Individual sin Garantía</t>
        </is>
      </c>
      <c r="BC49" t="inlineStr">
        <is>
          <t xml:space="preserve"> IGNACIO ZARAGOZA #11-SN</t>
        </is>
      </c>
      <c r="BD49" t="inlineStr">
        <is>
          <t>San Miguel de Ocampo</t>
        </is>
      </c>
      <c r="BE49" t="inlineStr">
        <is>
          <t>México</t>
        </is>
      </c>
      <c r="BF49" t="inlineStr">
        <is>
          <t>Joquicingo</t>
        </is>
      </c>
      <c r="BG49" t="inlineStr"/>
      <c r="BH49" s="6" t="inlineStr">
        <is>
          <t>Ver en mapa</t>
        </is>
      </c>
      <c r="BI49" t="inlineStr"/>
      <c r="BJ49" t="inlineStr"/>
      <c r="BK49" t="n">
        <v>0</v>
      </c>
      <c r="BL49" t="n">
        <v>0</v>
      </c>
      <c r="BM49" t="inlineStr">
        <is>
          <t>Transferencia electrónica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000043</t>
        </is>
      </c>
      <c r="D50" t="inlineStr">
        <is>
          <t>Cedillo Gonzalez Hugo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001518</t>
        </is>
      </c>
      <c r="H50" t="n">
        <v>1</v>
      </c>
      <c r="I50" t="inlineStr">
        <is>
          <t>DIAZ HERNANDEZ ALFREDO</t>
        </is>
      </c>
      <c r="J50" s="4" t="n">
        <v>45853</v>
      </c>
      <c r="K50" s="4" t="n">
        <v>46218</v>
      </c>
      <c r="L50" s="5" t="n">
        <v>10000</v>
      </c>
      <c r="M50" s="5" t="n">
        <v>10534.08</v>
      </c>
      <c r="N50" t="n">
        <v>0</v>
      </c>
      <c r="O50" t="inlineStr">
        <is>
          <t>0</t>
        </is>
      </c>
      <c r="P50" t="n">
        <v>12</v>
      </c>
      <c r="Q50" t="inlineStr">
        <is>
          <t>Mensual</t>
        </is>
      </c>
      <c r="R50" t="n">
        <v>1702.69</v>
      </c>
      <c r="S50" t="n">
        <v>696</v>
      </c>
      <c r="T50" s="5" t="n">
        <v>0</v>
      </c>
      <c r="U50" s="5" t="n">
        <v>0</v>
      </c>
      <c r="V50" t="n">
        <v>0</v>
      </c>
      <c r="W50" s="5" t="n">
        <v>8778.4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2283</v>
      </c>
      <c r="AD50" s="4" t="n">
        <v>45919</v>
      </c>
      <c r="AE50" t="inlineStr">
        <is>
          <t>Entregado</t>
        </is>
      </c>
      <c r="AF50" t="n">
        <v>7298687644</v>
      </c>
      <c r="AG50" t="inlineStr">
        <is>
          <t>luluyfellojuntos@gmail.com</t>
        </is>
      </c>
      <c r="AH50" t="inlineStr"/>
      <c r="AI50" t="inlineStr">
        <is>
          <t>COMPRAVENTA DE PAPELERIA Y ARTICULOS DE ESCRITORIO</t>
        </is>
      </c>
      <c r="AJ50" t="n">
        <v>6233019</v>
      </c>
      <c r="AK50" t="inlineStr">
        <is>
          <t>CUEVAS CARMONA LOURDES</t>
        </is>
      </c>
      <c r="AL50" t="inlineStr"/>
      <c r="AM50" t="inlineStr">
        <is>
          <t>LOURDES CUEVAS CARMONA</t>
        </is>
      </c>
      <c r="AN50" t="inlineStr">
        <is>
          <t>7293227308</t>
        </is>
      </c>
      <c r="AO50" t="inlineStr">
        <is>
          <t>LILI DE JESUS</t>
        </is>
      </c>
      <c r="AP50" t="inlineStr">
        <is>
          <t>7202791426</t>
        </is>
      </c>
      <c r="AQ50" t="inlineStr">
        <is>
          <t>MARIA DE LOURDES MARTINEZ</t>
        </is>
      </c>
      <c r="AR50" t="inlineStr">
        <is>
          <t>6633136554</t>
        </is>
      </c>
      <c r="AS50" t="inlineStr"/>
      <c r="AT50" t="inlineStr"/>
      <c r="AU50" t="inlineStr"/>
      <c r="AV50" t="inlineStr"/>
      <c r="AW50" t="inlineStr"/>
      <c r="AX50" t="inlineStr"/>
      <c r="AY50" s="5" t="n">
        <v>16446.61</v>
      </c>
      <c r="AZ50" s="5" t="n">
        <v>0.31</v>
      </c>
      <c r="BA50" t="n">
        <v>1</v>
      </c>
      <c r="BB50" t="inlineStr">
        <is>
          <t>Individual sin Garantía</t>
        </is>
      </c>
      <c r="BC50" t="inlineStr">
        <is>
          <t>LAGO TOTOLCINGO  #110-SN</t>
        </is>
      </c>
      <c r="BD50" t="inlineStr">
        <is>
          <t>El Seminario 1a Sección</t>
        </is>
      </c>
      <c r="BE50" t="inlineStr">
        <is>
          <t>México</t>
        </is>
      </c>
      <c r="BF50" t="inlineStr">
        <is>
          <t>Toluca</t>
        </is>
      </c>
      <c r="BG50" t="inlineStr">
        <is>
          <t>19°16'17.2"N 99°40'39.8"W</t>
        </is>
      </c>
      <c r="BH50" s="6" t="inlineStr">
        <is>
          <t>Ver en mapa</t>
        </is>
      </c>
      <c r="BI50" t="inlineStr"/>
      <c r="BJ50" t="inlineStr"/>
      <c r="BK50" t="n">
        <v>1</v>
      </c>
      <c r="BL50" t="n">
        <v>1</v>
      </c>
      <c r="BM50" t="inlineStr">
        <is>
          <t>Transferencia electrónica</t>
        </is>
      </c>
    </row>
    <row r="51">
      <c r="A51" t="inlineStr">
        <is>
          <t>Región Estado México</t>
        </is>
      </c>
      <c r="B51" t="inlineStr">
        <is>
          <t>Metepec</t>
        </is>
      </c>
      <c r="C51" t="inlineStr">
        <is>
          <t>000043</t>
        </is>
      </c>
      <c r="D51" t="inlineStr">
        <is>
          <t>Cedillo Gonzalez Hugo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001359</t>
        </is>
      </c>
      <c r="H51" t="n">
        <v>1</v>
      </c>
      <c r="I51" t="inlineStr">
        <is>
          <t>MIRANDA MEJIA MARICELA</t>
        </is>
      </c>
      <c r="J51" s="4" t="n">
        <v>45807</v>
      </c>
      <c r="K51" s="4" t="n">
        <v>45993</v>
      </c>
      <c r="L51" s="5" t="n">
        <v>10000</v>
      </c>
      <c r="M51" s="5" t="n">
        <v>10534.08</v>
      </c>
      <c r="N51" t="n">
        <v>0</v>
      </c>
      <c r="O51" t="inlineStr">
        <is>
          <t>0</t>
        </is>
      </c>
      <c r="P51" t="n">
        <v>6</v>
      </c>
      <c r="Q51" t="inlineStr">
        <is>
          <t>Mensual</t>
        </is>
      </c>
      <c r="R51" t="n">
        <v>2595.24</v>
      </c>
      <c r="S51" t="n">
        <v>348</v>
      </c>
      <c r="T51" s="5" t="n">
        <v>0</v>
      </c>
      <c r="U51" s="5" t="n">
        <v>0</v>
      </c>
      <c r="V51" t="n">
        <v>0</v>
      </c>
      <c r="W51" s="5" t="n">
        <v>3511.36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2595</v>
      </c>
      <c r="AD51" s="4" t="n">
        <v>45931</v>
      </c>
      <c r="AE51" t="inlineStr">
        <is>
          <t>Entregado</t>
        </is>
      </c>
      <c r="AF51" t="n">
        <v>7291158321</v>
      </c>
      <c r="AG51" t="inlineStr">
        <is>
          <t>enjambre121194@gmail.com</t>
        </is>
      </c>
      <c r="AH51" t="inlineStr"/>
      <c r="AI51" t="inlineStr">
        <is>
          <t>COMPRAVENTA DE PAPELERIA Y ARTICULOS DE ESCRITORIO</t>
        </is>
      </c>
      <c r="AJ51" t="n">
        <v>6233019</v>
      </c>
      <c r="AK51" t="inlineStr"/>
      <c r="AL51" t="inlineStr"/>
      <c r="AM51" t="inlineStr">
        <is>
          <t>ROSAURA SEBASTIAN</t>
        </is>
      </c>
      <c r="AN51" t="inlineStr">
        <is>
          <t>7224938662</t>
        </is>
      </c>
      <c r="AO51" t="inlineStr">
        <is>
          <t>LETICIA HUERTA</t>
        </is>
      </c>
      <c r="AP51" t="inlineStr">
        <is>
          <t>7223472593</t>
        </is>
      </c>
      <c r="AQ51" t="inlineStr">
        <is>
          <t>FABIOLA GARCIA</t>
        </is>
      </c>
      <c r="AR51" t="inlineStr">
        <is>
          <t>7223193970</t>
        </is>
      </c>
      <c r="AS51" t="inlineStr"/>
      <c r="AT51" t="inlineStr"/>
      <c r="AU51" t="inlineStr"/>
      <c r="AV51" t="inlineStr"/>
      <c r="AW51" t="inlineStr"/>
      <c r="AX51" t="inlineStr"/>
      <c r="AY51" s="5" t="n">
        <v>5069.43</v>
      </c>
      <c r="AZ51" s="5" t="n">
        <v>5.05</v>
      </c>
      <c r="BA51" t="n">
        <v>1</v>
      </c>
      <c r="BB51" t="inlineStr">
        <is>
          <t>Individual sin Garantía</t>
        </is>
      </c>
      <c r="BC51" t="inlineStr">
        <is>
          <t>PROL MIGUEL HIDALGO #104-SN</t>
        </is>
      </c>
      <c r="BD51" t="inlineStr">
        <is>
          <t>Campesina</t>
        </is>
      </c>
      <c r="BE51" t="inlineStr">
        <is>
          <t>México</t>
        </is>
      </c>
      <c r="BF51" t="inlineStr">
        <is>
          <t>Tenango Del Valle</t>
        </is>
      </c>
      <c r="BG51" t="inlineStr"/>
      <c r="BH51" s="6" t="inlineStr">
        <is>
          <t>Ver en mapa</t>
        </is>
      </c>
      <c r="BI51" t="inlineStr"/>
      <c r="BJ51" t="inlineStr"/>
      <c r="BK51" t="n">
        <v>0</v>
      </c>
      <c r="BL51" t="n">
        <v>0</v>
      </c>
      <c r="BM51" t="inlineStr">
        <is>
          <t>Transferencia electrónica</t>
        </is>
      </c>
    </row>
    <row r="52">
      <c r="A52" t="inlineStr">
        <is>
          <t>Región Estado México</t>
        </is>
      </c>
      <c r="B52" t="inlineStr">
        <is>
          <t>Metepec</t>
        </is>
      </c>
      <c r="C52" t="inlineStr">
        <is>
          <t>000037</t>
        </is>
      </c>
      <c r="D52" t="inlineStr">
        <is>
          <t>CREDIFLEXI CREDIFLEXI CREDIFLEXI</t>
        </is>
      </c>
      <c r="E52" t="inlineStr">
        <is>
          <t>000037</t>
        </is>
      </c>
      <c r="F52" t="inlineStr">
        <is>
          <t>CREDIFLEXI CREDIFLEXI CREDIFLEXI</t>
        </is>
      </c>
      <c r="G52" t="inlineStr">
        <is>
          <t>001083</t>
        </is>
      </c>
      <c r="H52" t="n">
        <v>2</v>
      </c>
      <c r="I52" t="inlineStr">
        <is>
          <t>DAVILA MONROY ROLANDO</t>
        </is>
      </c>
      <c r="J52" s="4" t="n">
        <v>45888</v>
      </c>
      <c r="K52" s="4" t="n">
        <v>46072</v>
      </c>
      <c r="L52" s="5" t="n">
        <v>30000</v>
      </c>
      <c r="M52" s="5" t="n">
        <v>30000</v>
      </c>
      <c r="N52" t="n">
        <v>0</v>
      </c>
      <c r="O52" t="inlineStr">
        <is>
          <t>0</t>
        </is>
      </c>
      <c r="P52" t="n">
        <v>6</v>
      </c>
      <c r="Q52" t="inlineStr">
        <is>
          <t>Mensual</t>
        </is>
      </c>
      <c r="R52" t="n">
        <v>5846.95</v>
      </c>
      <c r="S52" t="n">
        <v>558</v>
      </c>
      <c r="T52" s="5" t="n">
        <v>0</v>
      </c>
      <c r="U52" s="5" t="n">
        <v>0</v>
      </c>
      <c r="V52" t="n">
        <v>0</v>
      </c>
      <c r="W52" s="5" t="n">
        <v>25496.05</v>
      </c>
      <c r="X52" s="5" t="n">
        <v>0</v>
      </c>
      <c r="Y52" s="5" t="n">
        <v>0</v>
      </c>
      <c r="Z52" s="5" t="n">
        <v>0</v>
      </c>
      <c r="AA52" s="5" t="n">
        <v>0</v>
      </c>
      <c r="AB52" s="5" t="n">
        <v>0</v>
      </c>
      <c r="AC52" s="5" t="n">
        <v>5846.95</v>
      </c>
      <c r="AD52" s="4" t="n">
        <v>45919</v>
      </c>
      <c r="AE52" t="inlineStr">
        <is>
          <t>Entregado</t>
        </is>
      </c>
      <c r="AF52" t="n">
        <v>7227803366</v>
      </c>
      <c r="AG52" t="inlineStr">
        <is>
          <t>goodcaroriginal2022@gmail.com</t>
        </is>
      </c>
      <c r="AH52" t="inlineStr"/>
      <c r="AI52" t="inlineStr">
        <is>
          <t>COMPRAVENTA DE AUTOMOVILES Y CAMIONES NUEVOS</t>
        </is>
      </c>
      <c r="AJ52" t="n">
        <v>6811013</v>
      </c>
      <c r="AK52" t="inlineStr"/>
      <c r="AL52" t="inlineStr"/>
      <c r="AM52" t="inlineStr">
        <is>
          <t>ARTEMISA DEL TORAL</t>
        </is>
      </c>
      <c r="AN52" t="inlineStr">
        <is>
          <t>7224551026</t>
        </is>
      </c>
      <c r="AO52" t="inlineStr">
        <is>
          <t>MIGUEL ANGEL SALDAÑA</t>
        </is>
      </c>
      <c r="AP52" t="inlineStr">
        <is>
          <t>7227028812</t>
        </is>
      </c>
      <c r="AQ52" t="inlineStr">
        <is>
          <t>JAVIER VARGAS</t>
        </is>
      </c>
      <c r="AR52" t="inlineStr">
        <is>
          <t>7221600931</t>
        </is>
      </c>
      <c r="AS52" t="inlineStr"/>
      <c r="AT52" t="inlineStr"/>
      <c r="AU52" t="inlineStr"/>
      <c r="AV52" t="inlineStr"/>
      <c r="AW52" t="inlineStr"/>
      <c r="AX52" t="inlineStr"/>
      <c r="AY52" s="5" t="n">
        <v>25496.05</v>
      </c>
      <c r="AZ52" s="5" t="n">
        <v>0</v>
      </c>
      <c r="BA52" t="n">
        <v>1</v>
      </c>
      <c r="BB52" t="inlineStr">
        <is>
          <t>Individual Especial Semanal</t>
        </is>
      </c>
      <c r="BC52" t="inlineStr">
        <is>
          <t>AREZZO #12-SN</t>
        </is>
      </c>
      <c r="BD52" t="inlineStr">
        <is>
          <t>San Blas Totoltepec</t>
        </is>
      </c>
      <c r="BE52" t="inlineStr">
        <is>
          <t>México</t>
        </is>
      </c>
      <c r="BF52" t="inlineStr">
        <is>
          <t>Toluca</t>
        </is>
      </c>
      <c r="BG52" t="inlineStr"/>
      <c r="BH52" s="6" t="inlineStr">
        <is>
          <t>Ver en mapa</t>
        </is>
      </c>
      <c r="BI52" t="inlineStr"/>
      <c r="BJ52" t="inlineStr"/>
      <c r="BK52" t="n">
        <v>0</v>
      </c>
      <c r="BL52" t="n">
        <v>0</v>
      </c>
      <c r="BM52" t="inlineStr">
        <is>
          <t>Transferencia electrónica</t>
        </is>
      </c>
    </row>
    <row r="53">
      <c r="A53" t="inlineStr">
        <is>
          <t>Región Estado México</t>
        </is>
      </c>
      <c r="B53" t="inlineStr">
        <is>
          <t>Metepec</t>
        </is>
      </c>
      <c r="C53" t="inlineStr">
        <is>
          <t>000037</t>
        </is>
      </c>
      <c r="D53" t="inlineStr">
        <is>
          <t>CREDIFLEXI CREDIFLEXI CREDIFLEXI</t>
        </is>
      </c>
      <c r="E53" t="inlineStr">
        <is>
          <t>000037</t>
        </is>
      </c>
      <c r="F53" t="inlineStr">
        <is>
          <t>CREDIFLEXI CREDIFLEXI CREDIFLEXI</t>
        </is>
      </c>
      <c r="G53" t="inlineStr">
        <is>
          <t>001083</t>
        </is>
      </c>
      <c r="H53" t="n">
        <v>3</v>
      </c>
      <c r="I53" t="inlineStr">
        <is>
          <t>DAVILA MONROY ROLANDO</t>
        </is>
      </c>
      <c r="J53" s="4" t="n">
        <v>45939</v>
      </c>
      <c r="K53" s="4" t="n">
        <v>46096</v>
      </c>
      <c r="L53" s="5" t="n">
        <v>5846.95</v>
      </c>
      <c r="M53" s="5" t="n">
        <v>5846.95</v>
      </c>
      <c r="N53" t="n">
        <v>0</v>
      </c>
      <c r="O53" t="inlineStr">
        <is>
          <t>0</t>
        </is>
      </c>
      <c r="P53" t="n">
        <v>5</v>
      </c>
      <c r="Q53" t="inlineStr">
        <is>
          <t>Mensual</t>
        </is>
      </c>
      <c r="R53" t="n">
        <v>5846.95</v>
      </c>
      <c r="S53" t="n">
        <v>0</v>
      </c>
      <c r="T53" s="5" t="n">
        <v>0</v>
      </c>
      <c r="U53" s="5" t="n">
        <v>0</v>
      </c>
      <c r="V53" t="n">
        <v>0</v>
      </c>
      <c r="W53" s="5" t="n">
        <v>5846.95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0</v>
      </c>
      <c r="AC53" s="5" t="inlineStr"/>
      <c r="AD53" s="4" t="inlineStr"/>
      <c r="AE53" t="inlineStr">
        <is>
          <t>Entregado</t>
        </is>
      </c>
      <c r="AF53" t="n">
        <v>7227803366</v>
      </c>
      <c r="AG53" t="inlineStr">
        <is>
          <t>goodcaroriginal2022@gmail.com</t>
        </is>
      </c>
      <c r="AH53" t="inlineStr"/>
      <c r="AI53" t="inlineStr">
        <is>
          <t>COMPRAVENTA DE AUTOMOVILES Y CAMIONES NUEVOS</t>
        </is>
      </c>
      <c r="AJ53" t="n">
        <v>6811013</v>
      </c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s="5" t="n">
        <v>5846.95</v>
      </c>
      <c r="AZ53" s="5" t="n">
        <v>0</v>
      </c>
      <c r="BA53" t="n">
        <v>1</v>
      </c>
      <c r="BB53" t="inlineStr">
        <is>
          <t>Individual Especial Semanal</t>
        </is>
      </c>
      <c r="BC53" t="inlineStr">
        <is>
          <t>AREZZO #12-SN</t>
        </is>
      </c>
      <c r="BD53" t="inlineStr">
        <is>
          <t>San Blas Totoltepec</t>
        </is>
      </c>
      <c r="BE53" t="inlineStr">
        <is>
          <t>México</t>
        </is>
      </c>
      <c r="BF53" t="inlineStr">
        <is>
          <t>Toluca</t>
        </is>
      </c>
      <c r="BG53" t="inlineStr"/>
      <c r="BH53" s="6" t="inlineStr">
        <is>
          <t>Ver en mapa</t>
        </is>
      </c>
      <c r="BI53" t="inlineStr"/>
      <c r="BJ53" t="inlineStr"/>
      <c r="BK53" t="n">
        <v>0</v>
      </c>
      <c r="BL53" t="n">
        <v>0</v>
      </c>
      <c r="BM53" t="inlineStr">
        <is>
          <t>Transferencia electrónica</t>
        </is>
      </c>
    </row>
    <row r="54">
      <c r="A54" t="inlineStr">
        <is>
          <t>Región Estado México</t>
        </is>
      </c>
      <c r="B54" t="inlineStr">
        <is>
          <t>Metepec</t>
        </is>
      </c>
      <c r="C54" t="inlineStr">
        <is>
          <t>000037</t>
        </is>
      </c>
      <c r="D54" t="inlineStr">
        <is>
          <t>CREDIFLEXI CREDIFLEXI CREDIFLEXI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001252</t>
        </is>
      </c>
      <c r="H54" t="n">
        <v>1</v>
      </c>
      <c r="I54" t="inlineStr">
        <is>
          <t>GONZALEZ SANCHEZ LORENZO</t>
        </is>
      </c>
      <c r="J54" s="4" t="n">
        <v>45762</v>
      </c>
      <c r="K54" s="4" t="n">
        <v>46127</v>
      </c>
      <c r="L54" s="5" t="n">
        <v>7000</v>
      </c>
      <c r="M54" s="5" t="n">
        <v>7373.85</v>
      </c>
      <c r="N54" t="n">
        <v>0</v>
      </c>
      <c r="O54" t="inlineStr">
        <is>
          <t>0</t>
        </is>
      </c>
      <c r="P54" t="n">
        <v>12</v>
      </c>
      <c r="Q54" t="inlineStr">
        <is>
          <t>Mensual</t>
        </is>
      </c>
      <c r="R54" t="n">
        <v>1209.28</v>
      </c>
      <c r="S54" t="n">
        <v>696</v>
      </c>
      <c r="T54" s="5" t="n">
        <v>0</v>
      </c>
      <c r="U54" s="5" t="n">
        <v>0</v>
      </c>
      <c r="V54" t="n">
        <v>0</v>
      </c>
      <c r="W54" s="5" t="n">
        <v>4301.41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</v>
      </c>
      <c r="AC54" s="5" t="n">
        <v>1800</v>
      </c>
      <c r="AD54" s="4" t="n">
        <v>45924</v>
      </c>
      <c r="AE54" t="inlineStr">
        <is>
          <t>Entregado</t>
        </is>
      </c>
      <c r="AF54" t="n">
        <v>7225950568</v>
      </c>
      <c r="AG54" t="inlineStr">
        <is>
          <t>lorenzo59gh@gmail.com</t>
        </is>
      </c>
      <c r="AH54" t="inlineStr"/>
      <c r="AI54" t="inlineStr">
        <is>
          <t>TRANSPORTE EN AUTOMOVILES DE SITIO Y TURISMO</t>
        </is>
      </c>
      <c r="AJ54" t="n">
        <v>7114010</v>
      </c>
      <c r="AK54" t="inlineStr">
        <is>
          <t>HERNANDEZ ROSA MARIA</t>
        </is>
      </c>
      <c r="AL54" t="inlineStr"/>
      <c r="AM54" t="inlineStr">
        <is>
          <t>EFRAIN TALAVERA</t>
        </is>
      </c>
      <c r="AN54" t="inlineStr">
        <is>
          <t>7224113728</t>
        </is>
      </c>
      <c r="AO54" t="inlineStr">
        <is>
          <t>CARLOS GARCIA</t>
        </is>
      </c>
      <c r="AP54" t="inlineStr">
        <is>
          <t>7222812657</t>
        </is>
      </c>
      <c r="AQ54" t="inlineStr">
        <is>
          <t>LORENZO LOPEZ</t>
        </is>
      </c>
      <c r="AR54" t="inlineStr">
        <is>
          <t>7205154703</t>
        </is>
      </c>
      <c r="AS54" t="inlineStr"/>
      <c r="AT54" t="inlineStr"/>
      <c r="AU54" t="inlineStr"/>
      <c r="AV54" t="inlineStr"/>
      <c r="AW54" t="inlineStr"/>
      <c r="AX54" t="inlineStr"/>
      <c r="AY54" s="5" t="n">
        <v>8035.400000000001</v>
      </c>
      <c r="AZ54" s="5" t="n">
        <v>23.58351458333333</v>
      </c>
      <c r="BA54" t="n">
        <v>1</v>
      </c>
      <c r="BB54" t="inlineStr">
        <is>
          <t>Individual sin Garantía</t>
        </is>
      </c>
      <c r="BC54" t="inlineStr">
        <is>
          <t>REFORMA #620-1</t>
        </is>
      </c>
      <c r="BD54" t="inlineStr">
        <is>
          <t>San José</t>
        </is>
      </c>
      <c r="BE54" t="inlineStr">
        <is>
          <t>México</t>
        </is>
      </c>
      <c r="BF54" t="inlineStr">
        <is>
          <t>Tenango Del Valle</t>
        </is>
      </c>
      <c r="BG54" t="inlineStr"/>
      <c r="BH54" s="6" t="inlineStr">
        <is>
          <t>Ver en mapa</t>
        </is>
      </c>
      <c r="BI54" t="inlineStr"/>
      <c r="BJ54" t="inlineStr"/>
      <c r="BK54" t="n">
        <v>2</v>
      </c>
      <c r="BL54" t="n">
        <v>1</v>
      </c>
      <c r="BM54" t="inlineStr">
        <is>
          <t>Transferencia electrónica</t>
        </is>
      </c>
    </row>
    <row r="55">
      <c r="A55" t="inlineStr">
        <is>
          <t>Región Estado México</t>
        </is>
      </c>
      <c r="B55" t="inlineStr">
        <is>
          <t>Metepec</t>
        </is>
      </c>
      <c r="C55" t="inlineStr">
        <is>
          <t>000037</t>
        </is>
      </c>
      <c r="D55" t="inlineStr">
        <is>
          <t>CREDIFLEXI CREDIFLEXI CREDIFLEXI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001249</t>
        </is>
      </c>
      <c r="H55" t="n">
        <v>1</v>
      </c>
      <c r="I55" t="inlineStr">
        <is>
          <t>GARCIA FLORES SEBASTIAN ADOLFO</t>
        </is>
      </c>
      <c r="J55" s="4" t="n">
        <v>45761</v>
      </c>
      <c r="K55" s="4" t="n">
        <v>46126</v>
      </c>
      <c r="L55" s="5" t="n">
        <v>250000</v>
      </c>
      <c r="M55" s="5" t="n">
        <v>250000</v>
      </c>
      <c r="N55" t="n">
        <v>0</v>
      </c>
      <c r="O55" t="inlineStr">
        <is>
          <t>0</t>
        </is>
      </c>
      <c r="P55" t="n">
        <v>12</v>
      </c>
      <c r="Q55" t="inlineStr">
        <is>
          <t>Mensual</t>
        </is>
      </c>
      <c r="R55" t="n">
        <v>26896.28</v>
      </c>
      <c r="S55" t="n">
        <v>0</v>
      </c>
      <c r="T55" s="5" t="n">
        <v>0</v>
      </c>
      <c r="U55" s="5" t="n">
        <v>0</v>
      </c>
      <c r="V55" t="n">
        <v>1</v>
      </c>
      <c r="W55" s="5" t="n">
        <v>160443.29</v>
      </c>
      <c r="X55" s="5" t="n">
        <v>26315.54</v>
      </c>
      <c r="Y55" s="5" t="n">
        <v>20211.14</v>
      </c>
      <c r="Z55" s="5" t="n">
        <v>6104.400000000001</v>
      </c>
      <c r="AA55" s="5" t="n">
        <v>0</v>
      </c>
      <c r="AB55" s="5" t="n">
        <v>0</v>
      </c>
      <c r="AC55" s="5" t="n">
        <v>27477</v>
      </c>
      <c r="AD55" s="4" t="n">
        <v>45917</v>
      </c>
      <c r="AE55" t="inlineStr">
        <is>
          <t>Entregado</t>
        </is>
      </c>
      <c r="AF55" t="n">
        <v>5529680097</v>
      </c>
      <c r="AG55" t="inlineStr">
        <is>
          <t>sebassagf@gmail.com</t>
        </is>
      </c>
      <c r="AH55" t="inlineStr"/>
      <c r="AI55" t="inlineStr">
        <is>
          <t>ASESORES FISCALES Y FINANCIEROS</t>
        </is>
      </c>
      <c r="AJ55" t="n">
        <v>8400002</v>
      </c>
      <c r="AK55" t="inlineStr">
        <is>
          <t>FLORES YAÑEZ ROSA MARIA</t>
        </is>
      </c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s="5" t="n">
        <v>166547.69</v>
      </c>
      <c r="AZ55" s="5" t="n">
        <v>0</v>
      </c>
      <c r="BA55" t="n">
        <v>1</v>
      </c>
      <c r="BB55" t="inlineStr">
        <is>
          <t>Individual Especial Semanal</t>
        </is>
      </c>
      <c r="BC55" t="inlineStr">
        <is>
          <t>VIA VILLA FLORENCE  #10-DEP 501 PISO 5</t>
        </is>
      </c>
      <c r="BD55" t="inlineStr">
        <is>
          <t>Hacienda de las Palmas</t>
        </is>
      </c>
      <c r="BE55" t="inlineStr">
        <is>
          <t>México</t>
        </is>
      </c>
      <c r="BF55" t="inlineStr">
        <is>
          <t>Huixquilucan</t>
        </is>
      </c>
      <c r="BG55" t="inlineStr"/>
      <c r="BH55" s="6" t="inlineStr">
        <is>
          <t>Ver en mapa</t>
        </is>
      </c>
      <c r="BI55" t="inlineStr"/>
      <c r="BJ55" t="inlineStr"/>
      <c r="BK55" t="n">
        <v>2</v>
      </c>
      <c r="BL55" t="n">
        <v>2</v>
      </c>
      <c r="BM55" t="inlineStr">
        <is>
          <t>Transferencia electrónica</t>
        </is>
      </c>
    </row>
  </sheetData>
  <conditionalFormatting sqref="N3:N55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  <hyperlink xmlns:r="http://schemas.openxmlformats.org/officeDocument/2006/relationships" ref="BH17" r:id="rId15"/>
    <hyperlink xmlns:r="http://schemas.openxmlformats.org/officeDocument/2006/relationships" ref="BH18" r:id="rId16"/>
    <hyperlink xmlns:r="http://schemas.openxmlformats.org/officeDocument/2006/relationships" ref="BH19" r:id="rId17"/>
    <hyperlink xmlns:r="http://schemas.openxmlformats.org/officeDocument/2006/relationships" ref="BH20" r:id="rId18"/>
    <hyperlink xmlns:r="http://schemas.openxmlformats.org/officeDocument/2006/relationships" ref="BH21" r:id="rId19"/>
    <hyperlink xmlns:r="http://schemas.openxmlformats.org/officeDocument/2006/relationships" ref="BH22" r:id="rId20"/>
    <hyperlink xmlns:r="http://schemas.openxmlformats.org/officeDocument/2006/relationships" ref="BH23" r:id="rId21"/>
    <hyperlink xmlns:r="http://schemas.openxmlformats.org/officeDocument/2006/relationships" ref="BH24" r:id="rId22"/>
    <hyperlink xmlns:r="http://schemas.openxmlformats.org/officeDocument/2006/relationships" ref="BH25" r:id="rId23"/>
    <hyperlink xmlns:r="http://schemas.openxmlformats.org/officeDocument/2006/relationships" ref="BH26" r:id="rId24"/>
    <hyperlink xmlns:r="http://schemas.openxmlformats.org/officeDocument/2006/relationships" ref="BH27" r:id="rId25"/>
    <hyperlink xmlns:r="http://schemas.openxmlformats.org/officeDocument/2006/relationships" ref="BH28" r:id="rId26"/>
    <hyperlink xmlns:r="http://schemas.openxmlformats.org/officeDocument/2006/relationships" ref="BH29" r:id="rId27"/>
    <hyperlink xmlns:r="http://schemas.openxmlformats.org/officeDocument/2006/relationships" ref="BH30" r:id="rId28"/>
    <hyperlink xmlns:r="http://schemas.openxmlformats.org/officeDocument/2006/relationships" ref="BH31" r:id="rId29"/>
    <hyperlink xmlns:r="http://schemas.openxmlformats.org/officeDocument/2006/relationships" ref="BH32" r:id="rId30"/>
    <hyperlink xmlns:r="http://schemas.openxmlformats.org/officeDocument/2006/relationships" ref="BH33" r:id="rId31"/>
    <hyperlink xmlns:r="http://schemas.openxmlformats.org/officeDocument/2006/relationships" ref="BH34" r:id="rId32"/>
    <hyperlink xmlns:r="http://schemas.openxmlformats.org/officeDocument/2006/relationships" ref="BH35" r:id="rId33"/>
    <hyperlink xmlns:r="http://schemas.openxmlformats.org/officeDocument/2006/relationships" ref="BH36" r:id="rId34"/>
    <hyperlink xmlns:r="http://schemas.openxmlformats.org/officeDocument/2006/relationships" ref="BH37" r:id="rId35"/>
    <hyperlink xmlns:r="http://schemas.openxmlformats.org/officeDocument/2006/relationships" ref="BH38" r:id="rId36"/>
    <hyperlink xmlns:r="http://schemas.openxmlformats.org/officeDocument/2006/relationships" ref="BH39" r:id="rId37"/>
    <hyperlink xmlns:r="http://schemas.openxmlformats.org/officeDocument/2006/relationships" ref="BH40" r:id="rId38"/>
    <hyperlink xmlns:r="http://schemas.openxmlformats.org/officeDocument/2006/relationships" ref="BH41" r:id="rId39"/>
    <hyperlink xmlns:r="http://schemas.openxmlformats.org/officeDocument/2006/relationships" ref="BH42" r:id="rId40"/>
    <hyperlink xmlns:r="http://schemas.openxmlformats.org/officeDocument/2006/relationships" ref="BH43" r:id="rId41"/>
    <hyperlink xmlns:r="http://schemas.openxmlformats.org/officeDocument/2006/relationships" ref="BH44" r:id="rId42"/>
    <hyperlink xmlns:r="http://schemas.openxmlformats.org/officeDocument/2006/relationships" ref="BH45" r:id="rId43"/>
    <hyperlink xmlns:r="http://schemas.openxmlformats.org/officeDocument/2006/relationships" ref="BH46" r:id="rId44"/>
    <hyperlink xmlns:r="http://schemas.openxmlformats.org/officeDocument/2006/relationships" ref="BH47" r:id="rId45"/>
    <hyperlink xmlns:r="http://schemas.openxmlformats.org/officeDocument/2006/relationships" ref="BH48" r:id="rId46"/>
    <hyperlink xmlns:r="http://schemas.openxmlformats.org/officeDocument/2006/relationships" ref="BH49" r:id="rId47"/>
    <hyperlink xmlns:r="http://schemas.openxmlformats.org/officeDocument/2006/relationships" ref="BH50" r:id="rId48"/>
    <hyperlink xmlns:r="http://schemas.openxmlformats.org/officeDocument/2006/relationships" ref="BH51" r:id="rId49"/>
    <hyperlink xmlns:r="http://schemas.openxmlformats.org/officeDocument/2006/relationships" ref="BH52" r:id="rId50"/>
    <hyperlink xmlns:r="http://schemas.openxmlformats.org/officeDocument/2006/relationships" ref="BH53" r:id="rId51"/>
    <hyperlink xmlns:r="http://schemas.openxmlformats.org/officeDocument/2006/relationships" ref="BH54" r:id="rId52"/>
    <hyperlink xmlns:r="http://schemas.openxmlformats.org/officeDocument/2006/relationships" ref="BH55" r:id="rId53"/>
  </hyperlinks>
  <pageMargins left="0.75" right="0.75" top="1" bottom="1" header="0.5" footer="0.5"/>
  <tableParts count="1">
    <tablePart xmlns:r="http://schemas.openxmlformats.org/officeDocument/2006/relationships" r:id="rId54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M7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38" customWidth="1" min="33" max="33"/>
    <col width="18" customWidth="1" min="34" max="34"/>
    <col width="50" customWidth="1" min="35" max="35"/>
    <col width="32" customWidth="1" min="36" max="36"/>
    <col width="36" customWidth="1" min="37" max="37"/>
    <col width="18" customWidth="1" min="38" max="38"/>
    <col width="35" customWidth="1" min="39" max="39"/>
    <col width="22" customWidth="1" min="40" max="40"/>
    <col width="37" customWidth="1" min="41" max="41"/>
    <col width="22" customWidth="1" min="42" max="42"/>
    <col width="37" customWidth="1" min="43" max="43"/>
    <col width="22" customWidth="1" min="44" max="44"/>
    <col width="20" customWidth="1" min="45" max="45"/>
    <col width="50" customWidth="1" min="46" max="46"/>
    <col width="33" customWidth="1" min="47" max="47"/>
    <col width="17" customWidth="1" min="48" max="48"/>
    <col width="24" customWidth="1" min="49" max="49"/>
    <col width="12" customWidth="1" min="50" max="50"/>
    <col width="20" customWidth="1" min="51" max="51"/>
    <col width="20" customWidth="1" min="52" max="52"/>
    <col width="23" customWidth="1" min="53" max="53"/>
    <col width="44" customWidth="1" min="54" max="54"/>
    <col width="38" customWidth="1" min="55" max="55"/>
    <col width="38" customWidth="1" min="56" max="56"/>
    <col width="20" customWidth="1" min="57" max="57"/>
    <col width="19" customWidth="1" min="58" max="58"/>
    <col width="27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t="inlineStr">
        <is>
          <t>Región Estado México</t>
        </is>
      </c>
      <c r="B3" t="inlineStr">
        <is>
          <t>Tenancingo</t>
        </is>
      </c>
      <c r="C3" t="inlineStr">
        <is>
          <t>000010</t>
        </is>
      </c>
      <c r="D3" t="inlineStr">
        <is>
          <t>Estrada Ayala Hector Esdras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001059</t>
        </is>
      </c>
      <c r="H3" t="n">
        <v>1</v>
      </c>
      <c r="I3" t="inlineStr">
        <is>
          <t>GOMEZ ESTRADA MAURICIO</t>
        </is>
      </c>
      <c r="J3" s="4" t="n">
        <v>45441</v>
      </c>
      <c r="K3" s="4" t="n">
        <v>45690</v>
      </c>
      <c r="L3" s="5" t="n">
        <v>80000</v>
      </c>
      <c r="M3" s="5" t="n">
        <v>84272.62</v>
      </c>
      <c r="N3" t="n">
        <v>377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17017.76</v>
      </c>
      <c r="S3" t="n">
        <v>464</v>
      </c>
      <c r="T3" s="5" t="n">
        <v>2320</v>
      </c>
      <c r="U3" s="5" t="n">
        <v>0</v>
      </c>
      <c r="V3" t="n">
        <v>4.4</v>
      </c>
      <c r="W3" s="5" t="n">
        <v>59540.72</v>
      </c>
      <c r="X3" s="5" t="n">
        <v>78446.08</v>
      </c>
      <c r="Y3" s="5" t="n">
        <v>59540.72</v>
      </c>
      <c r="Z3" s="5" t="n">
        <v>15889.36</v>
      </c>
      <c r="AA3" s="5" t="n">
        <v>696</v>
      </c>
      <c r="AB3" s="5" t="n">
        <v>2320</v>
      </c>
      <c r="AC3" s="5" t="n">
        <v>5000</v>
      </c>
      <c r="AD3" s="4" t="n">
        <v>45592</v>
      </c>
      <c r="AE3" t="inlineStr">
        <is>
          <t>Entregado</t>
        </is>
      </c>
      <c r="AF3" t="n">
        <v>7225468842</v>
      </c>
      <c r="AG3" t="inlineStr">
        <is>
          <t>mauriciocarg@gmail.com</t>
        </is>
      </c>
      <c r="AH3" t="inlineStr"/>
      <c r="AI3" t="inlineStr">
        <is>
          <t>COMPRAVENTA DE CARNE DE RES Y OTRAS ESPECIES DE GANADO</t>
        </is>
      </c>
      <c r="AJ3" t="n">
        <v>6122014</v>
      </c>
      <c r="AK3" t="inlineStr"/>
      <c r="AL3" t="inlineStr"/>
      <c r="AM3" t="inlineStr">
        <is>
          <t>CARNICOS SUSY GABRIEL TORRE</t>
        </is>
      </c>
      <c r="AN3" t="inlineStr">
        <is>
          <t>7228443623</t>
        </is>
      </c>
      <c r="AO3" t="inlineStr">
        <is>
          <t>MARIA ROBLES</t>
        </is>
      </c>
      <c r="AP3" t="inlineStr">
        <is>
          <t>7223801211</t>
        </is>
      </c>
      <c r="AQ3" t="inlineStr">
        <is>
          <t>ANTONIO PERALTA</t>
        </is>
      </c>
      <c r="AR3" t="inlineStr">
        <is>
          <t>7221194728</t>
        </is>
      </c>
      <c r="AS3" t="inlineStr">
        <is>
          <t>Garantía Prendaria</t>
        </is>
      </c>
      <c r="AT3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3" t="inlineStr">
        <is>
          <t>CAMIONETA PARTNER MAXI PACK</t>
        </is>
      </c>
      <c r="AV3" t="inlineStr"/>
      <c r="AW3" t="inlineStr"/>
      <c r="AX3" t="inlineStr"/>
      <c r="AY3" s="5" t="n">
        <v>78446.08</v>
      </c>
      <c r="AZ3" s="5" t="n">
        <v>0</v>
      </c>
      <c r="BA3" t="n">
        <v>1</v>
      </c>
      <c r="BB3" t="inlineStr">
        <is>
          <t>Individual mensual con garantia nivel I TI</t>
        </is>
      </c>
      <c r="BC3" t="inlineStr">
        <is>
          <t>ZARAGOZA NTE #111-SN</t>
        </is>
      </c>
      <c r="BD3" t="inlineStr">
        <is>
          <t>Tenango de Arista</t>
        </is>
      </c>
      <c r="BE3" t="inlineStr">
        <is>
          <t>México</t>
        </is>
      </c>
      <c r="BF3" t="inlineStr">
        <is>
          <t>Tenango Del Valle</t>
        </is>
      </c>
      <c r="BG3" t="inlineStr"/>
      <c r="BH3" s="6" t="inlineStr">
        <is>
          <t>Ver en mapa</t>
        </is>
      </c>
      <c r="BI3" t="inlineStr"/>
      <c r="BJ3" t="inlineStr"/>
      <c r="BK3" t="n">
        <v>16</v>
      </c>
      <c r="BL3" t="n">
        <v>16</v>
      </c>
      <c r="BM3" t="inlineStr">
        <is>
          <t>Transferencia electrónica</t>
        </is>
      </c>
    </row>
    <row r="4">
      <c r="A4" t="inlineStr">
        <is>
          <t>Región Estado México</t>
        </is>
      </c>
      <c r="B4" t="inlineStr">
        <is>
          <t>Tenancingo</t>
        </is>
      </c>
      <c r="C4" t="inlineStr">
        <is>
          <t>000037</t>
        </is>
      </c>
      <c r="D4" t="inlineStr">
        <is>
          <t>CREDIFLEXI CREDIFLEXI CREDIFLEXI</t>
        </is>
      </c>
      <c r="E4" t="inlineStr">
        <is>
          <t>000078</t>
        </is>
      </c>
      <c r="F4" t="inlineStr">
        <is>
          <t>Atilano Saucedo Fortino</t>
        </is>
      </c>
      <c r="G4" t="inlineStr">
        <is>
          <t>001245</t>
        </is>
      </c>
      <c r="H4" t="n">
        <v>1</v>
      </c>
      <c r="I4" t="inlineStr">
        <is>
          <t>ACOSTA ACOSTA ELENA</t>
        </is>
      </c>
      <c r="J4" s="4" t="n">
        <v>45761</v>
      </c>
      <c r="K4" s="4" t="n">
        <v>45944</v>
      </c>
      <c r="L4" s="5" t="n">
        <v>10000</v>
      </c>
      <c r="M4" s="5" t="n">
        <v>10534.08</v>
      </c>
      <c r="N4" t="n">
        <v>153</v>
      </c>
      <c r="O4" t="inlineStr">
        <is>
          <t>&gt;90</t>
        </is>
      </c>
      <c r="P4" t="n">
        <v>6</v>
      </c>
      <c r="Q4" t="inlineStr">
        <is>
          <t>Mensual</t>
        </is>
      </c>
      <c r="R4" t="n">
        <v>2351.3</v>
      </c>
      <c r="S4" t="n">
        <v>348</v>
      </c>
      <c r="T4" s="5" t="n">
        <v>2900</v>
      </c>
      <c r="U4" s="5" t="n">
        <v>0</v>
      </c>
      <c r="V4" t="n">
        <v>5.600000000000001</v>
      </c>
      <c r="W4" s="5" t="n">
        <v>10129.7</v>
      </c>
      <c r="X4" s="5" t="n">
        <v>16007.83</v>
      </c>
      <c r="Y4" s="5" t="n">
        <v>10129.7</v>
      </c>
      <c r="Z4" s="5" t="n">
        <v>2688.12</v>
      </c>
      <c r="AA4" s="5" t="n">
        <v>290.01</v>
      </c>
      <c r="AB4" s="5" t="n">
        <v>2900</v>
      </c>
      <c r="AC4" s="5" t="n">
        <v>1000</v>
      </c>
      <c r="AD4" s="4" t="n">
        <v>45932</v>
      </c>
      <c r="AE4" t="inlineStr">
        <is>
          <t>Entregado</t>
        </is>
      </c>
      <c r="AF4" t="n">
        <v>7203071835</v>
      </c>
      <c r="AG4" t="inlineStr">
        <is>
          <t>elacosta@gmail.com</t>
        </is>
      </c>
      <c r="AH4" t="inlineStr"/>
      <c r="AI4" t="inlineStr">
        <is>
          <t>COMPRAVENTA DE LEGUMBRES Y HORTALIZAS</t>
        </is>
      </c>
      <c r="AJ4" t="n">
        <v>6112023</v>
      </c>
      <c r="AK4" t="inlineStr">
        <is>
          <t>SEGOVIO VICTOR MANUEL</t>
        </is>
      </c>
      <c r="AL4" t="inlineStr"/>
      <c r="AM4" t="inlineStr">
        <is>
          <t>ROBERTO PALMA URBANO</t>
        </is>
      </c>
      <c r="AN4" t="inlineStr">
        <is>
          <t>6645477087</t>
        </is>
      </c>
      <c r="AO4" t="inlineStr">
        <is>
          <t>MA DEL SOCORRO DOMINGUEZ</t>
        </is>
      </c>
      <c r="AP4" t="inlineStr">
        <is>
          <t>7296081362</t>
        </is>
      </c>
      <c r="AQ4" t="inlineStr">
        <is>
          <t>GABRIEL JUANA PEREZ DOMINGUEZ</t>
        </is>
      </c>
      <c r="AR4" t="inlineStr">
        <is>
          <t>7221696574</t>
        </is>
      </c>
      <c r="AS4" t="inlineStr"/>
      <c r="AT4" t="inlineStr"/>
      <c r="AU4" t="inlineStr"/>
      <c r="AV4" t="inlineStr"/>
      <c r="AW4" t="inlineStr"/>
      <c r="AX4" t="inlineStr"/>
      <c r="AY4" s="5" t="n">
        <v>16007.83</v>
      </c>
      <c r="AZ4" s="5" t="n">
        <v>0</v>
      </c>
      <c r="BA4" t="n">
        <v>1</v>
      </c>
      <c r="BB4" t="inlineStr">
        <is>
          <t>Individual sin Garantía</t>
        </is>
      </c>
      <c r="BC4" t="inlineStr">
        <is>
          <t>JUAN ESCUTIA #331-SN</t>
        </is>
      </c>
      <c r="BD4" t="inlineStr">
        <is>
          <t>San José el Cuartel</t>
        </is>
      </c>
      <c r="BE4" t="inlineStr">
        <is>
          <t>México</t>
        </is>
      </c>
      <c r="BF4" t="inlineStr">
        <is>
          <t>Tenancingo</t>
        </is>
      </c>
      <c r="BG4" t="inlineStr"/>
      <c r="BH4" s="6" t="inlineStr">
        <is>
          <t>Ver en mapa</t>
        </is>
      </c>
      <c r="BI4" t="inlineStr"/>
      <c r="BJ4" t="inlineStr"/>
      <c r="BK4" t="n">
        <v>6</v>
      </c>
      <c r="BL4" t="n">
        <v>6</v>
      </c>
      <c r="BM4" t="inlineStr">
        <is>
          <t>Transferencia electrónica</t>
        </is>
      </c>
    </row>
    <row r="5">
      <c r="A5" t="inlineStr">
        <is>
          <t>Región Estado México</t>
        </is>
      </c>
      <c r="B5" t="inlineStr">
        <is>
          <t>Tenancingo</t>
        </is>
      </c>
      <c r="C5" t="inlineStr">
        <is>
          <t>000037</t>
        </is>
      </c>
      <c r="D5" t="inlineStr">
        <is>
          <t>CREDIFLEXI CREDIFLEXI CREDIFLEXI</t>
        </is>
      </c>
      <c r="E5" t="inlineStr">
        <is>
          <t>000078</t>
        </is>
      </c>
      <c r="F5" t="inlineStr">
        <is>
          <t>Atilano Saucedo Fortino</t>
        </is>
      </c>
      <c r="G5" t="inlineStr">
        <is>
          <t>001285</t>
        </is>
      </c>
      <c r="H5" t="n">
        <v>1</v>
      </c>
      <c r="I5" t="inlineStr">
        <is>
          <t>GONZALEZ GUADARRAMA EDUARDO</t>
        </is>
      </c>
      <c r="J5" s="4" t="n">
        <v>45777</v>
      </c>
      <c r="K5" s="4" t="n">
        <v>46142</v>
      </c>
      <c r="L5" s="5" t="n">
        <v>12000</v>
      </c>
      <c r="M5" s="5" t="n">
        <v>12640.89</v>
      </c>
      <c r="N5" t="n">
        <v>137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2031.63</v>
      </c>
      <c r="S5" t="n">
        <v>696</v>
      </c>
      <c r="T5" s="5" t="n">
        <v>2900</v>
      </c>
      <c r="U5" s="5" t="n">
        <v>0</v>
      </c>
      <c r="V5" t="n">
        <v>5</v>
      </c>
      <c r="W5" s="5" t="n">
        <v>12640.89</v>
      </c>
      <c r="X5" s="5" t="n">
        <v>13058.1475</v>
      </c>
      <c r="Y5" s="5" t="n">
        <v>5267.04</v>
      </c>
      <c r="Z5" s="5" t="n">
        <v>4601.11</v>
      </c>
      <c r="AA5" s="5" t="n">
        <v>290</v>
      </c>
      <c r="AB5" s="5" t="n">
        <v>2900</v>
      </c>
      <c r="AC5" s="5" t="inlineStr"/>
      <c r="AD5" s="4" t="inlineStr"/>
      <c r="AE5" t="inlineStr">
        <is>
          <t>Entregado</t>
        </is>
      </c>
      <c r="AF5" t="n">
        <v>7222031200</v>
      </c>
      <c r="AG5" t="inlineStr">
        <is>
          <t>pgg250789@gmail.com</t>
        </is>
      </c>
      <c r="AH5" t="inlineStr"/>
      <c r="AI5" t="inlineStr">
        <is>
          <t>RESTAURANTE</t>
        </is>
      </c>
      <c r="AJ5" t="n">
        <v>8711021</v>
      </c>
      <c r="AK5" t="inlineStr">
        <is>
          <t>GARCIA GALLEGOS PATRICIA</t>
        </is>
      </c>
      <c r="AL5" t="inlineStr"/>
      <c r="AM5" t="inlineStr">
        <is>
          <t>LETICIA GARCIA GALLEGOS</t>
        </is>
      </c>
      <c r="AN5" t="inlineStr">
        <is>
          <t>7223878493</t>
        </is>
      </c>
      <c r="AO5" t="inlineStr">
        <is>
          <t>MARIA GABRIELA BAUTISTA GARCIA</t>
        </is>
      </c>
      <c r="AP5" t="inlineStr">
        <is>
          <t>7224940976</t>
        </is>
      </c>
      <c r="AQ5" t="inlineStr">
        <is>
          <t>VICTOR BALCAZAR</t>
        </is>
      </c>
      <c r="AR5" t="inlineStr">
        <is>
          <t>7226835984</t>
        </is>
      </c>
      <c r="AS5" t="inlineStr"/>
      <c r="AT5" t="inlineStr"/>
      <c r="AU5" t="inlineStr"/>
      <c r="AV5" t="inlineStr"/>
      <c r="AW5" t="inlineStr"/>
      <c r="AX5" t="inlineStr"/>
      <c r="AY5" s="5" t="n">
        <v>26873.55</v>
      </c>
      <c r="AZ5" s="5" t="n">
        <v>0</v>
      </c>
      <c r="BA5" t="n">
        <v>1</v>
      </c>
      <c r="BB5" t="inlineStr">
        <is>
          <t>Individual sin Garantía</t>
        </is>
      </c>
      <c r="BC5" t="inlineStr">
        <is>
          <t>CEDROS #122-SN</t>
        </is>
      </c>
      <c r="BD5" t="inlineStr">
        <is>
          <t>Shiperes</t>
        </is>
      </c>
      <c r="BE5" t="inlineStr">
        <is>
          <t>México</t>
        </is>
      </c>
      <c r="BF5" t="inlineStr">
        <is>
          <t>Tenancingo</t>
        </is>
      </c>
      <c r="BG5" t="inlineStr"/>
      <c r="BH5" s="6" t="inlineStr">
        <is>
          <t>Ver en mapa</t>
        </is>
      </c>
      <c r="BI5" t="inlineStr"/>
      <c r="BJ5" t="inlineStr"/>
      <c r="BK5" t="n">
        <v>5</v>
      </c>
      <c r="BL5" t="n">
        <v>5</v>
      </c>
      <c r="BM5" t="inlineStr">
        <is>
          <t>Transferencia electrónica</t>
        </is>
      </c>
    </row>
    <row r="6">
      <c r="A6" t="inlineStr">
        <is>
          <t>Región Estado México</t>
        </is>
      </c>
      <c r="B6" t="inlineStr">
        <is>
          <t>Tenancingo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000078</t>
        </is>
      </c>
      <c r="F6" t="inlineStr">
        <is>
          <t>Atilano Saucedo Fortino</t>
        </is>
      </c>
      <c r="G6" t="inlineStr">
        <is>
          <t>001274</t>
        </is>
      </c>
      <c r="H6" t="n">
        <v>1</v>
      </c>
      <c r="I6" t="inlineStr">
        <is>
          <t>BERNAL BERNAL MARIA YESSENIA</t>
        </is>
      </c>
      <c r="J6" s="4" t="n">
        <v>45777</v>
      </c>
      <c r="K6" s="4" t="n">
        <v>45960</v>
      </c>
      <c r="L6" s="5" t="n">
        <v>15000</v>
      </c>
      <c r="M6" s="5" t="n">
        <v>15801.12</v>
      </c>
      <c r="N6" t="n">
        <v>137</v>
      </c>
      <c r="O6" t="inlineStr">
        <is>
          <t>&gt;90</t>
        </is>
      </c>
      <c r="P6" t="n">
        <v>6</v>
      </c>
      <c r="Q6" t="inlineStr">
        <is>
          <t>Mensual</t>
        </is>
      </c>
      <c r="R6" t="n">
        <v>3844.95</v>
      </c>
      <c r="S6" t="n">
        <v>348</v>
      </c>
      <c r="T6" s="5" t="n">
        <v>2900</v>
      </c>
      <c r="U6" s="5" t="n">
        <v>0</v>
      </c>
      <c r="V6" t="n">
        <v>5</v>
      </c>
      <c r="W6" s="5" t="n">
        <v>15801.12</v>
      </c>
      <c r="X6" s="5" t="n">
        <v>22124.75</v>
      </c>
      <c r="Y6" s="5" t="n">
        <v>13167.6</v>
      </c>
      <c r="Z6" s="5" t="n">
        <v>5767.150000000001</v>
      </c>
      <c r="AA6" s="5" t="n">
        <v>290</v>
      </c>
      <c r="AB6" s="5" t="n">
        <v>2900</v>
      </c>
      <c r="AC6" s="5" t="inlineStr"/>
      <c r="AD6" s="4" t="inlineStr"/>
      <c r="AE6" t="inlineStr">
        <is>
          <t>Entregado</t>
        </is>
      </c>
      <c r="AF6" t="n">
        <v>7224191963</v>
      </c>
      <c r="AG6" t="inlineStr">
        <is>
          <t>maryessbb@gmail.com</t>
        </is>
      </c>
      <c r="AH6" t="inlineStr"/>
      <c r="AI6" t="inlineStr">
        <is>
          <t>CULTIVO DE FLORES Y PLANTAS DE ORNATO</t>
        </is>
      </c>
      <c r="AJ6" t="n">
        <v>131011</v>
      </c>
      <c r="AK6" t="inlineStr">
        <is>
          <t>MORALES VAZQUEZ JESUS ARMANDO</t>
        </is>
      </c>
      <c r="AL6" t="inlineStr"/>
      <c r="AM6" t="inlineStr">
        <is>
          <t>MARI CARMEN MORALES VAZQUEZ</t>
        </is>
      </c>
      <c r="AN6" t="inlineStr">
        <is>
          <t>7225656079</t>
        </is>
      </c>
      <c r="AO6" t="inlineStr">
        <is>
          <t>ROSA ELENA BERNAL BERNAL</t>
        </is>
      </c>
      <c r="AP6" t="inlineStr">
        <is>
          <t>7221065423</t>
        </is>
      </c>
      <c r="AQ6" t="inlineStr">
        <is>
          <t>ARNULFO BERNAL TRUJILLO</t>
        </is>
      </c>
      <c r="AR6" t="inlineStr">
        <is>
          <t>7291078655</t>
        </is>
      </c>
      <c r="AS6" t="inlineStr"/>
      <c r="AT6" t="inlineStr"/>
      <c r="AU6" t="inlineStr"/>
      <c r="AV6" t="inlineStr"/>
      <c r="AW6" t="inlineStr"/>
      <c r="AX6" t="inlineStr"/>
      <c r="AY6" s="5" t="n">
        <v>25911.69</v>
      </c>
      <c r="AZ6" s="5" t="n">
        <v>0</v>
      </c>
      <c r="BA6" t="n">
        <v>1</v>
      </c>
      <c r="BB6" t="inlineStr">
        <is>
          <t>Individual sin Garantía</t>
        </is>
      </c>
      <c r="BC6" t="inlineStr">
        <is>
          <t>DOM CON  #SN-SN</t>
        </is>
      </c>
      <c r="BD6" t="inlineStr">
        <is>
          <t>Villa Guerrero</t>
        </is>
      </c>
      <c r="BE6" t="inlineStr">
        <is>
          <t>México</t>
        </is>
      </c>
      <c r="BF6" t="inlineStr">
        <is>
          <t>Villa Guerrero</t>
        </is>
      </c>
      <c r="BG6" t="inlineStr"/>
      <c r="BH6" s="6" t="inlineStr">
        <is>
          <t>Ver en mapa</t>
        </is>
      </c>
      <c r="BI6" t="inlineStr"/>
      <c r="BJ6" t="inlineStr"/>
      <c r="BK6" t="n">
        <v>5</v>
      </c>
      <c r="BL6" t="n">
        <v>5</v>
      </c>
      <c r="BM6" t="inlineStr">
        <is>
          <t>Transferencia electrónica</t>
        </is>
      </c>
    </row>
    <row r="7">
      <c r="A7" t="inlineStr">
        <is>
          <t>Región Estado México</t>
        </is>
      </c>
      <c r="B7" t="inlineStr">
        <is>
          <t>Tenancingo</t>
        </is>
      </c>
      <c r="C7" t="inlineStr">
        <is>
          <t>000042</t>
        </is>
      </c>
      <c r="D7" t="inlineStr">
        <is>
          <t>Avila Nieto Luis Alfredo</t>
        </is>
      </c>
      <c r="E7" t="inlineStr">
        <is>
          <t>000078</t>
        </is>
      </c>
      <c r="F7" t="inlineStr">
        <is>
          <t>Atilano Saucedo Fortino</t>
        </is>
      </c>
      <c r="G7" t="inlineStr">
        <is>
          <t>001324</t>
        </is>
      </c>
      <c r="H7" t="n">
        <v>1</v>
      </c>
      <c r="I7" t="inlineStr">
        <is>
          <t>AGUILAR ORTIZ DIANA KAREN</t>
        </is>
      </c>
      <c r="J7" s="4" t="n">
        <v>45797</v>
      </c>
      <c r="K7" s="4" t="n">
        <v>45965</v>
      </c>
      <c r="L7" s="5" t="n">
        <v>5000</v>
      </c>
      <c r="M7" s="5" t="n">
        <v>5267.04</v>
      </c>
      <c r="N7" t="n">
        <v>126</v>
      </c>
      <c r="O7" t="inlineStr">
        <is>
          <t>&gt;90</t>
        </is>
      </c>
      <c r="P7" t="n">
        <v>24</v>
      </c>
      <c r="Q7" t="inlineStr">
        <is>
          <t>Semanal</t>
        </is>
      </c>
      <c r="R7" t="n">
        <v>365.7</v>
      </c>
      <c r="S7" t="n">
        <v>1392</v>
      </c>
      <c r="T7" s="5" t="n">
        <v>10440</v>
      </c>
      <c r="U7" s="5" t="n">
        <v>21</v>
      </c>
      <c r="V7" t="n">
        <v>18.8</v>
      </c>
      <c r="W7" s="5" t="n">
        <v>4828.12</v>
      </c>
      <c r="X7" s="5" t="n">
        <v>17253.7100128</v>
      </c>
      <c r="Y7" s="5" t="n">
        <v>4169.74</v>
      </c>
      <c r="Z7" s="5" t="n">
        <v>1599.97</v>
      </c>
      <c r="AA7" s="5" t="n">
        <v>1044</v>
      </c>
      <c r="AB7" s="5" t="n">
        <v>10440</v>
      </c>
      <c r="AC7" s="5" t="n">
        <v>500</v>
      </c>
      <c r="AD7" s="4" t="n">
        <v>45812</v>
      </c>
      <c r="AE7" t="inlineStr">
        <is>
          <t>Entregado</t>
        </is>
      </c>
      <c r="AF7" t="n">
        <v>5615319505</v>
      </c>
      <c r="AG7" t="inlineStr">
        <is>
          <t>da2789515@gmail.com</t>
        </is>
      </c>
      <c r="AH7" t="inlineStr"/>
      <c r="AI7" t="inlineStr">
        <is>
          <t>TORTILLERIA</t>
        </is>
      </c>
      <c r="AJ7" t="n">
        <v>2093011</v>
      </c>
      <c r="AK7" t="inlineStr"/>
      <c r="AL7" t="inlineStr"/>
      <c r="AM7" t="inlineStr">
        <is>
          <t>ADRIANA BLANCAS RAMIREZ</t>
        </is>
      </c>
      <c r="AN7" t="inlineStr">
        <is>
          <t>7293002621</t>
        </is>
      </c>
      <c r="AO7" t="inlineStr">
        <is>
          <t>BERENICE RUBI ESTRADA TETATZIN</t>
        </is>
      </c>
      <c r="AP7" t="inlineStr">
        <is>
          <t>7228010787</t>
        </is>
      </c>
      <c r="AQ7" t="inlineStr">
        <is>
          <t>ANAHI RAMIREZ ZAMORA</t>
        </is>
      </c>
      <c r="AR7" t="inlineStr">
        <is>
          <t>7228010787</t>
        </is>
      </c>
      <c r="AS7" t="inlineStr"/>
      <c r="AT7" t="inlineStr"/>
      <c r="AU7" t="inlineStr"/>
      <c r="AV7" t="inlineStr"/>
      <c r="AW7" t="inlineStr"/>
      <c r="AX7" t="inlineStr"/>
      <c r="AY7" s="5" t="n">
        <v>18176.81</v>
      </c>
      <c r="AZ7" s="5" t="n">
        <v>0</v>
      </c>
      <c r="BA7" t="n">
        <v>1</v>
      </c>
      <c r="BB7" t="inlineStr">
        <is>
          <t>Individual sin Garantía</t>
        </is>
      </c>
      <c r="BC7" t="inlineStr">
        <is>
          <t>CLL BENITO JUAREZ #2-SN</t>
        </is>
      </c>
      <c r="BD7" t="inlineStr">
        <is>
          <t>San Nicolás</t>
        </is>
      </c>
      <c r="BE7" t="inlineStr">
        <is>
          <t>México</t>
        </is>
      </c>
      <c r="BF7" t="inlineStr">
        <is>
          <t>Malinalco</t>
        </is>
      </c>
      <c r="BG7" t="inlineStr"/>
      <c r="BH7" s="6" t="inlineStr">
        <is>
          <t>Ver en mapa</t>
        </is>
      </c>
      <c r="BI7" t="inlineStr"/>
      <c r="BJ7" t="inlineStr"/>
      <c r="BK7" t="n">
        <v>21</v>
      </c>
      <c r="BL7" t="n">
        <v>21</v>
      </c>
      <c r="BM7" t="inlineStr">
        <is>
          <t>Transferencia electrónica</t>
        </is>
      </c>
    </row>
    <row r="8">
      <c r="A8" t="inlineStr">
        <is>
          <t>Región Estado México</t>
        </is>
      </c>
      <c r="B8" t="inlineStr">
        <is>
          <t>Tenancingo</t>
        </is>
      </c>
      <c r="C8" t="inlineStr">
        <is>
          <t>000042</t>
        </is>
      </c>
      <c r="D8" t="inlineStr">
        <is>
          <t>Avila Nieto Luis Alfredo</t>
        </is>
      </c>
      <c r="E8" t="inlineStr">
        <is>
          <t>000078</t>
        </is>
      </c>
      <c r="F8" t="inlineStr">
        <is>
          <t>Atilano Saucedo Fortino</t>
        </is>
      </c>
      <c r="G8" t="inlineStr">
        <is>
          <t>001341</t>
        </is>
      </c>
      <c r="H8" t="n">
        <v>1</v>
      </c>
      <c r="I8" t="inlineStr">
        <is>
          <t>DOMINGUEZ VELAZQUEZ GABRIELA</t>
        </is>
      </c>
      <c r="J8" s="4" t="n">
        <v>45803</v>
      </c>
      <c r="K8" s="4" t="n">
        <v>45971</v>
      </c>
      <c r="L8" s="5" t="n">
        <v>5000</v>
      </c>
      <c r="M8" s="5" t="n">
        <v>5267.04</v>
      </c>
      <c r="N8" t="n">
        <v>113</v>
      </c>
      <c r="O8" t="inlineStr">
        <is>
          <t>&gt;90</t>
        </is>
      </c>
      <c r="P8" t="n">
        <v>12</v>
      </c>
      <c r="Q8" t="inlineStr">
        <is>
          <t>Catorcenal</t>
        </is>
      </c>
      <c r="R8" t="n">
        <v>673.4</v>
      </c>
      <c r="S8" t="n">
        <v>696</v>
      </c>
      <c r="T8" s="5" t="n">
        <v>5220</v>
      </c>
      <c r="U8" s="5" t="n">
        <v>10</v>
      </c>
      <c r="V8" t="n">
        <v>9</v>
      </c>
      <c r="W8" s="5" t="n">
        <v>4828.12</v>
      </c>
      <c r="X8" s="5" t="n">
        <v>11280.01</v>
      </c>
      <c r="Y8" s="5" t="n">
        <v>3950.28</v>
      </c>
      <c r="Z8" s="5" t="n">
        <v>1588.33</v>
      </c>
      <c r="AA8" s="5" t="n">
        <v>521.4</v>
      </c>
      <c r="AB8" s="5" t="n">
        <v>5220</v>
      </c>
      <c r="AC8" s="5" t="n">
        <v>674</v>
      </c>
      <c r="AD8" s="4" t="n">
        <v>45817</v>
      </c>
      <c r="AE8" t="inlineStr">
        <is>
          <t>Entregado</t>
        </is>
      </c>
      <c r="AF8" t="n">
        <v>7228634600</v>
      </c>
      <c r="AG8" t="inlineStr">
        <is>
          <t>gabita24.a2@gmail.com</t>
        </is>
      </c>
      <c r="AH8" t="inlineStr"/>
      <c r="AI8" t="inlineStr">
        <is>
          <t>SERVICIOS DE ALIMENTOS EN LENCERIAS TAQUERIAS Y TORTERIAS</t>
        </is>
      </c>
      <c r="AJ8" t="n">
        <v>8712011</v>
      </c>
      <c r="AK8" t="inlineStr"/>
      <c r="AL8" t="inlineStr"/>
      <c r="AM8" t="inlineStr">
        <is>
          <t>LUCIA EUSEVIA SANDOVAL</t>
        </is>
      </c>
      <c r="AN8" t="inlineStr">
        <is>
          <t>7221218282</t>
        </is>
      </c>
      <c r="AO8" t="inlineStr">
        <is>
          <t>LETICIA MEDINA PAREDES</t>
        </is>
      </c>
      <c r="AP8" t="inlineStr">
        <is>
          <t>7223018763</t>
        </is>
      </c>
      <c r="AQ8" t="inlineStr">
        <is>
          <t>DIANA GRANADOS REZA</t>
        </is>
      </c>
      <c r="AR8" t="inlineStr">
        <is>
          <t>7299507509</t>
        </is>
      </c>
      <c r="AS8" t="inlineStr"/>
      <c r="AT8" t="inlineStr"/>
      <c r="AU8" t="inlineStr"/>
      <c r="AV8" t="inlineStr"/>
      <c r="AW8" t="inlineStr"/>
      <c r="AX8" t="inlineStr"/>
      <c r="AY8" s="5" t="n">
        <v>12510.81</v>
      </c>
      <c r="AZ8" s="5" t="n">
        <v>0</v>
      </c>
      <c r="BA8" t="n">
        <v>1</v>
      </c>
      <c r="BB8" t="inlineStr">
        <is>
          <t>Individual sin Garantía</t>
        </is>
      </c>
      <c r="BC8" t="inlineStr">
        <is>
          <t>PASANDO EL PANTEON #SN-SN</t>
        </is>
      </c>
      <c r="BD8" t="inlineStr">
        <is>
          <t>Portezuelos Uno (San Andrés)</t>
        </is>
      </c>
      <c r="BE8" t="inlineStr">
        <is>
          <t>México</t>
        </is>
      </c>
      <c r="BF8" t="inlineStr">
        <is>
          <t>Ixtapan De La Sal</t>
        </is>
      </c>
      <c r="BG8" t="inlineStr"/>
      <c r="BH8" s="6" t="inlineStr">
        <is>
          <t>Ver en mapa</t>
        </is>
      </c>
      <c r="BI8" t="inlineStr"/>
      <c r="BJ8" t="inlineStr"/>
      <c r="BK8" t="n">
        <v>9</v>
      </c>
      <c r="BL8" t="n">
        <v>9</v>
      </c>
      <c r="BM8" t="inlineStr">
        <is>
          <t>Transferencia electrónica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inlineStr">
        <is>
          <t>000042</t>
        </is>
      </c>
      <c r="D9" t="inlineStr">
        <is>
          <t>Avila Nieto Luis Alfredo</t>
        </is>
      </c>
      <c r="E9" t="inlineStr">
        <is>
          <t>000078</t>
        </is>
      </c>
      <c r="F9" t="inlineStr">
        <is>
          <t>Atilano Saucedo Fortino</t>
        </is>
      </c>
      <c r="G9" t="inlineStr">
        <is>
          <t>001342</t>
        </is>
      </c>
      <c r="H9" t="n">
        <v>1</v>
      </c>
      <c r="I9" t="inlineStr">
        <is>
          <t>GAMA GONZALEZ PEDRO</t>
        </is>
      </c>
      <c r="J9" s="4" t="n">
        <v>45803</v>
      </c>
      <c r="K9" s="4" t="n">
        <v>45987</v>
      </c>
      <c r="L9" s="5" t="n">
        <v>5000</v>
      </c>
      <c r="M9" s="5" t="n">
        <v>5267.04</v>
      </c>
      <c r="N9" t="n">
        <v>110</v>
      </c>
      <c r="O9" t="inlineStr">
        <is>
          <t>&gt;90</t>
        </is>
      </c>
      <c r="P9" t="n">
        <v>6</v>
      </c>
      <c r="Q9" t="inlineStr">
        <is>
          <t>Mensual</t>
        </is>
      </c>
      <c r="R9" t="n">
        <v>1322.42</v>
      </c>
      <c r="S9" t="n">
        <v>348</v>
      </c>
      <c r="T9" s="5" t="n">
        <v>2320</v>
      </c>
      <c r="U9" s="5" t="n">
        <v>0</v>
      </c>
      <c r="V9" t="n">
        <v>4</v>
      </c>
      <c r="W9" s="5" t="n">
        <v>5267.04</v>
      </c>
      <c r="X9" s="5" t="n">
        <v>7609.67</v>
      </c>
      <c r="Y9" s="5" t="n">
        <v>3511.36</v>
      </c>
      <c r="Z9" s="5" t="n">
        <v>1546.31</v>
      </c>
      <c r="AA9" s="5" t="n">
        <v>232</v>
      </c>
      <c r="AB9" s="5" t="n">
        <v>2320</v>
      </c>
      <c r="AC9" s="5" t="inlineStr"/>
      <c r="AD9" s="4" t="inlineStr"/>
      <c r="AE9" t="inlineStr">
        <is>
          <t>Entregado</t>
        </is>
      </c>
      <c r="AF9" t="n">
        <v>7228065155</v>
      </c>
      <c r="AG9" t="inlineStr">
        <is>
          <t>espinoza222318@gmail.com</t>
        </is>
      </c>
      <c r="AH9" t="inlineStr"/>
      <c r="AI9" t="inlineStr">
        <is>
          <t>PENSIONADO</t>
        </is>
      </c>
      <c r="AJ9" t="n">
        <v>9900907</v>
      </c>
      <c r="AK9" t="inlineStr"/>
      <c r="AL9" t="inlineStr"/>
      <c r="AM9" t="inlineStr">
        <is>
          <t>REYNA GARCIA GONZALEZ</t>
        </is>
      </c>
      <c r="AN9" t="inlineStr">
        <is>
          <t>5565256507</t>
        </is>
      </c>
      <c r="AO9" t="inlineStr">
        <is>
          <t>VICTOR CORNELIO GARCIA SOTELO</t>
        </is>
      </c>
      <c r="AP9" t="inlineStr">
        <is>
          <t>7223554519</t>
        </is>
      </c>
      <c r="AQ9" t="inlineStr">
        <is>
          <t>MARIA TERESA ROGEL GARCIA</t>
        </is>
      </c>
      <c r="AR9" t="inlineStr">
        <is>
          <t>7226018034</t>
        </is>
      </c>
      <c r="AS9" t="inlineStr"/>
      <c r="AT9" t="inlineStr"/>
      <c r="AU9" t="inlineStr"/>
      <c r="AV9" t="inlineStr"/>
      <c r="AW9" t="inlineStr"/>
      <c r="AX9" t="inlineStr"/>
      <c r="AY9" s="5" t="n">
        <v>10138.5</v>
      </c>
      <c r="AZ9" s="5" t="n">
        <v>0</v>
      </c>
      <c r="BA9" t="n">
        <v>1</v>
      </c>
      <c r="BB9" t="inlineStr">
        <is>
          <t>Individual sin Garantía</t>
        </is>
      </c>
      <c r="BC9" t="inlineStr">
        <is>
          <t>5 DE MAYO #SN-SN</t>
        </is>
      </c>
      <c r="BD9" t="inlineStr">
        <is>
          <t>Ixtapan de la Sal</t>
        </is>
      </c>
      <c r="BE9" t="inlineStr">
        <is>
          <t>México</t>
        </is>
      </c>
      <c r="BF9" t="inlineStr">
        <is>
          <t>Ixtapan De La Sal</t>
        </is>
      </c>
      <c r="BG9" t="inlineStr"/>
      <c r="BH9" s="6" t="inlineStr">
        <is>
          <t>Ver en mapa</t>
        </is>
      </c>
      <c r="BI9" t="inlineStr"/>
      <c r="BJ9" t="inlineStr"/>
      <c r="BK9" t="n">
        <v>4</v>
      </c>
      <c r="BL9" t="n">
        <v>4</v>
      </c>
      <c r="BM9" t="inlineStr">
        <is>
          <t>Transferencia electrónica</t>
        </is>
      </c>
    </row>
    <row r="10">
      <c r="A10" t="inlineStr">
        <is>
          <t>Región Estado México</t>
        </is>
      </c>
      <c r="B10" t="inlineStr">
        <is>
          <t>Tenancingo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000078</t>
        </is>
      </c>
      <c r="F10" t="inlineStr">
        <is>
          <t>Atilano Saucedo Fortino</t>
        </is>
      </c>
      <c r="G10" t="inlineStr">
        <is>
          <t>001297</t>
        </is>
      </c>
      <c r="H10" t="n">
        <v>1</v>
      </c>
      <c r="I10" t="inlineStr">
        <is>
          <t>SANCHEZ LOPEZ MARIA ASENCION</t>
        </is>
      </c>
      <c r="J10" s="4" t="n">
        <v>45782</v>
      </c>
      <c r="K10" s="4" t="n">
        <v>45966</v>
      </c>
      <c r="L10" s="5" t="n">
        <v>20000</v>
      </c>
      <c r="M10" s="5" t="n">
        <v>21068.16</v>
      </c>
      <c r="N10" t="n">
        <v>99</v>
      </c>
      <c r="O10" t="inlineStr">
        <is>
          <t>&gt;90</t>
        </is>
      </c>
      <c r="P10" t="n">
        <v>6</v>
      </c>
      <c r="Q10" t="inlineStr">
        <is>
          <t>Mensual</t>
        </is>
      </c>
      <c r="R10" t="n">
        <v>5115.67</v>
      </c>
      <c r="S10" t="n">
        <v>348</v>
      </c>
      <c r="T10" s="5" t="n">
        <v>2320</v>
      </c>
      <c r="U10" s="5" t="n">
        <v>0</v>
      </c>
      <c r="V10" t="n">
        <v>4</v>
      </c>
      <c r="W10" s="5" t="n">
        <v>17556.8</v>
      </c>
      <c r="X10" s="5" t="n">
        <v>22782.35</v>
      </c>
      <c r="Y10" s="5" t="n">
        <v>14045.44</v>
      </c>
      <c r="Z10" s="5" t="n">
        <v>6185.24</v>
      </c>
      <c r="AA10" s="5" t="n">
        <v>231.67</v>
      </c>
      <c r="AB10" s="5" t="n">
        <v>2320</v>
      </c>
      <c r="AC10" s="5" t="n">
        <v>5116</v>
      </c>
      <c r="AD10" s="4" t="n">
        <v>45813</v>
      </c>
      <c r="AE10" t="inlineStr">
        <is>
          <t>Entregado</t>
        </is>
      </c>
      <c r="AF10" t="n">
        <v>7226022373</v>
      </c>
      <c r="AG10" t="inlineStr">
        <is>
          <t>chelsysamchez@gmail.com</t>
        </is>
      </c>
      <c r="AH10" t="inlineStr"/>
      <c r="AI10" t="inlineStr">
        <is>
          <t>COMPRAVENTA DE DULCES</t>
        </is>
      </c>
      <c r="AJ10" t="n">
        <v>6132013</v>
      </c>
      <c r="AK10" t="inlineStr"/>
      <c r="AL10" t="inlineStr"/>
      <c r="AM10" t="inlineStr">
        <is>
          <t>BERTA CORTES  GARCIA</t>
        </is>
      </c>
      <c r="AN10" t="inlineStr">
        <is>
          <t>5576725118</t>
        </is>
      </c>
      <c r="AO10" t="inlineStr">
        <is>
          <t>ISMAEL SANCHEZ VAZQUEZ</t>
        </is>
      </c>
      <c r="AP10" t="inlineStr">
        <is>
          <t>7224612253</t>
        </is>
      </c>
      <c r="AQ10" t="inlineStr">
        <is>
          <t>NATALY LOPEZ ORTIZ</t>
        </is>
      </c>
      <c r="AR10" t="inlineStr">
        <is>
          <t>7203649917</t>
        </is>
      </c>
      <c r="AS10" t="inlineStr"/>
      <c r="AT10" t="inlineStr"/>
      <c r="AU10" t="inlineStr"/>
      <c r="AV10" t="inlineStr"/>
      <c r="AW10" t="inlineStr"/>
      <c r="AX10" t="inlineStr"/>
      <c r="AY10" s="5" t="n">
        <v>27840.02</v>
      </c>
      <c r="AZ10" s="5" t="n">
        <v>0</v>
      </c>
      <c r="BA10" t="n">
        <v>1</v>
      </c>
      <c r="BB10" t="inlineStr">
        <is>
          <t>Individual sin Garantía</t>
        </is>
      </c>
      <c r="BC10" t="inlineStr">
        <is>
          <t>INDEPENDENCIA  #123-SN</t>
        </is>
      </c>
      <c r="BD10" t="inlineStr">
        <is>
          <t>Chalma</t>
        </is>
      </c>
      <c r="BE10" t="inlineStr">
        <is>
          <t>México</t>
        </is>
      </c>
      <c r="BF10" t="inlineStr">
        <is>
          <t>Malinalco</t>
        </is>
      </c>
      <c r="BG10" t="inlineStr"/>
      <c r="BH10" s="6" t="inlineStr">
        <is>
          <t>Ver en mapa</t>
        </is>
      </c>
      <c r="BI10" t="inlineStr"/>
      <c r="BJ10" t="inlineStr"/>
      <c r="BK10" t="n">
        <v>4</v>
      </c>
      <c r="BL10" t="n">
        <v>4</v>
      </c>
      <c r="BM10" t="inlineStr">
        <is>
          <t>Transferencia electrónica</t>
        </is>
      </c>
    </row>
    <row r="11">
      <c r="A11" t="inlineStr">
        <is>
          <t>Región Estado México</t>
        </is>
      </c>
      <c r="B11" t="inlineStr">
        <is>
          <t>Tenancingo</t>
        </is>
      </c>
      <c r="C11" t="inlineStr">
        <is>
          <t>000041</t>
        </is>
      </c>
      <c r="D11" t="inlineStr">
        <is>
          <t>Martinez Perez Juan Daniel</t>
        </is>
      </c>
      <c r="E11" t="inlineStr">
        <is>
          <t>000078</t>
        </is>
      </c>
      <c r="F11" t="inlineStr">
        <is>
          <t>Atilano Saucedo Fortino</t>
        </is>
      </c>
      <c r="G11" t="inlineStr">
        <is>
          <t>001352</t>
        </is>
      </c>
      <c r="H11" t="n">
        <v>1</v>
      </c>
      <c r="I11" t="inlineStr">
        <is>
          <t>ESCOBAR AGUILAR OSCAR</t>
        </is>
      </c>
      <c r="J11" s="4" t="n">
        <v>45805</v>
      </c>
      <c r="K11" s="4" t="n">
        <v>46141</v>
      </c>
      <c r="L11" s="5" t="n">
        <v>10000</v>
      </c>
      <c r="M11" s="5" t="n">
        <v>10534.08</v>
      </c>
      <c r="N11" t="n">
        <v>97</v>
      </c>
      <c r="O11" t="inlineStr">
        <is>
          <t>&gt;90</t>
        </is>
      </c>
      <c r="P11" t="n">
        <v>24</v>
      </c>
      <c r="Q11" t="inlineStr">
        <is>
          <t>Catorcenal</t>
        </is>
      </c>
      <c r="R11" t="n">
        <v>849.88</v>
      </c>
      <c r="S11" t="n">
        <v>1392</v>
      </c>
      <c r="T11" s="5" t="n">
        <v>4060</v>
      </c>
      <c r="U11" s="5" t="n">
        <v>9</v>
      </c>
      <c r="V11" t="n">
        <v>7</v>
      </c>
      <c r="W11" s="5" t="n">
        <v>9656.24</v>
      </c>
      <c r="X11" s="5" t="n">
        <v>10008.94</v>
      </c>
      <c r="Y11" s="5" t="n">
        <v>3072.44</v>
      </c>
      <c r="Z11" s="5" t="n">
        <v>2470.74</v>
      </c>
      <c r="AA11" s="5" t="n">
        <v>405.76</v>
      </c>
      <c r="AB11" s="5" t="n">
        <v>4060</v>
      </c>
      <c r="AC11" s="5" t="n">
        <v>850</v>
      </c>
      <c r="AD11" s="4" t="n">
        <v>45833</v>
      </c>
      <c r="AE11" t="inlineStr">
        <is>
          <t>Entregado</t>
        </is>
      </c>
      <c r="AF11" t="n">
        <v>7292923057</v>
      </c>
      <c r="AG11" t="inlineStr">
        <is>
          <t>oscarescobaraguilar@gmail.com</t>
        </is>
      </c>
      <c r="AH11" t="inlineStr"/>
      <c r="AI11" t="inlineStr">
        <is>
          <t>FABRICACION DE PAN Y PASTELES</t>
        </is>
      </c>
      <c r="AJ11" t="n">
        <v>2071017</v>
      </c>
      <c r="AK11" t="inlineStr"/>
      <c r="AL11" t="inlineStr"/>
      <c r="AM11" t="inlineStr">
        <is>
          <t>YOVANI ZAMORA</t>
        </is>
      </c>
      <c r="AN11" t="inlineStr">
        <is>
          <t>6084501672</t>
        </is>
      </c>
      <c r="AO11" t="inlineStr">
        <is>
          <t>CRISOFORO CORTEZ FRANCO</t>
        </is>
      </c>
      <c r="AP11" t="inlineStr">
        <is>
          <t>7203042712</t>
        </is>
      </c>
      <c r="AQ11" t="inlineStr">
        <is>
          <t>MANUEL VEGA</t>
        </is>
      </c>
      <c r="AR11" t="inlineStr">
        <is>
          <t>7141088208</t>
        </is>
      </c>
      <c r="AS11" t="inlineStr"/>
      <c r="AT11" t="inlineStr"/>
      <c r="AU11" t="inlineStr"/>
      <c r="AV11" t="inlineStr"/>
      <c r="AW11" t="inlineStr"/>
      <c r="AX11" t="inlineStr"/>
      <c r="AY11" s="5" t="n">
        <v>21887.17</v>
      </c>
      <c r="AZ11" s="5" t="n">
        <v>0</v>
      </c>
      <c r="BA11" t="n">
        <v>1</v>
      </c>
      <c r="BB11" t="inlineStr">
        <is>
          <t>Individual sin Garantía</t>
        </is>
      </c>
      <c r="BC11" t="inlineStr">
        <is>
          <t>PROL INDEPENDENCIA #SN-SN</t>
        </is>
      </c>
      <c r="BD11" t="inlineStr">
        <is>
          <t>San Pedro Ejido Tecomatlán</t>
        </is>
      </c>
      <c r="BE11" t="inlineStr">
        <is>
          <t>México</t>
        </is>
      </c>
      <c r="BF11" t="inlineStr">
        <is>
          <t>Tenancingo</t>
        </is>
      </c>
      <c r="BG11" t="inlineStr"/>
      <c r="BH11" s="6" t="inlineStr">
        <is>
          <t>Ver en mapa</t>
        </is>
      </c>
      <c r="BI11" t="inlineStr"/>
      <c r="BJ11" t="inlineStr"/>
      <c r="BK11" t="n">
        <v>7</v>
      </c>
      <c r="BL11" t="n">
        <v>7</v>
      </c>
      <c r="BM11" t="inlineStr">
        <is>
          <t>Transferencia electrónica</t>
        </is>
      </c>
    </row>
    <row r="12">
      <c r="A12" t="inlineStr">
        <is>
          <t>Región Estado México</t>
        </is>
      </c>
      <c r="B12" t="inlineStr">
        <is>
          <t>Tenancingo</t>
        </is>
      </c>
      <c r="C12" t="inlineStr">
        <is>
          <t>000042</t>
        </is>
      </c>
      <c r="D12" t="inlineStr">
        <is>
          <t>Avila Nieto Luis Alfredo</t>
        </is>
      </c>
      <c r="E12" t="inlineStr">
        <is>
          <t>000078</t>
        </is>
      </c>
      <c r="F12" t="inlineStr">
        <is>
          <t>Atilano Saucedo Fortino</t>
        </is>
      </c>
      <c r="G12" t="inlineStr">
        <is>
          <t>001354</t>
        </is>
      </c>
      <c r="H12" t="n">
        <v>1</v>
      </c>
      <c r="I12" t="inlineStr">
        <is>
          <t>ROMERO ROSALIO MARIA DEL CARMEN</t>
        </is>
      </c>
      <c r="J12" s="4" t="n">
        <v>45806</v>
      </c>
      <c r="K12" s="4" t="n">
        <v>45974</v>
      </c>
      <c r="L12" s="5" t="n">
        <v>10000</v>
      </c>
      <c r="M12" s="5" t="n">
        <v>10534.08</v>
      </c>
      <c r="N12" t="n">
        <v>68</v>
      </c>
      <c r="O12" t="inlineStr">
        <is>
          <t>90</t>
        </is>
      </c>
      <c r="P12" t="n">
        <v>12</v>
      </c>
      <c r="Q12" t="inlineStr">
        <is>
          <t>Catorcenal</t>
        </is>
      </c>
      <c r="R12" t="n">
        <v>1288.8</v>
      </c>
      <c r="S12" t="n">
        <v>696</v>
      </c>
      <c r="T12" s="5" t="n">
        <v>2900</v>
      </c>
      <c r="U12" s="5" t="n">
        <v>9</v>
      </c>
      <c r="V12" t="n">
        <v>5</v>
      </c>
      <c r="W12" s="5" t="n">
        <v>7022.73</v>
      </c>
      <c r="X12" s="5" t="n">
        <v>9344.02</v>
      </c>
      <c r="Y12" s="5" t="n">
        <v>4389.21</v>
      </c>
      <c r="Z12" s="5" t="n">
        <v>1764.81</v>
      </c>
      <c r="AA12" s="5" t="n">
        <v>290</v>
      </c>
      <c r="AB12" s="5" t="n">
        <v>2900</v>
      </c>
      <c r="AC12" s="5" t="n">
        <v>1288.8</v>
      </c>
      <c r="AD12" s="4" t="n">
        <v>45862</v>
      </c>
      <c r="AE12" t="inlineStr">
        <is>
          <t>Entregado</t>
        </is>
      </c>
      <c r="AF12" t="n">
        <v>7223114459</v>
      </c>
      <c r="AG12" t="inlineStr">
        <is>
          <t>rosaliomariadelcarmen378@gmail.com</t>
        </is>
      </c>
      <c r="AH12" t="inlineStr"/>
      <c r="AI12" t="inlineStr">
        <is>
          <t>RESTAURANTE</t>
        </is>
      </c>
      <c r="AJ12" t="n">
        <v>8711021</v>
      </c>
      <c r="AK12" t="inlineStr"/>
      <c r="AL12" t="inlineStr"/>
      <c r="AM12" t="inlineStr">
        <is>
          <t>MARICRUZ GARCIA ESCOBAR</t>
        </is>
      </c>
      <c r="AN12" t="inlineStr">
        <is>
          <t>7211021471</t>
        </is>
      </c>
      <c r="AO12" t="inlineStr">
        <is>
          <t>ARIANA GOMEZ SOTELO</t>
        </is>
      </c>
      <c r="AP12" t="inlineStr">
        <is>
          <t>7227536718</t>
        </is>
      </c>
      <c r="AQ12" t="inlineStr">
        <is>
          <t>MARIA ISABEL GARCIA PEREZ</t>
        </is>
      </c>
      <c r="AR12" t="inlineStr">
        <is>
          <t>7221691659</t>
        </is>
      </c>
      <c r="AS12" t="inlineStr"/>
      <c r="AT12" t="inlineStr"/>
      <c r="AU12" t="inlineStr"/>
      <c r="AV12" t="inlineStr"/>
      <c r="AW12" t="inlineStr"/>
      <c r="AX12" t="inlineStr"/>
      <c r="AY12" s="5" t="n">
        <v>13036.42</v>
      </c>
      <c r="AZ12" s="5" t="n">
        <v>0</v>
      </c>
      <c r="BA12" t="n">
        <v>1</v>
      </c>
      <c r="BB12" t="inlineStr">
        <is>
          <t>Individual sin Garantía</t>
        </is>
      </c>
      <c r="BC12" t="inlineStr">
        <is>
          <t>CAMINO REAL S #SN-SN</t>
        </is>
      </c>
      <c r="BD12" t="inlineStr">
        <is>
          <t>Ixtapan de la Sal</t>
        </is>
      </c>
      <c r="BE12" t="inlineStr">
        <is>
          <t>México</t>
        </is>
      </c>
      <c r="BF12" t="inlineStr">
        <is>
          <t>Ixtapan De La Sal</t>
        </is>
      </c>
      <c r="BG12" t="inlineStr"/>
      <c r="BH12" s="6" t="inlineStr">
        <is>
          <t>Ver en mapa</t>
        </is>
      </c>
      <c r="BI12" t="inlineStr"/>
      <c r="BJ12" t="inlineStr"/>
      <c r="BK12" t="n">
        <v>5</v>
      </c>
      <c r="BL12" t="n">
        <v>5</v>
      </c>
      <c r="BM12" t="inlineStr">
        <is>
          <t>Transferencia electrónica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inlineStr">
        <is>
          <t>000042</t>
        </is>
      </c>
      <c r="D13" t="inlineStr">
        <is>
          <t>Avila Nieto Luis Alfredo</t>
        </is>
      </c>
      <c r="E13" t="inlineStr">
        <is>
          <t>000078</t>
        </is>
      </c>
      <c r="F13" t="inlineStr">
        <is>
          <t>Atilano Saucedo Fortino</t>
        </is>
      </c>
      <c r="G13" t="inlineStr">
        <is>
          <t>001397</t>
        </is>
      </c>
      <c r="H13" t="n">
        <v>1</v>
      </c>
      <c r="I13" t="inlineStr">
        <is>
          <t>CARBAJAL VAZQUEZ RICARDO</t>
        </is>
      </c>
      <c r="J13" s="4" t="n">
        <v>45820</v>
      </c>
      <c r="K13" s="4" t="n">
        <v>45988</v>
      </c>
      <c r="L13" s="5" t="n">
        <v>8000</v>
      </c>
      <c r="M13" s="5" t="n">
        <v>8427.26</v>
      </c>
      <c r="N13" t="n">
        <v>68</v>
      </c>
      <c r="O13" t="inlineStr">
        <is>
          <t>90</t>
        </is>
      </c>
      <c r="P13" t="n">
        <v>12</v>
      </c>
      <c r="Q13" t="inlineStr">
        <is>
          <t>Catorcenal</t>
        </is>
      </c>
      <c r="R13" t="n">
        <v>1042.64</v>
      </c>
      <c r="S13" t="n">
        <v>696</v>
      </c>
      <c r="T13" s="5" t="n">
        <v>2900</v>
      </c>
      <c r="U13" s="5" t="n">
        <v>8</v>
      </c>
      <c r="V13" t="n">
        <v>5</v>
      </c>
      <c r="W13" s="5" t="n">
        <v>6320.440000000001</v>
      </c>
      <c r="X13" s="5" t="n">
        <v>8111.7033</v>
      </c>
      <c r="Y13" s="5" t="n">
        <v>3511.35</v>
      </c>
      <c r="Z13" s="5" t="n">
        <v>1411.85</v>
      </c>
      <c r="AA13" s="5" t="n">
        <v>288.5</v>
      </c>
      <c r="AB13" s="5" t="n">
        <v>2900</v>
      </c>
      <c r="AC13" s="5" t="n">
        <v>43</v>
      </c>
      <c r="AD13" s="4" t="n">
        <v>45866</v>
      </c>
      <c r="AE13" t="inlineStr">
        <is>
          <t>Entregado</t>
        </is>
      </c>
      <c r="AF13" t="n">
        <v>7225288410</v>
      </c>
      <c r="AG13" t="inlineStr">
        <is>
          <t>ricardocarbajalvazquez842@gmail.com</t>
        </is>
      </c>
      <c r="AH13" t="inlineStr"/>
      <c r="AI13" t="inlineStr">
        <is>
          <t>EMPLEADO PRIVADO</t>
        </is>
      </c>
      <c r="AJ13" t="n">
        <v>8944098</v>
      </c>
      <c r="AK13" t="inlineStr">
        <is>
          <t>GARCIA TRUJILLO MARICELA</t>
        </is>
      </c>
      <c r="AL13" t="inlineStr"/>
      <c r="AM13" t="inlineStr">
        <is>
          <t>GUSTAVO ANGEL DESIDERIO</t>
        </is>
      </c>
      <c r="AN13" t="inlineStr">
        <is>
          <t>7218890536</t>
        </is>
      </c>
      <c r="AO13" t="inlineStr">
        <is>
          <t>EDUARDO CARBAJAL GARCIA</t>
        </is>
      </c>
      <c r="AP13" t="inlineStr">
        <is>
          <t>5647483002</t>
        </is>
      </c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s="5" t="n">
        <v>12050.26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PROGRESO #SN-SN</t>
        </is>
      </c>
      <c r="BD13" t="inlineStr">
        <is>
          <t>El Progreso</t>
        </is>
      </c>
      <c r="BE13" t="inlineStr">
        <is>
          <t>México</t>
        </is>
      </c>
      <c r="BF13" t="inlineStr">
        <is>
          <t>Ixtapan De La Sal</t>
        </is>
      </c>
      <c r="BG13" t="inlineStr">
        <is>
          <t>18°50'55.0"N 99°40'04.8"W</t>
        </is>
      </c>
      <c r="BH13" s="6" t="inlineStr">
        <is>
          <t>Ver en mapa</t>
        </is>
      </c>
      <c r="BI13" t="inlineStr"/>
      <c r="BJ13" t="inlineStr"/>
      <c r="BK13" t="n">
        <v>7</v>
      </c>
      <c r="BL13" t="n">
        <v>7</v>
      </c>
      <c r="BM13" t="inlineStr">
        <is>
          <t>Transferencia electrónica</t>
        </is>
      </c>
    </row>
    <row r="14">
      <c r="A14" t="inlineStr">
        <is>
          <t>Región Estado México</t>
        </is>
      </c>
      <c r="B14" t="inlineStr">
        <is>
          <t>Tenancingo</t>
        </is>
      </c>
      <c r="C14" t="inlineStr">
        <is>
          <t>000042</t>
        </is>
      </c>
      <c r="D14" t="inlineStr">
        <is>
          <t>Avila Nieto Luis Alfredo</t>
        </is>
      </c>
      <c r="E14" t="inlineStr">
        <is>
          <t>000078</t>
        </is>
      </c>
      <c r="F14" t="inlineStr">
        <is>
          <t>Atilano Saucedo Fortino</t>
        </is>
      </c>
      <c r="G14" t="inlineStr">
        <is>
          <t>001490</t>
        </is>
      </c>
      <c r="H14" t="n">
        <v>1</v>
      </c>
      <c r="I14" t="inlineStr">
        <is>
          <t>FACIO VARA LUZ MARIA</t>
        </is>
      </c>
      <c r="J14" s="4" t="n">
        <v>45848</v>
      </c>
      <c r="K14" s="4" t="n">
        <v>46032</v>
      </c>
      <c r="L14" s="5" t="n">
        <v>5000</v>
      </c>
      <c r="M14" s="5" t="n">
        <v>5267.04</v>
      </c>
      <c r="N14" t="n">
        <v>64</v>
      </c>
      <c r="O14" t="inlineStr">
        <is>
          <t>90</t>
        </is>
      </c>
      <c r="P14" t="n">
        <v>6</v>
      </c>
      <c r="Q14" t="inlineStr">
        <is>
          <t>Mensual</t>
        </is>
      </c>
      <c r="R14" t="n">
        <v>1322.42</v>
      </c>
      <c r="S14" t="n">
        <v>348</v>
      </c>
      <c r="T14" s="5" t="n">
        <v>1740</v>
      </c>
      <c r="U14" s="5" t="n">
        <v>0</v>
      </c>
      <c r="V14" t="n">
        <v>3</v>
      </c>
      <c r="W14" s="5" t="n">
        <v>5267.04</v>
      </c>
      <c r="X14" s="5" t="n">
        <v>5707.251980799999</v>
      </c>
      <c r="Y14" s="5" t="n">
        <v>2633.52</v>
      </c>
      <c r="Z14" s="5" t="n">
        <v>1159.73</v>
      </c>
      <c r="AA14" s="5" t="n">
        <v>174</v>
      </c>
      <c r="AB14" s="5" t="n">
        <v>1740</v>
      </c>
      <c r="AC14" s="5" t="inlineStr"/>
      <c r="AD14" s="4" t="inlineStr"/>
      <c r="AE14" t="inlineStr">
        <is>
          <t>Entregado</t>
        </is>
      </c>
      <c r="AF14" t="n">
        <v>7223150550</v>
      </c>
      <c r="AG14" t="inlineStr">
        <is>
          <t>2305luzfacio@gmail.com</t>
        </is>
      </c>
      <c r="AH14" t="inlineStr"/>
      <c r="AI14" t="inlineStr">
        <is>
          <t>TIENDA DE ABARROTES Y MISCELANEA</t>
        </is>
      </c>
      <c r="AJ14" t="n">
        <v>6131023</v>
      </c>
      <c r="AK14" t="inlineStr"/>
      <c r="AL14" t="inlineStr"/>
      <c r="AM14" t="inlineStr">
        <is>
          <t>JOSE JUAN FACIO VARA</t>
        </is>
      </c>
      <c r="AN14" t="inlineStr">
        <is>
          <t>7227861311</t>
        </is>
      </c>
      <c r="AO14" t="inlineStr">
        <is>
          <t>DULCE CRISTINA FACIO VARA</t>
        </is>
      </c>
      <c r="AP14" t="inlineStr">
        <is>
          <t>7295040120</t>
        </is>
      </c>
      <c r="AQ14" t="inlineStr">
        <is>
          <t>MARINA VARA FUENTES</t>
        </is>
      </c>
      <c r="AR14" t="inlineStr">
        <is>
          <t>5532502067</t>
        </is>
      </c>
      <c r="AS14" t="inlineStr"/>
      <c r="AT14" t="inlineStr"/>
      <c r="AU14" t="inlineStr"/>
      <c r="AV14" t="inlineStr"/>
      <c r="AW14" t="inlineStr"/>
      <c r="AX14" t="inlineStr"/>
      <c r="AY14" s="5" t="n">
        <v>9500.5</v>
      </c>
      <c r="AZ14" s="5" t="n">
        <v>0</v>
      </c>
      <c r="BA14" t="n">
        <v>1</v>
      </c>
      <c r="BB14" t="inlineStr">
        <is>
          <t>Individual sin Garantía</t>
        </is>
      </c>
      <c r="BC14" t="inlineStr">
        <is>
          <t>LA VALENCIANA #SN-SN</t>
        </is>
      </c>
      <c r="BD14" t="inlineStr">
        <is>
          <t>San Francisco</t>
        </is>
      </c>
      <c r="BE14" t="inlineStr">
        <is>
          <t>México</t>
        </is>
      </c>
      <c r="BF14" t="inlineStr">
        <is>
          <t>Villa Guerrero</t>
        </is>
      </c>
      <c r="BG14" t="inlineStr">
        <is>
          <t>18°56'00.7"N 99°38'40.3"W</t>
        </is>
      </c>
      <c r="BH14" s="6" t="inlineStr">
        <is>
          <t>Ver en mapa</t>
        </is>
      </c>
      <c r="BI14" t="inlineStr"/>
      <c r="BJ14" t="inlineStr"/>
      <c r="BK14" t="n">
        <v>3</v>
      </c>
      <c r="BL14" t="n">
        <v>3</v>
      </c>
      <c r="BM14" t="inlineStr">
        <is>
          <t>Transferencia electrónica</t>
        </is>
      </c>
    </row>
    <row r="15">
      <c r="A15" t="inlineStr">
        <is>
          <t>Región Estado México</t>
        </is>
      </c>
      <c r="B15" t="inlineStr">
        <is>
          <t>Tenancingo</t>
        </is>
      </c>
      <c r="C15" t="inlineStr">
        <is>
          <t>000041</t>
        </is>
      </c>
      <c r="D15" t="inlineStr">
        <is>
          <t>Martinez Perez Juan Daniel</t>
        </is>
      </c>
      <c r="E15" t="inlineStr">
        <is>
          <t>000078</t>
        </is>
      </c>
      <c r="F15" t="inlineStr">
        <is>
          <t>Atilano Saucedo Fortino</t>
        </is>
      </c>
      <c r="G15" t="inlineStr">
        <is>
          <t>001317</t>
        </is>
      </c>
      <c r="H15" t="n">
        <v>1</v>
      </c>
      <c r="I15" t="inlineStr">
        <is>
          <t>MACHADO GONZALEZ ALEJANDRO</t>
        </is>
      </c>
      <c r="J15" s="4" t="n">
        <v>45791</v>
      </c>
      <c r="K15" s="4" t="n">
        <v>46156</v>
      </c>
      <c r="L15" s="5" t="n">
        <v>20000</v>
      </c>
      <c r="M15" s="5" t="n">
        <v>21068.16</v>
      </c>
      <c r="N15" t="n">
        <v>61</v>
      </c>
      <c r="O15" t="inlineStr">
        <is>
          <t>90</t>
        </is>
      </c>
      <c r="P15" t="n">
        <v>12</v>
      </c>
      <c r="Q15" t="inlineStr">
        <is>
          <t>Mensual</t>
        </is>
      </c>
      <c r="R15" t="n">
        <v>3347.38</v>
      </c>
      <c r="S15" t="n">
        <v>696</v>
      </c>
      <c r="T15" s="5" t="n">
        <v>1160</v>
      </c>
      <c r="U15" s="5" t="n">
        <v>0</v>
      </c>
      <c r="V15" t="n">
        <v>2.9</v>
      </c>
      <c r="W15" s="5" t="n">
        <v>17556.8</v>
      </c>
      <c r="X15" s="5" t="n">
        <v>10702.16</v>
      </c>
      <c r="Y15" s="5" t="n">
        <v>5267.04</v>
      </c>
      <c r="Z15" s="5" t="n">
        <v>4159.12</v>
      </c>
      <c r="AA15" s="5" t="n">
        <v>116</v>
      </c>
      <c r="AB15" s="5" t="n">
        <v>1160</v>
      </c>
      <c r="AC15" s="5" t="n">
        <v>500</v>
      </c>
      <c r="AD15" s="4" t="n">
        <v>45922</v>
      </c>
      <c r="AE15" t="inlineStr">
        <is>
          <t>Entregado</t>
        </is>
      </c>
      <c r="AF15" t="n">
        <v>7294809159</v>
      </c>
      <c r="AG15" t="inlineStr">
        <is>
          <t>alexmlzm@gmail.com</t>
        </is>
      </c>
      <c r="AH15" t="inlineStr"/>
      <c r="AI15" t="inlineStr">
        <is>
          <t>EMPLEADO PRIVADO</t>
        </is>
      </c>
      <c r="AJ15" t="n">
        <v>8944098</v>
      </c>
      <c r="AK15" t="inlineStr"/>
      <c r="AL15" t="inlineStr"/>
      <c r="AM15" t="inlineStr">
        <is>
          <t>LUIS JAVIER SOTELO VELA</t>
        </is>
      </c>
      <c r="AN15" t="inlineStr">
        <is>
          <t>7201229534</t>
        </is>
      </c>
      <c r="AO15" t="inlineStr">
        <is>
          <t>SABINA GUARDA RAMIREZ</t>
        </is>
      </c>
      <c r="AP15" t="inlineStr">
        <is>
          <t>7225973209</t>
        </is>
      </c>
      <c r="AQ15" t="inlineStr">
        <is>
          <t>ROSI ITZEL ESCOBAR GUARDA</t>
        </is>
      </c>
      <c r="AR15" t="inlineStr">
        <is>
          <t>7225450074</t>
        </is>
      </c>
      <c r="AS15" t="inlineStr"/>
      <c r="AT15" t="inlineStr"/>
      <c r="AU15" t="inlineStr"/>
      <c r="AV15" t="inlineStr"/>
      <c r="AW15" t="inlineStr"/>
      <c r="AX15" t="inlineStr"/>
      <c r="AY15" s="5" t="n">
        <v>33727.84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CDA DE LOS PINOS #5-SN</t>
        </is>
      </c>
      <c r="BD15" t="inlineStr">
        <is>
          <t>San José el Cuartel</t>
        </is>
      </c>
      <c r="BE15" t="inlineStr">
        <is>
          <t>México</t>
        </is>
      </c>
      <c r="BF15" t="inlineStr">
        <is>
          <t>Tenancingo</t>
        </is>
      </c>
      <c r="BG15" t="inlineStr"/>
      <c r="BH15" s="6" t="inlineStr">
        <is>
          <t>Ver en mapa</t>
        </is>
      </c>
      <c r="BI15" t="inlineStr"/>
      <c r="BJ15" t="inlineStr"/>
      <c r="BK15" t="n">
        <v>3</v>
      </c>
      <c r="BL15" t="n">
        <v>3</v>
      </c>
      <c r="BM15" t="inlineStr">
        <is>
          <t>Transferencia electrónica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inlineStr">
        <is>
          <t>000041</t>
        </is>
      </c>
      <c r="D16" t="inlineStr">
        <is>
          <t>Martinez Perez Juan Daniel</t>
        </is>
      </c>
      <c r="E16" t="inlineStr">
        <is>
          <t>000078</t>
        </is>
      </c>
      <c r="F16" t="inlineStr">
        <is>
          <t>Atilano Saucedo Fortino</t>
        </is>
      </c>
      <c r="G16" t="inlineStr">
        <is>
          <t>001332</t>
        </is>
      </c>
      <c r="H16" t="n">
        <v>1</v>
      </c>
      <c r="I16" t="inlineStr">
        <is>
          <t>NUÑEZ VALLEJO ADRIANA DANIELA</t>
        </is>
      </c>
      <c r="J16" s="4" t="n">
        <v>45799</v>
      </c>
      <c r="K16" s="4" t="n">
        <v>45983</v>
      </c>
      <c r="L16" s="5" t="n">
        <v>30000</v>
      </c>
      <c r="M16" s="5" t="n">
        <v>31602.23</v>
      </c>
      <c r="N16" t="n">
        <v>53</v>
      </c>
      <c r="O16" t="inlineStr">
        <is>
          <t>60</t>
        </is>
      </c>
      <c r="P16" t="n">
        <v>6</v>
      </c>
      <c r="Q16" t="inlineStr">
        <is>
          <t>Mensual</t>
        </is>
      </c>
      <c r="R16" t="n">
        <v>7059.79</v>
      </c>
      <c r="S16" t="n">
        <v>348</v>
      </c>
      <c r="T16" s="5" t="n">
        <v>1160</v>
      </c>
      <c r="U16" s="5" t="n">
        <v>0</v>
      </c>
      <c r="V16" t="n">
        <v>2</v>
      </c>
      <c r="W16" s="5" t="n">
        <v>21068.15</v>
      </c>
      <c r="X16" s="5" t="n">
        <v>15269.1633</v>
      </c>
      <c r="Y16" s="5" t="n">
        <v>10534.07</v>
      </c>
      <c r="Z16" s="5" t="n">
        <v>3469.51</v>
      </c>
      <c r="AA16" s="5" t="n">
        <v>105.58</v>
      </c>
      <c r="AB16" s="5" t="n">
        <v>1160</v>
      </c>
      <c r="AC16" s="5" t="n">
        <v>7650</v>
      </c>
      <c r="AD16" s="4" t="n">
        <v>45868</v>
      </c>
      <c r="AE16" t="inlineStr">
        <is>
          <t>Entregado</t>
        </is>
      </c>
      <c r="AF16" t="n">
        <v>7222506939</v>
      </c>
      <c r="AG16" t="inlineStr">
        <is>
          <t>danielavallejo18@icloud.com</t>
        </is>
      </c>
      <c r="AH16" t="inlineStr"/>
      <c r="AI16" t="inlineStr">
        <is>
          <t>COMPRAVENTA DE ROPA</t>
        </is>
      </c>
      <c r="AJ16" t="n">
        <v>6211023</v>
      </c>
      <c r="AK16" t="inlineStr"/>
      <c r="AL16" t="inlineStr"/>
      <c r="AM16" t="inlineStr">
        <is>
          <t>VICTOR VILLA VILLEGAS</t>
        </is>
      </c>
      <c r="AN16" t="inlineStr">
        <is>
          <t>7221551295</t>
        </is>
      </c>
      <c r="AO16" t="inlineStr">
        <is>
          <t>MONICA GARCIA NUÑEZ</t>
        </is>
      </c>
      <c r="AP16" t="inlineStr">
        <is>
          <t>7295030367</t>
        </is>
      </c>
      <c r="AQ16" t="inlineStr">
        <is>
          <t>MIRIAM QUIROZ RAMIREZ</t>
        </is>
      </c>
      <c r="AR16" t="inlineStr">
        <is>
          <t>7298576589</t>
        </is>
      </c>
      <c r="AS16" t="inlineStr"/>
      <c r="AT16" t="inlineStr"/>
      <c r="AU16" t="inlineStr"/>
      <c r="AV16" t="inlineStr"/>
      <c r="AW16" t="inlineStr"/>
      <c r="AX16" t="inlineStr"/>
      <c r="AY16" s="5" t="n">
        <v>29272.74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CALLE EL CRUCERO #SN-SN</t>
        </is>
      </c>
      <c r="BD16" t="inlineStr">
        <is>
          <t>San Nicolás</t>
        </is>
      </c>
      <c r="BE16" t="inlineStr">
        <is>
          <t>México</t>
        </is>
      </c>
      <c r="BF16" t="inlineStr">
        <is>
          <t>Tenancingo</t>
        </is>
      </c>
      <c r="BG16" t="inlineStr"/>
      <c r="BH16" s="6" t="inlineStr">
        <is>
          <t>Ver en mapa</t>
        </is>
      </c>
      <c r="BI16" t="inlineStr"/>
      <c r="BJ16" t="inlineStr"/>
      <c r="BK16" t="n">
        <v>4</v>
      </c>
      <c r="BL16" t="n">
        <v>4</v>
      </c>
      <c r="BM16" t="inlineStr">
        <is>
          <t>Transferencia electrónica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inlineStr">
        <is>
          <t>000041</t>
        </is>
      </c>
      <c r="D17" t="inlineStr">
        <is>
          <t>Martinez Perez Juan Daniel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001571</t>
        </is>
      </c>
      <c r="H17" t="n">
        <v>1</v>
      </c>
      <c r="I17" t="inlineStr">
        <is>
          <t>VASQUEZ GUARDIAN SALVADOR</t>
        </is>
      </c>
      <c r="J17" s="4" t="n">
        <v>45867</v>
      </c>
      <c r="K17" s="4" t="n">
        <v>46054</v>
      </c>
      <c r="L17" s="5" t="n">
        <v>5000</v>
      </c>
      <c r="M17" s="5" t="n">
        <v>5267.04</v>
      </c>
      <c r="N17" t="n">
        <v>43</v>
      </c>
      <c r="O17" t="inlineStr">
        <is>
          <t>60</t>
        </is>
      </c>
      <c r="P17" t="n">
        <v>6</v>
      </c>
      <c r="Q17" t="inlineStr">
        <is>
          <t>Mensual</t>
        </is>
      </c>
      <c r="R17" t="n">
        <v>1328.72</v>
      </c>
      <c r="S17" t="n">
        <v>348</v>
      </c>
      <c r="T17" s="5" t="n">
        <v>580</v>
      </c>
      <c r="U17" s="5" t="n">
        <v>0</v>
      </c>
      <c r="V17" t="n">
        <v>1.5</v>
      </c>
      <c r="W17" s="5" t="n">
        <v>4969.2</v>
      </c>
      <c r="X17" s="5" t="n">
        <v>2488.721320533333</v>
      </c>
      <c r="Y17" s="5" t="n">
        <v>1457.84</v>
      </c>
      <c r="Z17" s="5" t="n">
        <v>392.88</v>
      </c>
      <c r="AA17" s="5" t="n">
        <v>58</v>
      </c>
      <c r="AB17" s="5" t="n">
        <v>580</v>
      </c>
      <c r="AC17" s="5" t="n">
        <v>1328.72</v>
      </c>
      <c r="AD17" s="4" t="n">
        <v>45911</v>
      </c>
      <c r="AE17" t="inlineStr">
        <is>
          <t>Entregado</t>
        </is>
      </c>
      <c r="AF17" t="n">
        <v>3344773102</v>
      </c>
      <c r="AG17" t="inlineStr">
        <is>
          <t>nicoguardian52@gmail.com</t>
        </is>
      </c>
      <c r="AH17" t="inlineStr"/>
      <c r="AI17" t="inlineStr">
        <is>
          <t>TRANSPORTE EN AUTOMOVIL DE RULETEO</t>
        </is>
      </c>
      <c r="AJ17" t="n">
        <v>7113012</v>
      </c>
      <c r="AK17" t="inlineStr">
        <is>
          <t>REYES SERRANO YARED</t>
        </is>
      </c>
      <c r="AL17" t="inlineStr"/>
      <c r="AM17" t="inlineStr">
        <is>
          <t>GLORIA GUARDIAN BERNAL</t>
        </is>
      </c>
      <c r="AN17" t="inlineStr">
        <is>
          <t>7226772974</t>
        </is>
      </c>
      <c r="AO17" t="inlineStr">
        <is>
          <t>SALVIO VASQUEZ FLORES</t>
        </is>
      </c>
      <c r="AP17" t="inlineStr">
        <is>
          <t>7227855416</t>
        </is>
      </c>
      <c r="AQ17" t="inlineStr">
        <is>
          <t>DIANA MAYELI VASQUEZ REYES</t>
        </is>
      </c>
      <c r="AR17" t="inlineStr">
        <is>
          <t>7228333821</t>
        </is>
      </c>
      <c r="AS17" t="inlineStr"/>
      <c r="AT17" t="inlineStr"/>
      <c r="AU17" t="inlineStr"/>
      <c r="AV17" t="inlineStr"/>
      <c r="AW17" t="inlineStr"/>
      <c r="AX17" t="inlineStr"/>
      <c r="AY17" s="5" t="n">
        <v>7571.6</v>
      </c>
      <c r="AZ17" s="5" t="n">
        <v>0</v>
      </c>
      <c r="BA17" t="n">
        <v>1</v>
      </c>
      <c r="BB17" t="inlineStr">
        <is>
          <t>Individual sin Garantía</t>
        </is>
      </c>
      <c r="BC17" t="inlineStr">
        <is>
          <t>AHUEHUETE #136-SN</t>
        </is>
      </c>
      <c r="BD17" t="inlineStr">
        <is>
          <t>San Juan Tetitlán</t>
        </is>
      </c>
      <c r="BE17" t="inlineStr">
        <is>
          <t>México</t>
        </is>
      </c>
      <c r="BF17" t="inlineStr">
        <is>
          <t>Tenancingo</t>
        </is>
      </c>
      <c r="BG17" t="inlineStr">
        <is>
          <t>18°58'21.1"N 99°34'10.2"W</t>
        </is>
      </c>
      <c r="BH17" s="6" t="inlineStr">
        <is>
          <t>Ver en mapa</t>
        </is>
      </c>
      <c r="BI17" t="inlineStr"/>
      <c r="BJ17" t="inlineStr"/>
      <c r="BK17" t="n">
        <v>2</v>
      </c>
      <c r="BL17" t="n">
        <v>2</v>
      </c>
      <c r="BM17" t="inlineStr">
        <is>
          <t>Transferencia electrónica</t>
        </is>
      </c>
    </row>
    <row r="18">
      <c r="A18" t="inlineStr">
        <is>
          <t>Región Estado México</t>
        </is>
      </c>
      <c r="B18" t="inlineStr">
        <is>
          <t>Tenancingo</t>
        </is>
      </c>
      <c r="C18" t="inlineStr">
        <is>
          <t>000042</t>
        </is>
      </c>
      <c r="D18" t="inlineStr">
        <is>
          <t>Avila Nieto Luis Alfredo</t>
        </is>
      </c>
      <c r="E18" t="inlineStr">
        <is>
          <t>000078</t>
        </is>
      </c>
      <c r="F18" t="inlineStr">
        <is>
          <t>Atilano Saucedo Fortino</t>
        </is>
      </c>
      <c r="G18" t="inlineStr">
        <is>
          <t>001357</t>
        </is>
      </c>
      <c r="H18" t="n">
        <v>1</v>
      </c>
      <c r="I18" t="inlineStr">
        <is>
          <t>CARRILLO SALINAS TATIANA</t>
        </is>
      </c>
      <c r="J18" s="4" t="n">
        <v>45807</v>
      </c>
      <c r="K18" s="4" t="n">
        <v>46031</v>
      </c>
      <c r="L18" s="5" t="n">
        <v>10000</v>
      </c>
      <c r="M18" s="5" t="n">
        <v>10534.08</v>
      </c>
      <c r="N18" t="n">
        <v>39</v>
      </c>
      <c r="O18" t="inlineStr">
        <is>
          <t>60</t>
        </is>
      </c>
      <c r="P18" t="n">
        <v>16</v>
      </c>
      <c r="Q18" t="inlineStr">
        <is>
          <t>Catorcenal</t>
        </is>
      </c>
      <c r="R18" t="n">
        <v>1069.34</v>
      </c>
      <c r="S18" t="n">
        <v>928</v>
      </c>
      <c r="T18" s="5" t="n">
        <v>1740</v>
      </c>
      <c r="U18" s="5" t="n">
        <v>9</v>
      </c>
      <c r="V18" t="n">
        <v>3</v>
      </c>
      <c r="W18" s="5" t="n">
        <v>6583.8</v>
      </c>
      <c r="X18" s="5" t="n">
        <v>4944.08</v>
      </c>
      <c r="Y18" s="5" t="n">
        <v>1975.14</v>
      </c>
      <c r="Z18" s="5" t="n">
        <v>1058.89</v>
      </c>
      <c r="AA18" s="5" t="n">
        <v>170.05</v>
      </c>
      <c r="AB18" s="5" t="n">
        <v>1740</v>
      </c>
      <c r="AC18" s="5" t="n">
        <v>1070</v>
      </c>
      <c r="AD18" s="4" t="n">
        <v>45891</v>
      </c>
      <c r="AE18" t="inlineStr">
        <is>
          <t>Entregado</t>
        </is>
      </c>
      <c r="AF18" t="n">
        <v>7221191802</v>
      </c>
      <c r="AG18" t="inlineStr">
        <is>
          <t>tatiscarrillo0201@hotmail.com</t>
        </is>
      </c>
      <c r="AH18" t="inlineStr"/>
      <c r="AI18" t="inlineStr">
        <is>
          <t>EMPLEADO PRIVADO</t>
        </is>
      </c>
      <c r="AJ18" t="n">
        <v>8944098</v>
      </c>
      <c r="AK18" t="inlineStr"/>
      <c r="AL18" t="inlineStr"/>
      <c r="AM18" t="inlineStr">
        <is>
          <t>ROSA MARIA SANCHEZ GARCIA</t>
        </is>
      </c>
      <c r="AN18" t="inlineStr">
        <is>
          <t>7221459037</t>
        </is>
      </c>
      <c r="AO18" t="inlineStr">
        <is>
          <t>JUAN CARLOS GONZALEZ LARA</t>
        </is>
      </c>
      <c r="AP18" t="inlineStr">
        <is>
          <t>7224918355</t>
        </is>
      </c>
      <c r="AQ18" t="inlineStr">
        <is>
          <t>RAFAEL SANCHEZ MADARIAGA</t>
        </is>
      </c>
      <c r="AR18" t="inlineStr">
        <is>
          <t>7224446260</t>
        </is>
      </c>
      <c r="AS18" t="inlineStr"/>
      <c r="AT18" t="inlineStr"/>
      <c r="AU18" t="inlineStr"/>
      <c r="AV18" t="inlineStr"/>
      <c r="AW18" t="inlineStr"/>
      <c r="AX18" t="inlineStr"/>
      <c r="AY18" s="5" t="n">
        <v>12023.47</v>
      </c>
      <c r="AZ18" s="5" t="n">
        <v>0</v>
      </c>
      <c r="BA18" t="n">
        <v>1</v>
      </c>
      <c r="BB18" t="inlineStr">
        <is>
          <t>Individual sin Garantía</t>
        </is>
      </c>
      <c r="BC18" t="inlineStr">
        <is>
          <t>5 DE MAYO  #303-SN</t>
        </is>
      </c>
      <c r="BD18" t="inlineStr">
        <is>
          <t>Santiaguito Cuaxustenco</t>
        </is>
      </c>
      <c r="BE18" t="inlineStr">
        <is>
          <t>México</t>
        </is>
      </c>
      <c r="BF18" t="inlineStr">
        <is>
          <t>Tenango Del Valle</t>
        </is>
      </c>
      <c r="BG18" t="inlineStr"/>
      <c r="BH18" s="6" t="inlineStr">
        <is>
          <t>Ver en mapa</t>
        </is>
      </c>
      <c r="BI18" t="inlineStr"/>
      <c r="BJ18" t="inlineStr"/>
      <c r="BK18" t="n">
        <v>3</v>
      </c>
      <c r="BL18" t="n">
        <v>3</v>
      </c>
      <c r="BM18" t="inlineStr">
        <is>
          <t>Transferencia electrónica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inlineStr">
        <is>
          <t>000042</t>
        </is>
      </c>
      <c r="D19" t="inlineStr">
        <is>
          <t>Avila Nieto Luis Alfredo</t>
        </is>
      </c>
      <c r="E19" t="inlineStr">
        <is>
          <t>000078</t>
        </is>
      </c>
      <c r="F19" t="inlineStr">
        <is>
          <t>Atilano Saucedo Fortino</t>
        </is>
      </c>
      <c r="G19" t="inlineStr">
        <is>
          <t>001340</t>
        </is>
      </c>
      <c r="H19" t="n">
        <v>1</v>
      </c>
      <c r="I19" t="inlineStr">
        <is>
          <t>FIGUEROA VARA MARIA EUGENIA</t>
        </is>
      </c>
      <c r="J19" s="4" t="n">
        <v>45803</v>
      </c>
      <c r="K19" s="4" t="n">
        <v>45915</v>
      </c>
      <c r="L19" s="5" t="n">
        <v>5000</v>
      </c>
      <c r="M19" s="5" t="n">
        <v>5267.04</v>
      </c>
      <c r="N19" t="n">
        <v>36</v>
      </c>
      <c r="O19" t="inlineStr">
        <is>
          <t>60</t>
        </is>
      </c>
      <c r="P19" t="n">
        <v>16</v>
      </c>
      <c r="Q19" t="inlineStr">
        <is>
          <t>Semanal</t>
        </is>
      </c>
      <c r="R19" t="n">
        <v>475.43</v>
      </c>
      <c r="S19" t="n">
        <v>928</v>
      </c>
      <c r="T19" s="5" t="n">
        <v>1160</v>
      </c>
      <c r="U19" s="5" t="n">
        <v>16</v>
      </c>
      <c r="V19" t="n">
        <v>1.1</v>
      </c>
      <c r="W19" s="5" t="n">
        <v>358.65</v>
      </c>
      <c r="X19" s="5" t="n">
        <v>1896.89</v>
      </c>
      <c r="Y19" s="5" t="n">
        <v>358.65</v>
      </c>
      <c r="Z19" s="5" t="n">
        <v>88.23999999999999</v>
      </c>
      <c r="AA19" s="5" t="n">
        <v>290</v>
      </c>
      <c r="AB19" s="5" t="n">
        <v>1160</v>
      </c>
      <c r="AC19" s="5" t="n">
        <v>438</v>
      </c>
      <c r="AD19" s="4" t="n">
        <v>45938</v>
      </c>
      <c r="AE19" t="inlineStr">
        <is>
          <t>Entregado</t>
        </is>
      </c>
      <c r="AF19" t="n">
        <v>7201686870</v>
      </c>
      <c r="AG19" t="inlineStr">
        <is>
          <t>mariafigueroa151168@gmail.com</t>
        </is>
      </c>
      <c r="AH19" t="inlineStr"/>
      <c r="AI19" t="inlineStr">
        <is>
          <t>COMPRAVENTA DE CALZADO</t>
        </is>
      </c>
      <c r="AJ19" t="n">
        <v>6212013</v>
      </c>
      <c r="AK19" t="inlineStr"/>
      <c r="AL19" t="inlineStr"/>
      <c r="AM19" t="inlineStr">
        <is>
          <t>GABRIELA DOMINGUEZ VELAZQUEZ</t>
        </is>
      </c>
      <c r="AN19" t="inlineStr">
        <is>
          <t>7228634600</t>
        </is>
      </c>
      <c r="AO19" t="inlineStr">
        <is>
          <t>JORGE AYALA VILLA</t>
        </is>
      </c>
      <c r="AP19" t="inlineStr">
        <is>
          <t>7228634600</t>
        </is>
      </c>
      <c r="AQ19" t="inlineStr">
        <is>
          <t>CARMEN GUARDA VAZQUEZ</t>
        </is>
      </c>
      <c r="AR19" t="inlineStr">
        <is>
          <t>5564729233</t>
        </is>
      </c>
      <c r="AS19" t="inlineStr"/>
      <c r="AT19" t="inlineStr"/>
      <c r="AU19" t="inlineStr"/>
      <c r="AV19" t="inlineStr"/>
      <c r="AW19" t="inlineStr"/>
      <c r="AX19" t="inlineStr"/>
      <c r="AY19" s="5" t="n">
        <v>1896.89</v>
      </c>
      <c r="AZ19" s="5" t="n">
        <v>0</v>
      </c>
      <c r="BA19" t="n">
        <v>1</v>
      </c>
      <c r="BB19" t="inlineStr">
        <is>
          <t>Individual sin Garantía</t>
        </is>
      </c>
      <c r="BC19" t="inlineStr">
        <is>
          <t>PROL OBREGON PASANDO EL PUENT #49-SN</t>
        </is>
      </c>
      <c r="BD19" t="inlineStr">
        <is>
          <t>El Progreso</t>
        </is>
      </c>
      <c r="BE19" t="inlineStr">
        <is>
          <t>México</t>
        </is>
      </c>
      <c r="BF19" t="inlineStr">
        <is>
          <t>Ixtapan De La Sal</t>
        </is>
      </c>
      <c r="BG19" t="inlineStr"/>
      <c r="BH19" s="6" t="inlineStr">
        <is>
          <t>Ver en mapa</t>
        </is>
      </c>
      <c r="BI19" t="inlineStr"/>
      <c r="BJ19" t="inlineStr"/>
      <c r="BK19" t="n">
        <v>7</v>
      </c>
      <c r="BL19" t="n">
        <v>6</v>
      </c>
      <c r="BM19" t="inlineStr">
        <is>
          <t>Transferencia electrónica</t>
        </is>
      </c>
    </row>
    <row r="20">
      <c r="A20" t="inlineStr">
        <is>
          <t>Región Estado México</t>
        </is>
      </c>
      <c r="B20" t="inlineStr">
        <is>
          <t>Tenancingo</t>
        </is>
      </c>
      <c r="C20" t="inlineStr">
        <is>
          <t>000042</t>
        </is>
      </c>
      <c r="D20" t="inlineStr">
        <is>
          <t>Avila Nieto Luis Alfredo</t>
        </is>
      </c>
      <c r="E20" t="inlineStr">
        <is>
          <t>000078</t>
        </is>
      </c>
      <c r="F20" t="inlineStr">
        <is>
          <t>Atilano Saucedo Fortino</t>
        </is>
      </c>
      <c r="G20" t="inlineStr">
        <is>
          <t>001473</t>
        </is>
      </c>
      <c r="H20" t="n">
        <v>1</v>
      </c>
      <c r="I20" t="inlineStr">
        <is>
          <t>ALBARRAN ACACIO MARIA DEL CARMEN</t>
        </is>
      </c>
      <c r="J20" s="4" t="n">
        <v>45846</v>
      </c>
      <c r="K20" s="4" t="n">
        <v>46211</v>
      </c>
      <c r="L20" s="5" t="n">
        <v>10000</v>
      </c>
      <c r="M20" s="5" t="n">
        <v>10534.08</v>
      </c>
      <c r="N20" t="n">
        <v>36</v>
      </c>
      <c r="O20" t="inlineStr">
        <is>
          <t>60</t>
        </is>
      </c>
      <c r="P20" t="n">
        <v>12</v>
      </c>
      <c r="Q20" t="inlineStr">
        <is>
          <t>Mensual</t>
        </is>
      </c>
      <c r="R20" t="n">
        <v>1702.69</v>
      </c>
      <c r="S20" t="n">
        <v>696</v>
      </c>
      <c r="T20" s="5" t="n">
        <v>1160</v>
      </c>
      <c r="U20" s="5" t="n">
        <v>0</v>
      </c>
      <c r="V20" t="n">
        <v>2</v>
      </c>
      <c r="W20" s="5" t="n">
        <v>9656.24</v>
      </c>
      <c r="X20" s="5" t="n">
        <v>4564.08</v>
      </c>
      <c r="Y20" s="5" t="n">
        <v>1755.68</v>
      </c>
      <c r="Z20" s="5" t="n">
        <v>1533.71</v>
      </c>
      <c r="AA20" s="5" t="n">
        <v>114.69</v>
      </c>
      <c r="AB20" s="5" t="n">
        <v>1160</v>
      </c>
      <c r="AC20" s="5" t="n">
        <v>2284</v>
      </c>
      <c r="AD20" s="4" t="n">
        <v>45890</v>
      </c>
      <c r="AE20" t="inlineStr">
        <is>
          <t>Entregado</t>
        </is>
      </c>
      <c r="AF20" t="n">
        <v>7226407121</v>
      </c>
      <c r="AG20" t="inlineStr">
        <is>
          <t>caralba00@gmail.com</t>
        </is>
      </c>
      <c r="AH20" t="inlineStr"/>
      <c r="AI20" t="inlineStr">
        <is>
          <t>COMPRAVENTA DE OTROS ARTICULOS DE PLASTICO</t>
        </is>
      </c>
      <c r="AJ20" t="n">
        <v>6999041</v>
      </c>
      <c r="AK20" t="inlineStr"/>
      <c r="AL20" t="inlineStr"/>
      <c r="AM20" t="inlineStr">
        <is>
          <t>ESTRELLA RUIZ GARCIA</t>
        </is>
      </c>
      <c r="AN20" t="inlineStr">
        <is>
          <t>7226682127</t>
        </is>
      </c>
      <c r="AO20" t="inlineStr">
        <is>
          <t>RAMIRO SILVA MORALES</t>
        </is>
      </c>
      <c r="AP20" t="inlineStr">
        <is>
          <t>7221854627</t>
        </is>
      </c>
      <c r="AQ20" t="inlineStr">
        <is>
          <t>ELIZABETH GONZALEZ VAZQUEZ</t>
        </is>
      </c>
      <c r="AR20" t="inlineStr">
        <is>
          <t>7221056419</t>
        </is>
      </c>
      <c r="AS20" t="inlineStr"/>
      <c r="AT20" t="inlineStr"/>
      <c r="AU20" t="inlineStr"/>
      <c r="AV20" t="inlineStr"/>
      <c r="AW20" t="inlineStr"/>
      <c r="AX20" t="inlineStr"/>
      <c r="AY20" s="5" t="n">
        <v>19366.3</v>
      </c>
      <c r="AZ20" s="5" t="n">
        <v>0</v>
      </c>
      <c r="BA20" t="n">
        <v>1</v>
      </c>
      <c r="BB20" t="inlineStr">
        <is>
          <t>Individual sin Garantía</t>
        </is>
      </c>
      <c r="BC20" t="inlineStr">
        <is>
          <t>BUENAVISTA #SN-SN</t>
        </is>
      </c>
      <c r="BD20" t="inlineStr">
        <is>
          <t>Buenavista</t>
        </is>
      </c>
      <c r="BE20" t="inlineStr">
        <is>
          <t>México</t>
        </is>
      </c>
      <c r="BF20" t="inlineStr">
        <is>
          <t>Villa Guerrero</t>
        </is>
      </c>
      <c r="BG20" t="inlineStr">
        <is>
          <t>18°56'39.4"N 99°39'19.0"W</t>
        </is>
      </c>
      <c r="BH20" s="6" t="inlineStr">
        <is>
          <t>Ver en mapa</t>
        </is>
      </c>
      <c r="BI20" t="inlineStr"/>
      <c r="BJ20" t="inlineStr"/>
      <c r="BK20" t="n">
        <v>3</v>
      </c>
      <c r="BL20" t="n">
        <v>3</v>
      </c>
      <c r="BM20" t="inlineStr">
        <is>
          <t>Transferencia electrónica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inlineStr">
        <is>
          <t>000042</t>
        </is>
      </c>
      <c r="D21" t="inlineStr">
        <is>
          <t>Avila Nieto Luis Alfredo</t>
        </is>
      </c>
      <c r="E21" t="inlineStr">
        <is>
          <t>000078</t>
        </is>
      </c>
      <c r="F21" t="inlineStr">
        <is>
          <t>Atilano Saucedo Fortino</t>
        </is>
      </c>
      <c r="G21" t="inlineStr">
        <is>
          <t>001482</t>
        </is>
      </c>
      <c r="H21" t="n">
        <v>1</v>
      </c>
      <c r="I21" t="inlineStr">
        <is>
          <t>CANO MARTINEZ BERTHA XARENI</t>
        </is>
      </c>
      <c r="J21" s="4" t="n">
        <v>45855</v>
      </c>
      <c r="K21" s="4" t="n">
        <v>46023</v>
      </c>
      <c r="L21" s="5" t="n">
        <v>5000</v>
      </c>
      <c r="M21" s="5" t="n">
        <v>5267.04</v>
      </c>
      <c r="N21" t="n">
        <v>33</v>
      </c>
      <c r="O21" t="inlineStr">
        <is>
          <t>60</t>
        </is>
      </c>
      <c r="P21" t="n">
        <v>24</v>
      </c>
      <c r="Q21" t="inlineStr">
        <is>
          <t>Semanal</t>
        </is>
      </c>
      <c r="R21" t="n">
        <v>365.7</v>
      </c>
      <c r="S21" t="n">
        <v>1392</v>
      </c>
      <c r="T21" s="5" t="n">
        <v>2421.26</v>
      </c>
      <c r="U21" s="5" t="n">
        <v>12</v>
      </c>
      <c r="V21" t="n">
        <v>5</v>
      </c>
      <c r="W21" s="5" t="n">
        <v>3730.82</v>
      </c>
      <c r="X21" s="5" t="n">
        <v>4191.77</v>
      </c>
      <c r="Y21" s="5" t="n">
        <v>1097.3</v>
      </c>
      <c r="Z21" s="5" t="n">
        <v>441.21</v>
      </c>
      <c r="AA21" s="5" t="n">
        <v>232</v>
      </c>
      <c r="AB21" s="5" t="n">
        <v>2421.26</v>
      </c>
      <c r="AC21" s="5" t="n">
        <v>370</v>
      </c>
      <c r="AD21" s="4" t="n">
        <v>45939</v>
      </c>
      <c r="AE21" t="inlineStr">
        <is>
          <t>Entregado</t>
        </is>
      </c>
      <c r="AF21" t="n">
        <v>5649639680</v>
      </c>
      <c r="AG21" t="inlineStr">
        <is>
          <t>bercano598@gmail.com</t>
        </is>
      </c>
      <c r="AH21" t="inlineStr"/>
      <c r="AI21" t="inlineStr">
        <is>
          <t>FABRICACION DE OTROS PREPARADOS ALIMENTICIOS DERIVADOS DE CEREALES</t>
        </is>
      </c>
      <c r="AJ21" t="n">
        <v>2094027</v>
      </c>
      <c r="AK21" t="inlineStr">
        <is>
          <t>GALLEGOS GARCIA AARON ISMAEL</t>
        </is>
      </c>
      <c r="AL21" t="inlineStr"/>
      <c r="AM21" t="inlineStr">
        <is>
          <t>LUZ FRANCO SANCHEZ</t>
        </is>
      </c>
      <c r="AN21" t="inlineStr">
        <is>
          <t>7224567448</t>
        </is>
      </c>
      <c r="AO21" t="inlineStr">
        <is>
          <t>JOSE LUIS TINOCO MOLINA</t>
        </is>
      </c>
      <c r="AP21" t="inlineStr">
        <is>
          <t>7223153613</t>
        </is>
      </c>
      <c r="AQ21" t="inlineStr">
        <is>
          <t>FABIOLA CANO SOTELO</t>
        </is>
      </c>
      <c r="AR21" t="inlineStr">
        <is>
          <t>7222405074</t>
        </is>
      </c>
      <c r="AS21" t="inlineStr"/>
      <c r="AT21" t="inlineStr"/>
      <c r="AU21" t="inlineStr"/>
      <c r="AV21" t="inlineStr"/>
      <c r="AW21" t="inlineStr"/>
      <c r="AX21" t="inlineStr"/>
      <c r="AY21" s="5" t="n">
        <v>7884.17</v>
      </c>
      <c r="AZ21" s="5" t="n">
        <v>0</v>
      </c>
      <c r="BA21" t="n">
        <v>1</v>
      </c>
      <c r="BB21" t="inlineStr">
        <is>
          <t>Individual sin Garantía</t>
        </is>
      </c>
      <c r="BC21" t="inlineStr">
        <is>
          <t>ALLENDE #SN-SN</t>
        </is>
      </c>
      <c r="BD21" t="inlineStr">
        <is>
          <t>Villa Guerrero</t>
        </is>
      </c>
      <c r="BE21" t="inlineStr">
        <is>
          <t>México</t>
        </is>
      </c>
      <c r="BF21" t="inlineStr">
        <is>
          <t>Villa Guerrero</t>
        </is>
      </c>
      <c r="BG21" t="inlineStr">
        <is>
          <t>18°57'52.9"N 99°38'24.4"W</t>
        </is>
      </c>
      <c r="BH21" s="6" t="inlineStr">
        <is>
          <t>Ver en mapa</t>
        </is>
      </c>
      <c r="BI21" t="inlineStr"/>
      <c r="BJ21" t="inlineStr"/>
      <c r="BK21" t="n">
        <v>11</v>
      </c>
      <c r="BL21" t="n">
        <v>9</v>
      </c>
      <c r="BM21" t="inlineStr">
        <is>
          <t>Transferencia electrónica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inlineStr">
        <is>
          <t>000041</t>
        </is>
      </c>
      <c r="D22" t="inlineStr">
        <is>
          <t>Martinez Perez Juan Daniel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001333</t>
        </is>
      </c>
      <c r="H22" t="n">
        <v>1</v>
      </c>
      <c r="I22" t="inlineStr">
        <is>
          <t>CASTAÑEDA PADILLA IVETTE</t>
        </is>
      </c>
      <c r="J22" s="4" t="n">
        <v>45799</v>
      </c>
      <c r="K22" s="4" t="n">
        <v>45967</v>
      </c>
      <c r="L22" s="5" t="n">
        <v>5000</v>
      </c>
      <c r="M22" s="5" t="n">
        <v>5267.04</v>
      </c>
      <c r="N22" t="n">
        <v>33</v>
      </c>
      <c r="O22" t="inlineStr">
        <is>
          <t>60</t>
        </is>
      </c>
      <c r="P22" t="n">
        <v>12</v>
      </c>
      <c r="Q22" t="inlineStr">
        <is>
          <t>Catorcenal</t>
        </is>
      </c>
      <c r="R22" t="n">
        <v>673.4</v>
      </c>
      <c r="S22" t="n">
        <v>696</v>
      </c>
      <c r="T22" s="5" t="n">
        <v>1740</v>
      </c>
      <c r="U22" s="5" t="n">
        <v>10</v>
      </c>
      <c r="V22" t="n">
        <v>3</v>
      </c>
      <c r="W22" s="5" t="n">
        <v>2194.6</v>
      </c>
      <c r="X22" s="5" t="n">
        <v>3750.01</v>
      </c>
      <c r="Y22" s="5" t="n">
        <v>1316.76</v>
      </c>
      <c r="Z22" s="5" t="n">
        <v>529.4400000000001</v>
      </c>
      <c r="AA22" s="5" t="n">
        <v>163.81</v>
      </c>
      <c r="AB22" s="5" t="n">
        <v>1740</v>
      </c>
      <c r="AC22" s="5" t="n">
        <v>675</v>
      </c>
      <c r="AD22" s="4" t="n">
        <v>45897</v>
      </c>
      <c r="AE22" t="inlineStr">
        <is>
          <t>Entregado</t>
        </is>
      </c>
      <c r="AF22" t="n">
        <v>7298803794</v>
      </c>
      <c r="AG22" t="inlineStr">
        <is>
          <t>ivettecastaneda@gmail.com</t>
        </is>
      </c>
      <c r="AH22" t="inlineStr"/>
      <c r="AI22" t="inlineStr">
        <is>
          <t>RESTAURANTE</t>
        </is>
      </c>
      <c r="AJ22" t="n">
        <v>8711021</v>
      </c>
      <c r="AK22" t="inlineStr"/>
      <c r="AL22" t="inlineStr"/>
      <c r="AM22" t="inlineStr">
        <is>
          <t>CLEMENTE GALINDO</t>
        </is>
      </c>
      <c r="AN22" t="inlineStr">
        <is>
          <t>7221196228</t>
        </is>
      </c>
      <c r="AO22" t="inlineStr">
        <is>
          <t>MAYRA CORTES</t>
        </is>
      </c>
      <c r="AP22" t="inlineStr">
        <is>
          <t>7222459682</t>
        </is>
      </c>
      <c r="AQ22" t="inlineStr">
        <is>
          <t>JAZMIN PEREZ</t>
        </is>
      </c>
      <c r="AR22" t="inlineStr">
        <is>
          <t>7225119418</t>
        </is>
      </c>
      <c r="AS22" t="inlineStr"/>
      <c r="AT22" t="inlineStr"/>
      <c r="AU22" t="inlineStr"/>
      <c r="AV22" t="inlineStr"/>
      <c r="AW22" t="inlineStr"/>
      <c r="AX22" t="inlineStr"/>
      <c r="AY22" s="5" t="n">
        <v>4980.81</v>
      </c>
      <c r="AZ22" s="5" t="n">
        <v>0</v>
      </c>
      <c r="BA22" t="n">
        <v>1</v>
      </c>
      <c r="BB22" t="inlineStr">
        <is>
          <t>Individual sin Garantía</t>
        </is>
      </c>
      <c r="BC22" t="inlineStr">
        <is>
          <t>CALLE JAIME TORRES #SN-SN</t>
        </is>
      </c>
      <c r="BD22" t="inlineStr">
        <is>
          <t>San Nicolás</t>
        </is>
      </c>
      <c r="BE22" t="inlineStr">
        <is>
          <t>México</t>
        </is>
      </c>
      <c r="BF22" t="inlineStr">
        <is>
          <t>Tenancingo</t>
        </is>
      </c>
      <c r="BG22" t="inlineStr"/>
      <c r="BH22" s="6" t="inlineStr">
        <is>
          <t>Ver en mapa</t>
        </is>
      </c>
      <c r="BI22" t="inlineStr"/>
      <c r="BJ22" t="inlineStr"/>
      <c r="BK22" t="n">
        <v>3</v>
      </c>
      <c r="BL22" t="n">
        <v>3</v>
      </c>
      <c r="BM22" t="inlineStr">
        <is>
          <t>Transferencia electrónica</t>
        </is>
      </c>
    </row>
    <row r="23">
      <c r="A23" t="inlineStr">
        <is>
          <t>Región Estado México</t>
        </is>
      </c>
      <c r="B23" t="inlineStr">
        <is>
          <t>Tenancingo</t>
        </is>
      </c>
      <c r="C23" t="inlineStr">
        <is>
          <t>000042</t>
        </is>
      </c>
      <c r="D23" t="inlineStr">
        <is>
          <t>Avila Nieto Luis Alfredo</t>
        </is>
      </c>
      <c r="E23" t="inlineStr">
        <is>
          <t>000078</t>
        </is>
      </c>
      <c r="F23" t="inlineStr">
        <is>
          <t>Atilano Saucedo Fortino</t>
        </is>
      </c>
      <c r="G23" t="inlineStr">
        <is>
          <t>001765</t>
        </is>
      </c>
      <c r="H23" t="n">
        <v>1</v>
      </c>
      <c r="I23" t="inlineStr">
        <is>
          <t>CAMACHO PEDROZA LIZETH VALERIA</t>
        </is>
      </c>
      <c r="J23" s="4" t="n">
        <v>45883</v>
      </c>
      <c r="K23" s="4" t="n">
        <v>46067</v>
      </c>
      <c r="L23" s="5" t="n">
        <v>10000</v>
      </c>
      <c r="M23" s="5" t="n">
        <v>10534.08</v>
      </c>
      <c r="N23" t="n">
        <v>29</v>
      </c>
      <c r="O23" t="inlineStr">
        <is>
          <t>30</t>
        </is>
      </c>
      <c r="P23" t="n">
        <v>6</v>
      </c>
      <c r="Q23" t="inlineStr">
        <is>
          <t>Mensual</t>
        </is>
      </c>
      <c r="R23" t="n">
        <v>2586.83</v>
      </c>
      <c r="S23" t="n">
        <v>348</v>
      </c>
      <c r="T23" s="5" t="n">
        <v>580</v>
      </c>
      <c r="U23" s="5" t="n">
        <v>0</v>
      </c>
      <c r="V23" t="n">
        <v>2</v>
      </c>
      <c r="W23" s="5" t="n">
        <v>10534.08</v>
      </c>
      <c r="X23" s="5" t="n">
        <v>5753.67</v>
      </c>
      <c r="Y23" s="5" t="n">
        <v>3511.36</v>
      </c>
      <c r="Z23" s="5" t="n">
        <v>1546.31</v>
      </c>
      <c r="AA23" s="5" t="n">
        <v>116</v>
      </c>
      <c r="AB23" s="5" t="n">
        <v>580</v>
      </c>
      <c r="AC23" s="5" t="inlineStr"/>
      <c r="AD23" s="4" t="inlineStr"/>
      <c r="AE23" t="inlineStr">
        <is>
          <t>Entregado</t>
        </is>
      </c>
      <c r="AF23" t="n">
        <v>7201474818</v>
      </c>
      <c r="AG23" t="inlineStr">
        <is>
          <t>valerializeth.campedroza@gmail.com</t>
        </is>
      </c>
      <c r="AH23" t="inlineStr"/>
      <c r="AI23" t="inlineStr">
        <is>
          <t>CULTIVO DE FLORES Y PLANTAS DE ORNATO</t>
        </is>
      </c>
      <c r="AJ23" t="n">
        <v>131011</v>
      </c>
      <c r="AK23" t="inlineStr">
        <is>
          <t>CRUZ CHAVEZ LINO ARTURO</t>
        </is>
      </c>
      <c r="AL23" t="inlineStr"/>
      <c r="AM23" t="inlineStr">
        <is>
          <t>MARIBEL PEDROZA CASTREJON</t>
        </is>
      </c>
      <c r="AN23" t="inlineStr">
        <is>
          <t>7224658183</t>
        </is>
      </c>
      <c r="AO23" t="inlineStr">
        <is>
          <t>ANA XIMENA CAMACHO PEDROZA</t>
        </is>
      </c>
      <c r="AP23" t="inlineStr">
        <is>
          <t>7221315918</t>
        </is>
      </c>
      <c r="AQ23" t="inlineStr">
        <is>
          <t>FERNANDO CRUZ CHAVEZ</t>
        </is>
      </c>
      <c r="AR23" t="inlineStr">
        <is>
          <t>7224592356</t>
        </is>
      </c>
      <c r="AS23" t="inlineStr"/>
      <c r="AT23" t="inlineStr"/>
      <c r="AU23" t="inlineStr"/>
      <c r="AV23" t="inlineStr"/>
      <c r="AW23" t="inlineStr"/>
      <c r="AX23" t="inlineStr"/>
      <c r="AY23" s="5" t="n">
        <v>15869.01</v>
      </c>
      <c r="AZ23" s="5" t="n">
        <v>0</v>
      </c>
      <c r="BA23" t="n">
        <v>1</v>
      </c>
      <c r="BB23" t="inlineStr">
        <is>
          <t>Individual sin Garantía</t>
        </is>
      </c>
      <c r="BC23" t="inlineStr">
        <is>
          <t>CJON ADOLFO LOPEZ MATEOS #SN-SN</t>
        </is>
      </c>
      <c r="BD23" t="inlineStr">
        <is>
          <t>Santa Ana Ixtlahuatzingo (Santa Ana)</t>
        </is>
      </c>
      <c r="BE23" t="inlineStr">
        <is>
          <t>México</t>
        </is>
      </c>
      <c r="BF23" t="inlineStr">
        <is>
          <t>Tenancingo</t>
        </is>
      </c>
      <c r="BG23" t="inlineStr">
        <is>
          <t>18°58'17.3"N 99°37'55.7"W</t>
        </is>
      </c>
      <c r="BH23" s="6" t="inlineStr">
        <is>
          <t>Ver en mapa</t>
        </is>
      </c>
      <c r="BI23" t="inlineStr"/>
      <c r="BJ23" t="inlineStr"/>
      <c r="BK23" t="n">
        <v>2</v>
      </c>
      <c r="BL23" t="n">
        <v>2</v>
      </c>
      <c r="BM23" t="inlineStr">
        <is>
          <t>Transferencia electrónica</t>
        </is>
      </c>
    </row>
    <row r="24">
      <c r="A24" t="inlineStr">
        <is>
          <t>Región Estado México</t>
        </is>
      </c>
      <c r="B24" t="inlineStr">
        <is>
          <t>Tenancingo</t>
        </is>
      </c>
      <c r="C24" t="inlineStr">
        <is>
          <t>000041</t>
        </is>
      </c>
      <c r="D24" t="inlineStr">
        <is>
          <t>Martinez Perez Juan Daniel</t>
        </is>
      </c>
      <c r="E24" t="inlineStr">
        <is>
          <t>000078</t>
        </is>
      </c>
      <c r="F24" t="inlineStr">
        <is>
          <t>Atilano Saucedo Fortino</t>
        </is>
      </c>
      <c r="G24" t="inlineStr">
        <is>
          <t>001540</t>
        </is>
      </c>
      <c r="H24" t="n">
        <v>1</v>
      </c>
      <c r="I24" t="inlineStr">
        <is>
          <t>GARCES PACHECO ISABEL</t>
        </is>
      </c>
      <c r="J24" s="4" t="n">
        <v>45853</v>
      </c>
      <c r="K24" s="4" t="n">
        <v>46218</v>
      </c>
      <c r="L24" s="5" t="n">
        <v>10000</v>
      </c>
      <c r="M24" s="5" t="n">
        <v>10534.08</v>
      </c>
      <c r="N24" t="n">
        <v>29</v>
      </c>
      <c r="O24" t="inlineStr">
        <is>
          <t>30</t>
        </is>
      </c>
      <c r="P24" t="n">
        <v>12</v>
      </c>
      <c r="Q24" t="inlineStr">
        <is>
          <t>Mensual</t>
        </is>
      </c>
      <c r="R24" t="n">
        <v>1702.69</v>
      </c>
      <c r="S24" t="n">
        <v>696</v>
      </c>
      <c r="T24" s="5" t="n">
        <v>580</v>
      </c>
      <c r="U24" s="5" t="n">
        <v>0</v>
      </c>
      <c r="V24" t="n">
        <v>1</v>
      </c>
      <c r="W24" s="5" t="n">
        <v>9656.24</v>
      </c>
      <c r="X24" s="5" t="n">
        <v>2265.383525333333</v>
      </c>
      <c r="Y24" s="5" t="n">
        <v>877.84</v>
      </c>
      <c r="Z24" s="5" t="n">
        <v>766.85</v>
      </c>
      <c r="AA24" s="5" t="n">
        <v>40.69</v>
      </c>
      <c r="AB24" s="5" t="n">
        <v>580</v>
      </c>
      <c r="AC24" s="5" t="n">
        <v>600</v>
      </c>
      <c r="AD24" s="4" t="n">
        <v>45890</v>
      </c>
      <c r="AE24" t="inlineStr">
        <is>
          <t>Entregado</t>
        </is>
      </c>
      <c r="AF24" t="n">
        <v>7223455461</v>
      </c>
      <c r="AG24" t="inlineStr">
        <is>
          <t>isabelgarces3@gmail.com</t>
        </is>
      </c>
      <c r="AH24" t="inlineStr"/>
      <c r="AI24" t="inlineStr">
        <is>
          <t>FABRICACION DE PAN Y PASTELES</t>
        </is>
      </c>
      <c r="AJ24" t="n">
        <v>2071017</v>
      </c>
      <c r="AK24" t="inlineStr">
        <is>
          <t>PALOMARES CRUZ ROBERTO VICTOR</t>
        </is>
      </c>
      <c r="AL24" t="inlineStr"/>
      <c r="AM24" t="inlineStr">
        <is>
          <t>ANA ROSA PALOMARES GARCES</t>
        </is>
      </c>
      <c r="AN24" t="inlineStr">
        <is>
          <t>7228600375</t>
        </is>
      </c>
      <c r="AO24" t="inlineStr">
        <is>
          <t>GABRIELA MICHEL PALOMARES</t>
        </is>
      </c>
      <c r="AP24" t="inlineStr">
        <is>
          <t>5530791723</t>
        </is>
      </c>
      <c r="AQ24" t="inlineStr">
        <is>
          <t>ANAYELI OFELIA PALOMARES GARCES</t>
        </is>
      </c>
      <c r="AR24" t="inlineStr">
        <is>
          <t>7205832505</t>
        </is>
      </c>
      <c r="AS24" t="inlineStr"/>
      <c r="AT24" t="inlineStr"/>
      <c r="AU24" t="inlineStr"/>
      <c r="AV24" t="inlineStr"/>
      <c r="AW24" t="inlineStr"/>
      <c r="AX24" t="inlineStr"/>
      <c r="AY24" s="5" t="n">
        <v>18712.3</v>
      </c>
      <c r="AZ24" s="5" t="n">
        <v>0</v>
      </c>
      <c r="BA24" t="n">
        <v>1</v>
      </c>
      <c r="BB24" t="inlineStr">
        <is>
          <t>Individual sin Garantía</t>
        </is>
      </c>
      <c r="BC24" t="inlineStr">
        <is>
          <t>GUERRERO #SN-SN</t>
        </is>
      </c>
      <c r="BD24" t="inlineStr">
        <is>
          <t>Tecomatlán (San Miguel Tecomatlán)</t>
        </is>
      </c>
      <c r="BE24" t="inlineStr">
        <is>
          <t>México</t>
        </is>
      </c>
      <c r="BF24" t="inlineStr">
        <is>
          <t>Tenancingo</t>
        </is>
      </c>
      <c r="BG24" t="inlineStr">
        <is>
          <t>18°58'58.3"N 99°31'37.3"W</t>
        </is>
      </c>
      <c r="BH24" s="6" t="inlineStr">
        <is>
          <t>Ver en mapa</t>
        </is>
      </c>
      <c r="BI24" t="inlineStr"/>
      <c r="BJ24" t="inlineStr"/>
      <c r="BK24" t="n">
        <v>2</v>
      </c>
      <c r="BL24" t="n">
        <v>2</v>
      </c>
      <c r="BM24" t="inlineStr">
        <is>
          <t>Transferencia electrónica</t>
        </is>
      </c>
    </row>
    <row r="25">
      <c r="A25" t="inlineStr">
        <is>
          <t>Región Estado México</t>
        </is>
      </c>
      <c r="B25" t="inlineStr">
        <is>
          <t>Tenancingo</t>
        </is>
      </c>
      <c r="C25" t="inlineStr">
        <is>
          <t>000042</t>
        </is>
      </c>
      <c r="D25" t="inlineStr">
        <is>
          <t>Avila Nieto Luis Alfredo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001747</t>
        </is>
      </c>
      <c r="H25" t="n">
        <v>1</v>
      </c>
      <c r="I25" t="inlineStr">
        <is>
          <t>ESTRADA GUADARRAMA ADAN</t>
        </is>
      </c>
      <c r="J25" s="4" t="n">
        <v>45883</v>
      </c>
      <c r="K25" s="4" t="n">
        <v>46248</v>
      </c>
      <c r="L25" s="5" t="n">
        <v>20000</v>
      </c>
      <c r="M25" s="5" t="n">
        <v>21068.16</v>
      </c>
      <c r="N25" t="n">
        <v>29</v>
      </c>
      <c r="O25" t="inlineStr">
        <is>
          <t>30</t>
        </is>
      </c>
      <c r="P25" t="n">
        <v>12</v>
      </c>
      <c r="Q25" t="inlineStr">
        <is>
          <t>Mensual</t>
        </is>
      </c>
      <c r="R25" t="n">
        <v>3347.38</v>
      </c>
      <c r="S25" t="n">
        <v>696</v>
      </c>
      <c r="T25" s="5" t="n">
        <v>0</v>
      </c>
      <c r="U25" s="5" t="n">
        <v>0</v>
      </c>
      <c r="V25" t="n">
        <v>1</v>
      </c>
      <c r="W25" s="5" t="n">
        <v>19389.86</v>
      </c>
      <c r="X25" s="5" t="n">
        <v>3424.77</v>
      </c>
      <c r="Y25" s="5" t="n">
        <v>1833.06</v>
      </c>
      <c r="Z25" s="5" t="n">
        <v>1533.71</v>
      </c>
      <c r="AA25" s="5" t="n">
        <v>58</v>
      </c>
      <c r="AB25" s="5" t="n">
        <v>0</v>
      </c>
      <c r="AC25" s="5" t="n">
        <v>3850</v>
      </c>
      <c r="AD25" s="4" t="n">
        <v>45924</v>
      </c>
      <c r="AE25" t="inlineStr">
        <is>
          <t>Entregado</t>
        </is>
      </c>
      <c r="AF25" t="n">
        <v>7226031899</v>
      </c>
      <c r="AG25" t="inlineStr">
        <is>
          <t>estradaguadarramaadan@gmail.com</t>
        </is>
      </c>
      <c r="AH25" t="inlineStr"/>
      <c r="AI25" t="inlineStr">
        <is>
          <t>CULTIVO DE FLORES Y PLANTAS DE ORNATO</t>
        </is>
      </c>
      <c r="AJ25" t="n">
        <v>131011</v>
      </c>
      <c r="AK25" t="inlineStr">
        <is>
          <t>AYALA LUGO MARIBEL</t>
        </is>
      </c>
      <c r="AL25" t="inlineStr"/>
      <c r="AM25" t="inlineStr">
        <is>
          <t>JOSUE ESTRADA AYALA</t>
        </is>
      </c>
      <c r="AN25" t="inlineStr">
        <is>
          <t>7225740332</t>
        </is>
      </c>
      <c r="AO25" t="inlineStr">
        <is>
          <t>ADAN JESUS ESTRADA AYALA</t>
        </is>
      </c>
      <c r="AP25" t="inlineStr">
        <is>
          <t>7226422996</t>
        </is>
      </c>
      <c r="AQ25" t="inlineStr">
        <is>
          <t>MARIA YURITZI ESTRADA AYALA</t>
        </is>
      </c>
      <c r="AR25" t="inlineStr">
        <is>
          <t>27292944394</t>
        </is>
      </c>
      <c r="AS25" t="inlineStr"/>
      <c r="AT25" t="inlineStr"/>
      <c r="AU25" t="inlineStr"/>
      <c r="AV25" t="inlineStr"/>
      <c r="AW25" t="inlineStr"/>
      <c r="AX25" t="inlineStr"/>
      <c r="AY25" s="5" t="n">
        <v>36318.6</v>
      </c>
      <c r="AZ25" s="5" t="n">
        <v>0</v>
      </c>
      <c r="BA25" t="n">
        <v>1</v>
      </c>
      <c r="BB25" t="inlineStr">
        <is>
          <t>Individual sin Garantía</t>
        </is>
      </c>
      <c r="BC25" t="inlineStr">
        <is>
          <t>EL MANANTIAL #SN-SN</t>
        </is>
      </c>
      <c r="BD25" t="inlineStr">
        <is>
          <t>Jesús Carranza</t>
        </is>
      </c>
      <c r="BE25" t="inlineStr">
        <is>
          <t>México</t>
        </is>
      </c>
      <c r="BF25" t="inlineStr">
        <is>
          <t>Villa Guerrero</t>
        </is>
      </c>
      <c r="BG25" t="inlineStr">
        <is>
          <t>18°56'45.7"N 99°37'43.5"W</t>
        </is>
      </c>
      <c r="BH25" s="6" t="inlineStr">
        <is>
          <t>Ver en mapa</t>
        </is>
      </c>
      <c r="BI25" t="inlineStr"/>
      <c r="BJ25" t="inlineStr"/>
      <c r="BK25" t="n">
        <v>2</v>
      </c>
      <c r="BL25" t="n">
        <v>2</v>
      </c>
      <c r="BM25" t="inlineStr">
        <is>
          <t>Transferencia electrónica</t>
        </is>
      </c>
    </row>
    <row r="26">
      <c r="A26" t="inlineStr">
        <is>
          <t>Región Estado México</t>
        </is>
      </c>
      <c r="B26" t="inlineStr">
        <is>
          <t>Tenancingo</t>
        </is>
      </c>
      <c r="C26" t="inlineStr">
        <is>
          <t>000041</t>
        </is>
      </c>
      <c r="D26" t="inlineStr">
        <is>
          <t>Martinez Perez Juan Daniel</t>
        </is>
      </c>
      <c r="E26" t="inlineStr">
        <is>
          <t>000078</t>
        </is>
      </c>
      <c r="F26" t="inlineStr">
        <is>
          <t>Atilano Saucedo Fortino</t>
        </is>
      </c>
      <c r="G26" t="inlineStr">
        <is>
          <t>001439</t>
        </is>
      </c>
      <c r="H26" t="n">
        <v>1</v>
      </c>
      <c r="I26" t="inlineStr">
        <is>
          <t>CHAVEZ PEDROZA IRENE</t>
        </is>
      </c>
      <c r="J26" s="4" t="n">
        <v>45832</v>
      </c>
      <c r="K26" s="4" t="n">
        <v>46000</v>
      </c>
      <c r="L26" s="5" t="n">
        <v>8000</v>
      </c>
      <c r="M26" s="5" t="n">
        <v>8427.26</v>
      </c>
      <c r="N26" t="n">
        <v>27</v>
      </c>
      <c r="O26" t="inlineStr">
        <is>
          <t>30</t>
        </is>
      </c>
      <c r="P26" t="n">
        <v>12</v>
      </c>
      <c r="Q26" t="inlineStr">
        <is>
          <t>Catorcenal</t>
        </is>
      </c>
      <c r="R26" t="n">
        <v>1042.64</v>
      </c>
      <c r="S26" t="n">
        <v>696</v>
      </c>
      <c r="T26" s="5" t="n">
        <v>1160</v>
      </c>
      <c r="U26" s="5" t="n">
        <v>8</v>
      </c>
      <c r="V26" t="n">
        <v>3</v>
      </c>
      <c r="W26" s="5" t="n">
        <v>4915.900000000001</v>
      </c>
      <c r="X26" s="5" t="n">
        <v>4251.1333</v>
      </c>
      <c r="Y26" s="5" t="n">
        <v>2106.81</v>
      </c>
      <c r="Z26" s="5" t="n">
        <v>847.11</v>
      </c>
      <c r="AA26" s="5" t="n">
        <v>137.21</v>
      </c>
      <c r="AB26" s="5" t="n">
        <v>1160</v>
      </c>
      <c r="AC26" s="5" t="n">
        <v>1650</v>
      </c>
      <c r="AD26" s="4" t="n">
        <v>45905</v>
      </c>
      <c r="AE26" t="inlineStr">
        <is>
          <t>Entregado</t>
        </is>
      </c>
      <c r="AF26" t="n">
        <v>7122231528</v>
      </c>
      <c r="AG26" t="inlineStr">
        <is>
          <t>irenechavez01843@hotmail.com</t>
        </is>
      </c>
      <c r="AH26" t="inlineStr"/>
      <c r="AI26" t="inlineStr">
        <is>
          <t>EMPLEADO PRIVADO</t>
        </is>
      </c>
      <c r="AJ26" t="n">
        <v>8944098</v>
      </c>
      <c r="AK26" t="inlineStr">
        <is>
          <t>GUADARRAMA GARCIA CARLOS</t>
        </is>
      </c>
      <c r="AL26" t="inlineStr"/>
      <c r="AM26" t="inlineStr">
        <is>
          <t>MAGALI SANCHEZ CASTILLO</t>
        </is>
      </c>
      <c r="AN26" t="inlineStr">
        <is>
          <t>7225205121</t>
        </is>
      </c>
      <c r="AO26" t="inlineStr">
        <is>
          <t>JUANA DEL ROSARIO MARTINEZ</t>
        </is>
      </c>
      <c r="AP26" t="inlineStr">
        <is>
          <t>7222024897</t>
        </is>
      </c>
      <c r="AQ26" t="inlineStr">
        <is>
          <t>PABLO CABRERA SANCHEZ</t>
        </is>
      </c>
      <c r="AR26" t="inlineStr">
        <is>
          <t>7228353081</t>
        </is>
      </c>
      <c r="AS26" t="inlineStr"/>
      <c r="AT26" t="inlineStr"/>
      <c r="AU26" t="inlineStr"/>
      <c r="AV26" t="inlineStr"/>
      <c r="AW26" t="inlineStr"/>
      <c r="AX26" t="inlineStr"/>
      <c r="AY26" s="5" t="n">
        <v>8189.690000000001</v>
      </c>
      <c r="AZ26" s="5" t="n">
        <v>0</v>
      </c>
      <c r="BA26" t="n">
        <v>1</v>
      </c>
      <c r="BB26" t="inlineStr">
        <is>
          <t>Individual sin Garantía</t>
        </is>
      </c>
      <c r="BC26" t="inlineStr">
        <is>
          <t>C SIN NOMBRE  #SN-SN</t>
        </is>
      </c>
      <c r="BD26" t="inlineStr">
        <is>
          <t>La Ocotalera cu</t>
        </is>
      </c>
      <c r="BE26" t="inlineStr">
        <is>
          <t>México</t>
        </is>
      </c>
      <c r="BF26" t="inlineStr">
        <is>
          <t>Tenancingo</t>
        </is>
      </c>
      <c r="BG26" t="inlineStr">
        <is>
          <t>18°57'57.5"N 99°36'07.0"W</t>
        </is>
      </c>
      <c r="BH26" s="6" t="inlineStr">
        <is>
          <t>Ver en mapa</t>
        </is>
      </c>
      <c r="BI26" t="inlineStr"/>
      <c r="BJ26" t="inlineStr"/>
      <c r="BK26" t="n">
        <v>4</v>
      </c>
      <c r="BL26" t="n">
        <v>4</v>
      </c>
      <c r="BM26" t="inlineStr">
        <is>
          <t>Transferencia electrónica</t>
        </is>
      </c>
    </row>
    <row r="27">
      <c r="A27" t="inlineStr">
        <is>
          <t>Región Estado México</t>
        </is>
      </c>
      <c r="B27" t="inlineStr">
        <is>
          <t>Tenancingo</t>
        </is>
      </c>
      <c r="C27" t="inlineStr">
        <is>
          <t>000042</t>
        </is>
      </c>
      <c r="D27" t="inlineStr">
        <is>
          <t>Avila Nieto Luis Alfredo</t>
        </is>
      </c>
      <c r="E27" t="inlineStr">
        <is>
          <t>000078</t>
        </is>
      </c>
      <c r="F27" t="inlineStr">
        <is>
          <t>Atilano Saucedo Fortino</t>
        </is>
      </c>
      <c r="G27" t="inlineStr">
        <is>
          <t>001807</t>
        </is>
      </c>
      <c r="H27" t="n">
        <v>1</v>
      </c>
      <c r="I27" t="inlineStr">
        <is>
          <t>JIMENEZ VIQUEZ ALEJANDRA</t>
        </is>
      </c>
      <c r="J27" s="4" t="n">
        <v>45891</v>
      </c>
      <c r="K27" s="4" t="n">
        <v>46059</v>
      </c>
      <c r="L27" s="5" t="n">
        <v>10000</v>
      </c>
      <c r="M27" s="5" t="n">
        <v>10534.08</v>
      </c>
      <c r="N27" t="n">
        <v>25</v>
      </c>
      <c r="O27" t="inlineStr">
        <is>
          <t>30</t>
        </is>
      </c>
      <c r="P27" t="n">
        <v>12</v>
      </c>
      <c r="Q27" t="inlineStr">
        <is>
          <t>Catorcenal</t>
        </is>
      </c>
      <c r="R27" t="n">
        <v>1288.8</v>
      </c>
      <c r="S27" t="n">
        <v>696</v>
      </c>
      <c r="T27" s="5" t="n">
        <v>1160</v>
      </c>
      <c r="U27" s="5" t="n">
        <v>3</v>
      </c>
      <c r="V27" t="n">
        <v>2</v>
      </c>
      <c r="W27" s="5" t="n">
        <v>9656.24</v>
      </c>
      <c r="X27" s="5" t="n">
        <v>3737.61</v>
      </c>
      <c r="Y27" s="5" t="n">
        <v>1755.68</v>
      </c>
      <c r="Z27" s="5" t="n">
        <v>705.9300000000001</v>
      </c>
      <c r="AA27" s="5" t="n">
        <v>116</v>
      </c>
      <c r="AB27" s="5" t="n">
        <v>1160</v>
      </c>
      <c r="AC27" s="5" t="n">
        <v>1288.8</v>
      </c>
      <c r="AD27" s="4" t="n">
        <v>45905</v>
      </c>
      <c r="AE27" t="inlineStr">
        <is>
          <t>Entregado</t>
        </is>
      </c>
      <c r="AF27" t="n">
        <v>7222950728</v>
      </c>
      <c r="AG27" t="inlineStr">
        <is>
          <t>alem.viq@gmail.com</t>
        </is>
      </c>
      <c r="AH27" t="inlineStr"/>
      <c r="AI27" t="inlineStr">
        <is>
          <t>SERVICIOS DE ALIMENTOS EN LENCERIAS TAQUERIAS Y TORTERIAS</t>
        </is>
      </c>
      <c r="AJ27" t="n">
        <v>8712011</v>
      </c>
      <c r="AK27" t="inlineStr">
        <is>
          <t>ACEVEDO GOMEZ WILVER OMAR</t>
        </is>
      </c>
      <c r="AL27" t="inlineStr"/>
      <c r="AM27" t="inlineStr">
        <is>
          <t>GRISELDA MERIDA GARCIA</t>
        </is>
      </c>
      <c r="AN27" t="inlineStr">
        <is>
          <t>7224239669</t>
        </is>
      </c>
      <c r="AO27" t="inlineStr">
        <is>
          <t>INOSENTA LOPEZ VELAZCO</t>
        </is>
      </c>
      <c r="AP27" t="inlineStr">
        <is>
          <t>7294677816</t>
        </is>
      </c>
      <c r="AQ27" t="inlineStr">
        <is>
          <t>MIGUEL LOPEZ MARTINEZ</t>
        </is>
      </c>
      <c r="AR27" t="inlineStr">
        <is>
          <t>7224673273</t>
        </is>
      </c>
      <c r="AS27" t="inlineStr"/>
      <c r="AT27" t="inlineStr"/>
      <c r="AU27" t="inlineStr"/>
      <c r="AV27" t="inlineStr"/>
      <c r="AW27" t="inlineStr"/>
      <c r="AX27" t="inlineStr"/>
      <c r="AY27" s="5" t="n">
        <v>14814.82</v>
      </c>
      <c r="AZ27" s="5" t="n">
        <v>0</v>
      </c>
      <c r="BA27" t="n">
        <v>1</v>
      </c>
      <c r="BB27" t="inlineStr">
        <is>
          <t>Individual sin Garantía</t>
        </is>
      </c>
      <c r="BC27" t="inlineStr">
        <is>
          <t>PABLO GONZALEZ CASANOVA #39-SN</t>
        </is>
      </c>
      <c r="BD27" t="inlineStr">
        <is>
          <t>Tenancingo de Degollado Centro</t>
        </is>
      </c>
      <c r="BE27" t="inlineStr">
        <is>
          <t>México</t>
        </is>
      </c>
      <c r="BF27" t="inlineStr">
        <is>
          <t>Tenancingo</t>
        </is>
      </c>
      <c r="BG27" t="inlineStr">
        <is>
          <t>18°57'51.9"N 99°35'36.2"W</t>
        </is>
      </c>
      <c r="BH27" s="6" t="inlineStr">
        <is>
          <t>Ver en mapa</t>
        </is>
      </c>
      <c r="BI27" t="inlineStr"/>
      <c r="BJ27" t="inlineStr"/>
      <c r="BK27" t="n">
        <v>2</v>
      </c>
      <c r="BL27" t="n">
        <v>2</v>
      </c>
      <c r="BM27" t="inlineStr">
        <is>
          <t>Transferencia electrónica</t>
        </is>
      </c>
    </row>
    <row r="28">
      <c r="A28" t="inlineStr">
        <is>
          <t>Región Estado México</t>
        </is>
      </c>
      <c r="B28" t="inlineStr">
        <is>
          <t>Tenancingo</t>
        </is>
      </c>
      <c r="C28" t="inlineStr">
        <is>
          <t>000042</t>
        </is>
      </c>
      <c r="D28" t="inlineStr">
        <is>
          <t>Avila Nieto Luis Alfredo</t>
        </is>
      </c>
      <c r="E28" t="inlineStr">
        <is>
          <t>000039</t>
        </is>
      </c>
      <c r="F28" t="inlineStr">
        <is>
          <t>CALL CENTER</t>
        </is>
      </c>
      <c r="G28" t="inlineStr">
        <is>
          <t>001420</t>
        </is>
      </c>
      <c r="H28" t="n">
        <v>1</v>
      </c>
      <c r="I28" t="inlineStr">
        <is>
          <t>GUADARRAMA LOPEZ MARIA EUGENIA</t>
        </is>
      </c>
      <c r="J28" s="4" t="n">
        <v>45827</v>
      </c>
      <c r="K28" s="4" t="n">
        <v>46192</v>
      </c>
      <c r="L28" s="5" t="n">
        <v>25000</v>
      </c>
      <c r="M28" s="5" t="n">
        <v>26335.19</v>
      </c>
      <c r="N28" t="n">
        <v>25</v>
      </c>
      <c r="O28" t="inlineStr">
        <is>
          <t>30</t>
        </is>
      </c>
      <c r="P28" t="n">
        <v>12</v>
      </c>
      <c r="Q28" t="inlineStr">
        <is>
          <t>Mensual</t>
        </is>
      </c>
      <c r="R28" t="n">
        <v>4169.73</v>
      </c>
      <c r="S28" t="n">
        <v>696</v>
      </c>
      <c r="T28" s="5" t="n">
        <v>580</v>
      </c>
      <c r="U28" s="5" t="n">
        <v>0</v>
      </c>
      <c r="V28" t="n">
        <v>1</v>
      </c>
      <c r="W28" s="5" t="n">
        <v>21945.99</v>
      </c>
      <c r="X28" s="5" t="n">
        <v>4749.1875</v>
      </c>
      <c r="Y28" s="5" t="n">
        <v>2194.6</v>
      </c>
      <c r="Z28" s="5" t="n">
        <v>1917.13</v>
      </c>
      <c r="AA28" s="5" t="n">
        <v>57.46</v>
      </c>
      <c r="AB28" s="5" t="n">
        <v>580</v>
      </c>
      <c r="AC28" s="5" t="n">
        <v>4140</v>
      </c>
      <c r="AD28" s="4" t="n">
        <v>45888</v>
      </c>
      <c r="AE28" t="inlineStr">
        <is>
          <t>Entregado</t>
        </is>
      </c>
      <c r="AF28" t="n">
        <v>7228603189</v>
      </c>
      <c r="AG28" t="inlineStr">
        <is>
          <t>marug6737@gmail.com</t>
        </is>
      </c>
      <c r="AH28" t="inlineStr"/>
      <c r="AI28" t="inlineStr">
        <is>
          <t>RESTAURANTE</t>
        </is>
      </c>
      <c r="AJ28" t="n">
        <v>8711021</v>
      </c>
      <c r="AK28" t="inlineStr">
        <is>
          <t>MILLAN HERRERA JOSE MIGUEL</t>
        </is>
      </c>
      <c r="AL28" t="inlineStr"/>
      <c r="AM28" t="inlineStr">
        <is>
          <t>VIANEY JACINTO DIAZ</t>
        </is>
      </c>
      <c r="AN28" t="inlineStr">
        <is>
          <t>7228603189</t>
        </is>
      </c>
      <c r="AO28" t="inlineStr">
        <is>
          <t>JUANA DIAZ HERNANDEZ</t>
        </is>
      </c>
      <c r="AP28" t="inlineStr">
        <is>
          <t>7224516487</t>
        </is>
      </c>
      <c r="AQ28" t="inlineStr">
        <is>
          <t>JOSE ANGEL GARCIA VERA</t>
        </is>
      </c>
      <c r="AR28" t="inlineStr">
        <is>
          <t>7294881432</t>
        </is>
      </c>
      <c r="AS28" t="inlineStr"/>
      <c r="AT28" t="inlineStr"/>
      <c r="AU28" t="inlineStr"/>
      <c r="AV28" t="inlineStr"/>
      <c r="AW28" t="inlineStr"/>
      <c r="AX28" t="inlineStr"/>
      <c r="AY28" s="5" t="n">
        <v>41754.73</v>
      </c>
      <c r="AZ28" s="5" t="n">
        <v>0</v>
      </c>
      <c r="BA28" t="n">
        <v>1</v>
      </c>
      <c r="BB28" t="inlineStr">
        <is>
          <t>Individual sin Garantía</t>
        </is>
      </c>
      <c r="BC28" t="inlineStr">
        <is>
          <t>PROL RAYON #SN-SN</t>
        </is>
      </c>
      <c r="BD28" t="inlineStr">
        <is>
          <t>Villa Guerrero</t>
        </is>
      </c>
      <c r="BE28" t="inlineStr">
        <is>
          <t>México</t>
        </is>
      </c>
      <c r="BF28" t="inlineStr">
        <is>
          <t>Villa Guerrero</t>
        </is>
      </c>
      <c r="BG28" t="inlineStr">
        <is>
          <t>18°57'33.5"N 99°38'21.2"W</t>
        </is>
      </c>
      <c r="BH28" s="6" t="inlineStr">
        <is>
          <t>Ver en mapa</t>
        </is>
      </c>
      <c r="BI28" t="inlineStr"/>
      <c r="BJ28" t="inlineStr"/>
      <c r="BK28" t="n">
        <v>1</v>
      </c>
      <c r="BL28" t="n">
        <v>1</v>
      </c>
      <c r="BM28" t="inlineStr">
        <is>
          <t>Transferencia electrónica</t>
        </is>
      </c>
    </row>
    <row r="29">
      <c r="A29" t="inlineStr">
        <is>
          <t>Región Estado México</t>
        </is>
      </c>
      <c r="B29" t="inlineStr">
        <is>
          <t>Tenancingo</t>
        </is>
      </c>
      <c r="C29" t="inlineStr">
        <is>
          <t>000041</t>
        </is>
      </c>
      <c r="D29" t="inlineStr">
        <is>
          <t>Martinez Perez Juan Daniel</t>
        </is>
      </c>
      <c r="E29" t="inlineStr">
        <is>
          <t>000078</t>
        </is>
      </c>
      <c r="F29" t="inlineStr">
        <is>
          <t>Atilano Saucedo Fortino</t>
        </is>
      </c>
      <c r="G29" t="inlineStr">
        <is>
          <t>001619</t>
        </is>
      </c>
      <c r="H29" t="n">
        <v>1</v>
      </c>
      <c r="I29" t="inlineStr">
        <is>
          <t>OVIEDO GARCIA LORENA</t>
        </is>
      </c>
      <c r="J29" s="4" t="n">
        <v>45860</v>
      </c>
      <c r="K29" s="4" t="n">
        <v>46044</v>
      </c>
      <c r="L29" s="5" t="n">
        <v>5000</v>
      </c>
      <c r="M29" s="5" t="n">
        <v>5267.04</v>
      </c>
      <c r="N29" t="n">
        <v>22</v>
      </c>
      <c r="O29" t="inlineStr">
        <is>
          <t>30</t>
        </is>
      </c>
      <c r="P29" t="n">
        <v>6</v>
      </c>
      <c r="Q29" t="inlineStr">
        <is>
          <t>Mensual</t>
        </is>
      </c>
      <c r="R29" t="n">
        <v>1322.42</v>
      </c>
      <c r="S29" t="n">
        <v>348</v>
      </c>
      <c r="T29" s="5" t="n">
        <v>0</v>
      </c>
      <c r="U29" s="5" t="n">
        <v>0</v>
      </c>
      <c r="V29" t="n">
        <v>0.5</v>
      </c>
      <c r="W29" s="5" t="n">
        <v>4090.19</v>
      </c>
      <c r="X29" s="5" t="n">
        <v>578.8346538666671</v>
      </c>
      <c r="Y29" s="5" t="n">
        <v>578.83</v>
      </c>
      <c r="Z29" s="5" t="n">
        <v>0</v>
      </c>
      <c r="AA29" s="5" t="n">
        <v>0</v>
      </c>
      <c r="AB29" s="5" t="n">
        <v>0</v>
      </c>
      <c r="AC29" s="5" t="n">
        <v>580</v>
      </c>
      <c r="AD29" s="4" t="n">
        <v>45933</v>
      </c>
      <c r="AE29" t="inlineStr">
        <is>
          <t>Entregado</t>
        </is>
      </c>
      <c r="AF29" t="n">
        <v>7226177941</v>
      </c>
      <c r="AG29" t="inlineStr">
        <is>
          <t>loreog0895@gmail.com</t>
        </is>
      </c>
      <c r="AH29" t="inlineStr"/>
      <c r="AI29" t="inlineStr">
        <is>
          <t>SALON DE BELLEZA</t>
        </is>
      </c>
      <c r="AJ29" t="n">
        <v>8933013</v>
      </c>
      <c r="AK29" t="inlineStr"/>
      <c r="AL29" t="inlineStr"/>
      <c r="AM29" t="inlineStr">
        <is>
          <t>GABRIELA OVIEDO GARCIA</t>
        </is>
      </c>
      <c r="AN29" t="inlineStr">
        <is>
          <t>7225671064</t>
        </is>
      </c>
      <c r="AO29" t="inlineStr">
        <is>
          <t>ANDREA GARCIA BOBADILLA</t>
        </is>
      </c>
      <c r="AP29" t="inlineStr">
        <is>
          <t>7226647293</t>
        </is>
      </c>
      <c r="AQ29" t="inlineStr">
        <is>
          <t>MARIA NATALI PERDOMO</t>
        </is>
      </c>
      <c r="AR29" t="inlineStr">
        <is>
          <t>7292579606</t>
        </is>
      </c>
      <c r="AS29" t="inlineStr"/>
      <c r="AT29" t="inlineStr"/>
      <c r="AU29" t="inlineStr"/>
      <c r="AV29" t="inlineStr"/>
      <c r="AW29" t="inlineStr"/>
      <c r="AX29" t="inlineStr"/>
      <c r="AY29" s="5" t="n">
        <v>5636.5</v>
      </c>
      <c r="AZ29" s="5" t="n">
        <v>0</v>
      </c>
      <c r="BA29" t="n">
        <v>1</v>
      </c>
      <c r="BB29" t="inlineStr">
        <is>
          <t>Individual sin Garantía</t>
        </is>
      </c>
      <c r="BC29" t="inlineStr">
        <is>
          <t>AHUEHUETE #SN-SN</t>
        </is>
      </c>
      <c r="BD29" t="inlineStr">
        <is>
          <t>San Juan Tetitlán</t>
        </is>
      </c>
      <c r="BE29" t="inlineStr">
        <is>
          <t>México</t>
        </is>
      </c>
      <c r="BF29" t="inlineStr">
        <is>
          <t>Tenancingo</t>
        </is>
      </c>
      <c r="BG29" t="inlineStr">
        <is>
          <t>18°58'25.7"N 99°34'01.0"W</t>
        </is>
      </c>
      <c r="BH29" s="6" t="inlineStr">
        <is>
          <t>Ver en mapa</t>
        </is>
      </c>
      <c r="BI29" t="inlineStr"/>
      <c r="BJ29" t="inlineStr"/>
      <c r="BK29" t="n">
        <v>2</v>
      </c>
      <c r="BL29" t="n">
        <v>2</v>
      </c>
      <c r="BM29" t="inlineStr">
        <is>
          <t>Transferencia electrónica</t>
        </is>
      </c>
    </row>
    <row r="30">
      <c r="A30" t="inlineStr">
        <is>
          <t>Región Estado México</t>
        </is>
      </c>
      <c r="B30" t="inlineStr">
        <is>
          <t>Tenancingo</t>
        </is>
      </c>
      <c r="C30" t="inlineStr">
        <is>
          <t>000037</t>
        </is>
      </c>
      <c r="D30" t="inlineStr">
        <is>
          <t>CREDIFLEXI CREDIFLEXI CREDIFLEXI</t>
        </is>
      </c>
      <c r="E30" t="inlineStr">
        <is>
          <t>000078</t>
        </is>
      </c>
      <c r="F30" t="inlineStr">
        <is>
          <t>Atilano Saucedo Fortino</t>
        </is>
      </c>
      <c r="G30" t="inlineStr">
        <is>
          <t>001303</t>
        </is>
      </c>
      <c r="H30" t="n">
        <v>1</v>
      </c>
      <c r="I30" t="inlineStr">
        <is>
          <t>ALVAREZ ESQUIVEL MA DE LOURDES</t>
        </is>
      </c>
      <c r="J30" s="4" t="n">
        <v>45785</v>
      </c>
      <c r="K30" s="4" t="n">
        <v>46150</v>
      </c>
      <c r="L30" s="5" t="n">
        <v>10000</v>
      </c>
      <c r="M30" s="5" t="n">
        <v>10534.08</v>
      </c>
      <c r="N30" t="n">
        <v>21</v>
      </c>
      <c r="O30" t="inlineStr">
        <is>
          <t>30</t>
        </is>
      </c>
      <c r="P30" t="n">
        <v>24</v>
      </c>
      <c r="Q30" t="inlineStr">
        <is>
          <t>Quincenal</t>
        </is>
      </c>
      <c r="R30" t="n">
        <v>880.35</v>
      </c>
      <c r="S30" t="n">
        <v>1392</v>
      </c>
      <c r="T30" s="5" t="n">
        <v>1677.77</v>
      </c>
      <c r="U30" s="5" t="n">
        <v>0</v>
      </c>
      <c r="V30" t="n">
        <v>2</v>
      </c>
      <c r="W30" s="5" t="n">
        <v>7022.72</v>
      </c>
      <c r="X30" s="5" t="n">
        <v>3380.46</v>
      </c>
      <c r="Y30" s="5" t="n">
        <v>877.84</v>
      </c>
      <c r="Z30" s="5" t="n">
        <v>766.85</v>
      </c>
      <c r="AA30" s="5" t="n">
        <v>58</v>
      </c>
      <c r="AB30" s="5" t="n">
        <v>1677.77</v>
      </c>
      <c r="AC30" s="5" t="n">
        <v>1000</v>
      </c>
      <c r="AD30" s="4" t="n">
        <v>45937</v>
      </c>
      <c r="AE30" t="inlineStr">
        <is>
          <t>Entregado</t>
        </is>
      </c>
      <c r="AF30" t="n">
        <v>7225060623</v>
      </c>
      <c r="AG30" t="inlineStr">
        <is>
          <t>lulualvarezctll@gmail.com</t>
        </is>
      </c>
      <c r="AH30" t="inlineStr"/>
      <c r="AI30" t="inlineStr">
        <is>
          <t>EMPLEADO PRIVADO</t>
        </is>
      </c>
      <c r="AJ30" t="n">
        <v>8944098</v>
      </c>
      <c r="AK30" t="inlineStr"/>
      <c r="AL30" t="inlineStr"/>
      <c r="AM30" t="inlineStr">
        <is>
          <t>SALVADOR PONCE PEREZ</t>
        </is>
      </c>
      <c r="AN30" t="inlineStr">
        <is>
          <t>7226978030</t>
        </is>
      </c>
      <c r="AO30" t="inlineStr">
        <is>
          <t>DIEGO CAMACHO</t>
        </is>
      </c>
      <c r="AP30" t="inlineStr">
        <is>
          <t>7221195350</t>
        </is>
      </c>
      <c r="AQ30" t="inlineStr">
        <is>
          <t>MARIA DE LOS ANGELEZ MILLAN</t>
        </is>
      </c>
      <c r="AR30" t="inlineStr">
        <is>
          <t>7223544346</t>
        </is>
      </c>
      <c r="AS30" t="inlineStr"/>
      <c r="AT30" t="inlineStr"/>
      <c r="AU30" t="inlineStr"/>
      <c r="AV30" t="inlineStr"/>
      <c r="AW30" t="inlineStr"/>
      <c r="AX30" t="inlineStr"/>
      <c r="AY30" s="5" t="n">
        <v>14893.3</v>
      </c>
      <c r="AZ30" s="5" t="n">
        <v>0</v>
      </c>
      <c r="BA30" t="n">
        <v>1</v>
      </c>
      <c r="BB30" t="inlineStr">
        <is>
          <t>Individual sin Garantía</t>
        </is>
      </c>
      <c r="BC30" t="inlineStr">
        <is>
          <t>CALLE LAZARO  CARDENAS SN #SN-SN</t>
        </is>
      </c>
      <c r="BD30" t="inlineStr">
        <is>
          <t>Emiliano Zapata</t>
        </is>
      </c>
      <c r="BE30" t="inlineStr">
        <is>
          <t>México</t>
        </is>
      </c>
      <c r="BF30" t="inlineStr">
        <is>
          <t>Tenancingo</t>
        </is>
      </c>
      <c r="BG30" t="inlineStr"/>
      <c r="BH30" s="6" t="inlineStr">
        <is>
          <t>Ver en mapa</t>
        </is>
      </c>
      <c r="BI30" t="inlineStr"/>
      <c r="BJ30" t="inlineStr"/>
      <c r="BK30" t="n">
        <v>7</v>
      </c>
      <c r="BL30" t="n">
        <v>5</v>
      </c>
      <c r="BM30" t="inlineStr">
        <is>
          <t>Transferencia electrónica</t>
        </is>
      </c>
    </row>
    <row r="31">
      <c r="A31" t="inlineStr">
        <is>
          <t>Región Estado México</t>
        </is>
      </c>
      <c r="B31" t="inlineStr">
        <is>
          <t>Tenancingo</t>
        </is>
      </c>
      <c r="C31" t="inlineStr">
        <is>
          <t>000037</t>
        </is>
      </c>
      <c r="D31" t="inlineStr">
        <is>
          <t>CREDIFLEXI CREDIFLEXI CREDIFLEXI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001261</t>
        </is>
      </c>
      <c r="H31" t="n">
        <v>1</v>
      </c>
      <c r="I31" t="inlineStr">
        <is>
          <t>DOTOR SOTO ERIKA ALEJANDRA</t>
        </is>
      </c>
      <c r="J31" s="4" t="n">
        <v>45770</v>
      </c>
      <c r="K31" s="4" t="n">
        <v>46135</v>
      </c>
      <c r="L31" s="5" t="n">
        <v>10000</v>
      </c>
      <c r="M31" s="5" t="n">
        <v>10534.08</v>
      </c>
      <c r="N31" t="n">
        <v>21</v>
      </c>
      <c r="O31" t="inlineStr">
        <is>
          <t>30</t>
        </is>
      </c>
      <c r="P31" t="n">
        <v>12</v>
      </c>
      <c r="Q31" t="inlineStr">
        <is>
          <t>Mensual</t>
        </is>
      </c>
      <c r="R31" t="n">
        <v>1702.69</v>
      </c>
      <c r="S31" t="n">
        <v>696</v>
      </c>
      <c r="T31" s="5" t="n">
        <v>580</v>
      </c>
      <c r="U31" s="5" t="n">
        <v>0</v>
      </c>
      <c r="V31" t="n">
        <v>1</v>
      </c>
      <c r="W31" s="5" t="n">
        <v>7022.72</v>
      </c>
      <c r="X31" s="5" t="n">
        <v>2281.46</v>
      </c>
      <c r="Y31" s="5" t="n">
        <v>877.84</v>
      </c>
      <c r="Z31" s="5" t="n">
        <v>766.85</v>
      </c>
      <c r="AA31" s="5" t="n">
        <v>56.77</v>
      </c>
      <c r="AB31" s="5" t="n">
        <v>580</v>
      </c>
      <c r="AC31" s="5" t="n">
        <v>1703</v>
      </c>
      <c r="AD31" s="4" t="n">
        <v>45909</v>
      </c>
      <c r="AE31" t="inlineStr">
        <is>
          <t>Entregado</t>
        </is>
      </c>
      <c r="AF31" t="n">
        <v>7225684720</v>
      </c>
      <c r="AG31" t="inlineStr">
        <is>
          <t>erikadotoro@gmail.com</t>
        </is>
      </c>
      <c r="AH31" t="inlineStr"/>
      <c r="AI31" t="inlineStr">
        <is>
          <t>COMPRAVENTA DE ARTICULOS REGIONALES CURIOSIDADES Y ARTESANIAS</t>
        </is>
      </c>
      <c r="AJ31" t="n">
        <v>6325048</v>
      </c>
      <c r="AK31" t="inlineStr"/>
      <c r="AL31" t="inlineStr"/>
      <c r="AM31" t="inlineStr">
        <is>
          <t>SOCORRO ROJAS ARELLANO</t>
        </is>
      </c>
      <c r="AN31" t="inlineStr">
        <is>
          <t>7223216079</t>
        </is>
      </c>
      <c r="AO31" t="inlineStr">
        <is>
          <t>VERONICA ESCOBEDO LOPEZ</t>
        </is>
      </c>
      <c r="AP31" t="inlineStr">
        <is>
          <t>4434812084</t>
        </is>
      </c>
      <c r="AQ31" t="inlineStr">
        <is>
          <t>MONSERRAT GONZALEZ NAVA</t>
        </is>
      </c>
      <c r="AR31" t="inlineStr">
        <is>
          <t>7221309262</t>
        </is>
      </c>
      <c r="AS31" t="inlineStr"/>
      <c r="AT31" t="inlineStr"/>
      <c r="AU31" t="inlineStr"/>
      <c r="AV31" t="inlineStr"/>
      <c r="AW31" t="inlineStr"/>
      <c r="AX31" t="inlineStr"/>
      <c r="AY31" s="5" t="n">
        <v>13794.3</v>
      </c>
      <c r="AZ31" s="5" t="n">
        <v>0</v>
      </c>
      <c r="BA31" t="n">
        <v>1</v>
      </c>
      <c r="BB31" t="inlineStr">
        <is>
          <t>Individual sin Garantía</t>
        </is>
      </c>
      <c r="BC31" t="inlineStr">
        <is>
          <t>LAS CRUCES #113-SN</t>
        </is>
      </c>
      <c r="BD31" t="inlineStr">
        <is>
          <t>Chalma</t>
        </is>
      </c>
      <c r="BE31" t="inlineStr">
        <is>
          <t>México</t>
        </is>
      </c>
      <c r="BF31" t="inlineStr">
        <is>
          <t>Malinalco</t>
        </is>
      </c>
      <c r="BG31" t="inlineStr"/>
      <c r="BH31" s="6" t="inlineStr">
        <is>
          <t>Ver en mapa</t>
        </is>
      </c>
      <c r="BI31" t="inlineStr"/>
      <c r="BJ31" t="inlineStr"/>
      <c r="BK31" t="n">
        <v>2</v>
      </c>
      <c r="BL31" t="n">
        <v>2</v>
      </c>
      <c r="BM31" t="inlineStr">
        <is>
          <t>Transferencia electrónica</t>
        </is>
      </c>
    </row>
    <row r="32">
      <c r="A32" t="inlineStr">
        <is>
          <t>Región Estado México</t>
        </is>
      </c>
      <c r="B32" t="inlineStr">
        <is>
          <t>Tenancingo</t>
        </is>
      </c>
      <c r="C32" t="inlineStr">
        <is>
          <t>000037</t>
        </is>
      </c>
      <c r="D32" t="inlineStr">
        <is>
          <t>CREDIFLEXI CREDIFLEXI CREDIFLEXI</t>
        </is>
      </c>
      <c r="E32" t="inlineStr">
        <is>
          <t>000078</t>
        </is>
      </c>
      <c r="F32" t="inlineStr">
        <is>
          <t>Atilano Saucedo Fortino</t>
        </is>
      </c>
      <c r="G32" t="inlineStr">
        <is>
          <t>001262</t>
        </is>
      </c>
      <c r="H32" t="n">
        <v>1</v>
      </c>
      <c r="I32" t="inlineStr">
        <is>
          <t>RIVAS SERRANO NOEMI ANDREA</t>
        </is>
      </c>
      <c r="J32" s="4" t="n">
        <v>45769</v>
      </c>
      <c r="K32" s="4" t="n">
        <v>45953</v>
      </c>
      <c r="L32" s="5" t="n">
        <v>7000</v>
      </c>
      <c r="M32" s="5" t="n">
        <v>7373.85</v>
      </c>
      <c r="N32" t="n">
        <v>21</v>
      </c>
      <c r="O32" t="inlineStr">
        <is>
          <t>30</t>
        </is>
      </c>
      <c r="P32" t="n">
        <v>6</v>
      </c>
      <c r="Q32" t="inlineStr">
        <is>
          <t>Mensual</t>
        </is>
      </c>
      <c r="R32" t="n">
        <v>1825.24</v>
      </c>
      <c r="S32" t="n">
        <v>348</v>
      </c>
      <c r="T32" s="5" t="n">
        <v>337.97</v>
      </c>
      <c r="U32" s="5" t="n">
        <v>0</v>
      </c>
      <c r="V32" t="n">
        <v>1</v>
      </c>
      <c r="W32" s="5" t="n">
        <v>2457.95</v>
      </c>
      <c r="X32" s="5" t="n">
        <v>2105.2073525</v>
      </c>
      <c r="Y32" s="5" t="n">
        <v>1228.98</v>
      </c>
      <c r="Z32" s="5" t="n">
        <v>538.26</v>
      </c>
      <c r="AA32" s="5" t="n">
        <v>0</v>
      </c>
      <c r="AB32" s="5" t="n">
        <v>337.97</v>
      </c>
      <c r="AC32" s="5" t="n">
        <v>300</v>
      </c>
      <c r="AD32" s="4" t="n">
        <v>45932</v>
      </c>
      <c r="AE32" t="inlineStr">
        <is>
          <t>Entregado</t>
        </is>
      </c>
      <c r="AF32" t="n">
        <v>7228880732</v>
      </c>
      <c r="AG32" t="inlineStr">
        <is>
          <t>mimialelis40@gmail.com</t>
        </is>
      </c>
      <c r="AH32" t="inlineStr"/>
      <c r="AI32" t="inlineStr">
        <is>
          <t>COMPRAVENTA DE FLORES Y ADORNOS FLORALES ARTIFICIALES</t>
        </is>
      </c>
      <c r="AJ32" t="n">
        <v>6326012</v>
      </c>
      <c r="AK32" t="inlineStr"/>
      <c r="AL32" t="inlineStr"/>
      <c r="AM32" t="inlineStr">
        <is>
          <t>MARIANO VARGAS GONZALEZ</t>
        </is>
      </c>
      <c r="AN32" t="inlineStr">
        <is>
          <t>4941005791</t>
        </is>
      </c>
      <c r="AO32" t="inlineStr">
        <is>
          <t>RIGOBERTO VAZQUEZ FUENTES</t>
        </is>
      </c>
      <c r="AP32" t="inlineStr">
        <is>
          <t>7225196494</t>
        </is>
      </c>
      <c r="AQ32" t="inlineStr">
        <is>
          <t>DANIEL MILLAN GARCIA</t>
        </is>
      </c>
      <c r="AR32" t="inlineStr">
        <is>
          <t>7226831443</t>
        </is>
      </c>
      <c r="AS32" t="inlineStr"/>
      <c r="AT32" t="inlineStr"/>
      <c r="AU32" t="inlineStr"/>
      <c r="AV32" t="inlineStr"/>
      <c r="AW32" t="inlineStr"/>
      <c r="AX32" t="inlineStr"/>
      <c r="AY32" s="5" t="n">
        <v>3872.45</v>
      </c>
      <c r="AZ32" s="5" t="n">
        <v>0</v>
      </c>
      <c r="BA32" t="n">
        <v>1</v>
      </c>
      <c r="BB32" t="inlineStr">
        <is>
          <t>Individual sin Garantía</t>
        </is>
      </c>
      <c r="BC32" t="inlineStr">
        <is>
          <t>MIGUEL HIDALGO #607-B</t>
        </is>
      </c>
      <c r="BD32" t="inlineStr">
        <is>
          <t>Tenancingo de Degollado</t>
        </is>
      </c>
      <c r="BE32" t="inlineStr">
        <is>
          <t>México</t>
        </is>
      </c>
      <c r="BF32" t="inlineStr">
        <is>
          <t>Tenancingo</t>
        </is>
      </c>
      <c r="BG32" t="inlineStr"/>
      <c r="BH32" s="6" t="inlineStr">
        <is>
          <t>Ver en mapa</t>
        </is>
      </c>
      <c r="BI32" t="inlineStr"/>
      <c r="BJ32" t="inlineStr"/>
      <c r="BK32" t="n">
        <v>2</v>
      </c>
      <c r="BL32" t="n">
        <v>2</v>
      </c>
      <c r="BM32" t="inlineStr">
        <is>
          <t>Transferencia electrónica</t>
        </is>
      </c>
    </row>
    <row r="33">
      <c r="A33" t="inlineStr">
        <is>
          <t>Región Estado México</t>
        </is>
      </c>
      <c r="B33" t="inlineStr">
        <is>
          <t>Tenancingo</t>
        </is>
      </c>
      <c r="C33" t="inlineStr">
        <is>
          <t>000042</t>
        </is>
      </c>
      <c r="D33" t="inlineStr">
        <is>
          <t>Avila Nieto Luis Alfredo</t>
        </is>
      </c>
      <c r="E33" t="inlineStr">
        <is>
          <t>000078</t>
        </is>
      </c>
      <c r="F33" t="inlineStr">
        <is>
          <t>Atilano Saucedo Fortino</t>
        </is>
      </c>
      <c r="G33" t="inlineStr">
        <is>
          <t>001612</t>
        </is>
      </c>
      <c r="H33" t="n">
        <v>1</v>
      </c>
      <c r="I33" t="inlineStr">
        <is>
          <t>NOVERON MARTINEZ HAZURI ARANZAZU</t>
        </is>
      </c>
      <c r="J33" s="4" t="n">
        <v>45861</v>
      </c>
      <c r="K33" s="4" t="n">
        <v>46045</v>
      </c>
      <c r="L33" s="5" t="n">
        <v>10000</v>
      </c>
      <c r="M33" s="5" t="n">
        <v>10534.08</v>
      </c>
      <c r="N33" t="n">
        <v>21</v>
      </c>
      <c r="O33" t="inlineStr">
        <is>
          <t>30</t>
        </is>
      </c>
      <c r="P33" t="n">
        <v>6</v>
      </c>
      <c r="Q33" t="inlineStr">
        <is>
          <t>Mensual</t>
        </is>
      </c>
      <c r="R33" t="n">
        <v>2586.83</v>
      </c>
      <c r="S33" t="n">
        <v>348</v>
      </c>
      <c r="T33" s="5" t="n">
        <v>580</v>
      </c>
      <c r="U33" s="5" t="n">
        <v>0</v>
      </c>
      <c r="V33" t="n">
        <v>1</v>
      </c>
      <c r="W33" s="5" t="n">
        <v>8779.23</v>
      </c>
      <c r="X33" s="5" t="n">
        <v>3167.67</v>
      </c>
      <c r="Y33" s="5" t="n">
        <v>1756.51</v>
      </c>
      <c r="Z33" s="5" t="n">
        <v>773.16</v>
      </c>
      <c r="AA33" s="5" t="n">
        <v>58</v>
      </c>
      <c r="AB33" s="5" t="n">
        <v>580</v>
      </c>
      <c r="AC33" s="5" t="n">
        <v>2586</v>
      </c>
      <c r="AD33" s="4" t="n">
        <v>45894</v>
      </c>
      <c r="AE33" t="inlineStr">
        <is>
          <t>Entregado</t>
        </is>
      </c>
      <c r="AF33" t="n">
        <v>7299320496</v>
      </c>
      <c r="AG33" t="inlineStr">
        <is>
          <t>noveronaranza622@gmail.com</t>
        </is>
      </c>
      <c r="AH33" t="inlineStr"/>
      <c r="AI33" t="inlineStr">
        <is>
          <t>FABRICACION DE PAN Y PASTELES</t>
        </is>
      </c>
      <c r="AJ33" t="n">
        <v>2071017</v>
      </c>
      <c r="AK33" t="inlineStr">
        <is>
          <t>ARRIAGA NAVA FRANCISCO</t>
        </is>
      </c>
      <c r="AL33" t="inlineStr"/>
      <c r="AM33" t="inlineStr">
        <is>
          <t>SABDI SINAHI MARTINEZ SUAREZ</t>
        </is>
      </c>
      <c r="AN33" t="inlineStr">
        <is>
          <t>7227716303</t>
        </is>
      </c>
      <c r="AO33" t="inlineStr">
        <is>
          <t>FRANCISCO ARRIAGA NAVA</t>
        </is>
      </c>
      <c r="AP33" t="inlineStr">
        <is>
          <t>7203867108</t>
        </is>
      </c>
      <c r="AQ33" t="inlineStr">
        <is>
          <t>MICAELA NOVERON MARTINEZ</t>
        </is>
      </c>
      <c r="AR33" t="inlineStr">
        <is>
          <t>7146904661</t>
        </is>
      </c>
      <c r="AS33" t="inlineStr"/>
      <c r="AT33" t="inlineStr"/>
      <c r="AU33" t="inlineStr"/>
      <c r="AV33" t="inlineStr"/>
      <c r="AW33" t="inlineStr"/>
      <c r="AX33" t="inlineStr"/>
      <c r="AY33" s="5" t="n">
        <v>13283.01</v>
      </c>
      <c r="AZ33" s="5" t="n">
        <v>0</v>
      </c>
      <c r="BA33" t="n">
        <v>1</v>
      </c>
      <c r="BB33" t="inlineStr">
        <is>
          <t>Individual sin Garantía</t>
        </is>
      </c>
      <c r="BC33" t="inlineStr">
        <is>
          <t>ALDAMA  #54-3</t>
        </is>
      </c>
      <c r="BD33" t="inlineStr">
        <is>
          <t>Villa Guerrero</t>
        </is>
      </c>
      <c r="BE33" t="inlineStr">
        <is>
          <t>México</t>
        </is>
      </c>
      <c r="BF33" t="inlineStr">
        <is>
          <t>Villa Guerrero</t>
        </is>
      </c>
      <c r="BG33" t="inlineStr">
        <is>
          <t>18°57'54.7"N 99°38'26.9"W</t>
        </is>
      </c>
      <c r="BH33" s="6" t="inlineStr">
        <is>
          <t>Ver en mapa</t>
        </is>
      </c>
      <c r="BI33" t="inlineStr"/>
      <c r="BJ33" t="inlineStr"/>
      <c r="BK33" t="n">
        <v>1</v>
      </c>
      <c r="BL33" t="n">
        <v>1</v>
      </c>
      <c r="BM33" t="inlineStr">
        <is>
          <t>Transferencia electrónica</t>
        </is>
      </c>
    </row>
    <row r="34">
      <c r="A34" t="inlineStr">
        <is>
          <t>Región Estado México</t>
        </is>
      </c>
      <c r="B34" t="inlineStr">
        <is>
          <t>Tenancingo</t>
        </is>
      </c>
      <c r="C34" t="inlineStr">
        <is>
          <t>000042</t>
        </is>
      </c>
      <c r="D34" t="inlineStr">
        <is>
          <t>Avila Nieto Luis Alfredo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001587</t>
        </is>
      </c>
      <c r="H34" t="n">
        <v>1</v>
      </c>
      <c r="I34" t="inlineStr">
        <is>
          <t>MONTERO BRAVO AARON</t>
        </is>
      </c>
      <c r="J34" s="4" t="n">
        <v>45855</v>
      </c>
      <c r="K34" s="4" t="n">
        <v>46023</v>
      </c>
      <c r="L34" s="5" t="n">
        <v>10000</v>
      </c>
      <c r="M34" s="5" t="n">
        <v>10534.08</v>
      </c>
      <c r="N34" t="n">
        <v>19</v>
      </c>
      <c r="O34" t="inlineStr">
        <is>
          <t>30</t>
        </is>
      </c>
      <c r="P34" t="n">
        <v>12</v>
      </c>
      <c r="Q34" t="inlineStr">
        <is>
          <t>Catorcenal</t>
        </is>
      </c>
      <c r="R34" t="n">
        <v>1288.8</v>
      </c>
      <c r="S34" t="n">
        <v>696</v>
      </c>
      <c r="T34" s="5" t="n">
        <v>580</v>
      </c>
      <c r="U34" s="5" t="n">
        <v>6</v>
      </c>
      <c r="V34" t="n">
        <v>1.5</v>
      </c>
      <c r="W34" s="5" t="n">
        <v>6812.89</v>
      </c>
      <c r="X34" s="5" t="n">
        <v>2536.8114432</v>
      </c>
      <c r="Y34" s="5" t="n">
        <v>1545.85</v>
      </c>
      <c r="Z34" s="5" t="n">
        <v>352.96</v>
      </c>
      <c r="AA34" s="5" t="n">
        <v>58</v>
      </c>
      <c r="AB34" s="5" t="n">
        <v>580</v>
      </c>
      <c r="AC34" s="5" t="n">
        <v>1200</v>
      </c>
      <c r="AD34" s="4" t="n">
        <v>45937</v>
      </c>
      <c r="AE34" t="inlineStr">
        <is>
          <t>Entregado</t>
        </is>
      </c>
      <c r="AF34" t="n">
        <v>7145498442</v>
      </c>
      <c r="AG34" t="inlineStr">
        <is>
          <t>monterobravoaaron06@gmail.com</t>
        </is>
      </c>
      <c r="AH34" t="inlineStr"/>
      <c r="AI34" t="inlineStr">
        <is>
          <t>CULTIVO DE FLORES Y PLANTAS DE ORNATO</t>
        </is>
      </c>
      <c r="AJ34" t="n">
        <v>131011</v>
      </c>
      <c r="AK34" t="inlineStr">
        <is>
          <t>MENDEZ SANDOVAL YOVANA ROCIO</t>
        </is>
      </c>
      <c r="AL34" t="inlineStr"/>
      <c r="AM34" t="inlineStr">
        <is>
          <t>MIKE RODRIGUEZ RODRIGUEZ</t>
        </is>
      </c>
      <c r="AN34" t="inlineStr">
        <is>
          <t>7291195882</t>
        </is>
      </c>
      <c r="AO34" t="inlineStr">
        <is>
          <t>YOVANA ROCIO MENDEZ SANDOVAL</t>
        </is>
      </c>
      <c r="AP34" t="inlineStr">
        <is>
          <t>7145493921</t>
        </is>
      </c>
      <c r="AQ34" t="inlineStr">
        <is>
          <t>MARIA DEL SOCORRO TRUJILLO GONZALEZ</t>
        </is>
      </c>
      <c r="AR34" t="inlineStr">
        <is>
          <t>7291464902</t>
        </is>
      </c>
      <c r="AS34" t="inlineStr"/>
      <c r="AT34" t="inlineStr"/>
      <c r="AU34" t="inlineStr"/>
      <c r="AV34" t="inlineStr"/>
      <c r="AW34" t="inlineStr"/>
      <c r="AX34" t="inlineStr"/>
      <c r="AY34" s="5" t="n">
        <v>9921.620000000001</v>
      </c>
      <c r="AZ34" s="5" t="n">
        <v>0</v>
      </c>
      <c r="BA34" t="n">
        <v>1</v>
      </c>
      <c r="BB34" t="inlineStr">
        <is>
          <t>Individual sin Garantía</t>
        </is>
      </c>
      <c r="BC34" t="inlineStr">
        <is>
          <t>LOS PINOS #SN-SN</t>
        </is>
      </c>
      <c r="BD34" t="inlineStr">
        <is>
          <t>El Islote</t>
        </is>
      </c>
      <c r="BE34" t="inlineStr">
        <is>
          <t>México</t>
        </is>
      </c>
      <c r="BF34" t="inlineStr">
        <is>
          <t>Villa Guerrero</t>
        </is>
      </c>
      <c r="BG34" t="inlineStr">
        <is>
          <t>18°58'10.4"N 99°39'42.0"W</t>
        </is>
      </c>
      <c r="BH34" s="6" t="inlineStr">
        <is>
          <t>Ver en mapa</t>
        </is>
      </c>
      <c r="BI34" t="inlineStr"/>
      <c r="BJ34" t="inlineStr"/>
      <c r="BK34" t="n">
        <v>6</v>
      </c>
      <c r="BL34" t="n">
        <v>6</v>
      </c>
      <c r="BM34" t="inlineStr">
        <is>
          <t>Transferencia electrónica</t>
        </is>
      </c>
    </row>
    <row r="35">
      <c r="A35" t="inlineStr">
        <is>
          <t>Región Estado México</t>
        </is>
      </c>
      <c r="B35" t="inlineStr">
        <is>
          <t>Tenancingo</t>
        </is>
      </c>
      <c r="C35" t="inlineStr">
        <is>
          <t>000042</t>
        </is>
      </c>
      <c r="D35" t="inlineStr">
        <is>
          <t>Avila Nieto Luis Alfredo</t>
        </is>
      </c>
      <c r="E35" t="inlineStr">
        <is>
          <t>000078</t>
        </is>
      </c>
      <c r="F35" t="inlineStr">
        <is>
          <t>Atilano Saucedo Fortino</t>
        </is>
      </c>
      <c r="G35" t="inlineStr">
        <is>
          <t>001520</t>
        </is>
      </c>
      <c r="H35" t="n">
        <v>1</v>
      </c>
      <c r="I35" t="inlineStr">
        <is>
          <t>MARTINEZ SUAREZ ROSA MA</t>
        </is>
      </c>
      <c r="J35" s="4" t="n">
        <v>45861</v>
      </c>
      <c r="K35" s="4" t="n">
        <v>46029</v>
      </c>
      <c r="L35" s="5" t="n">
        <v>10000</v>
      </c>
      <c r="M35" s="5" t="n">
        <v>10534.08</v>
      </c>
      <c r="N35" t="n">
        <v>13</v>
      </c>
      <c r="O35" t="inlineStr">
        <is>
          <t>15</t>
        </is>
      </c>
      <c r="P35" t="n">
        <v>12</v>
      </c>
      <c r="Q35" t="inlineStr">
        <is>
          <t>Catorcenal</t>
        </is>
      </c>
      <c r="R35" t="n">
        <v>1288.8</v>
      </c>
      <c r="S35" t="n">
        <v>696</v>
      </c>
      <c r="T35" s="5" t="n">
        <v>580</v>
      </c>
      <c r="U35" s="5" t="n">
        <v>5</v>
      </c>
      <c r="V35" t="n">
        <v>1</v>
      </c>
      <c r="W35" s="5" t="n">
        <v>7022.72</v>
      </c>
      <c r="X35" s="5" t="n">
        <v>1866.01</v>
      </c>
      <c r="Y35" s="5" t="n">
        <v>877.84</v>
      </c>
      <c r="Z35" s="5" t="n">
        <v>352.96</v>
      </c>
      <c r="AA35" s="5" t="n">
        <v>55.21</v>
      </c>
      <c r="AB35" s="5" t="n">
        <v>580</v>
      </c>
      <c r="AC35" s="5" t="n">
        <v>1290</v>
      </c>
      <c r="AD35" s="4" t="n">
        <v>45917</v>
      </c>
      <c r="AE35" t="inlineStr">
        <is>
          <t>Entregado</t>
        </is>
      </c>
      <c r="AF35" t="n">
        <v>7221655227</v>
      </c>
      <c r="AG35" t="inlineStr">
        <is>
          <t>rosamart034@gmail.com</t>
        </is>
      </c>
      <c r="AH35" t="inlineStr"/>
      <c r="AI35" t="inlineStr">
        <is>
          <t>FABRICACION DE PAN Y PASTELES</t>
        </is>
      </c>
      <c r="AJ35" t="n">
        <v>2071017</v>
      </c>
      <c r="AK35" t="inlineStr">
        <is>
          <t>NOVERON MARTINEZ LUIS JOAQUIN</t>
        </is>
      </c>
      <c r="AL35" t="inlineStr"/>
      <c r="AM35" t="inlineStr">
        <is>
          <t>CELIA ZAMORA REYES</t>
        </is>
      </c>
      <c r="AN35" t="inlineStr">
        <is>
          <t>7223879405</t>
        </is>
      </c>
      <c r="AO35" t="inlineStr">
        <is>
          <t>PEDRO GOMEZ NOVERON</t>
        </is>
      </c>
      <c r="AP35" t="inlineStr">
        <is>
          <t>5628385629</t>
        </is>
      </c>
      <c r="AQ35" t="inlineStr">
        <is>
          <t>ANA LIDIA FUENTES</t>
        </is>
      </c>
      <c r="AR35" t="inlineStr">
        <is>
          <t>7223227991</t>
        </is>
      </c>
      <c r="AS35" t="inlineStr"/>
      <c r="AT35" t="inlineStr"/>
      <c r="AU35" t="inlineStr"/>
      <c r="AV35" t="inlineStr"/>
      <c r="AW35" t="inlineStr"/>
      <c r="AX35" t="inlineStr"/>
      <c r="AY35" s="5" t="n">
        <v>10481.62</v>
      </c>
      <c r="AZ35" s="5" t="n">
        <v>0</v>
      </c>
      <c r="BA35" t="n">
        <v>1</v>
      </c>
      <c r="BB35" t="inlineStr">
        <is>
          <t>Individual sin Garantía</t>
        </is>
      </c>
      <c r="BC35" t="inlineStr">
        <is>
          <t>ALDAMA  #54-2</t>
        </is>
      </c>
      <c r="BD35" t="inlineStr">
        <is>
          <t>Villa Guerrero</t>
        </is>
      </c>
      <c r="BE35" t="inlineStr">
        <is>
          <t>México</t>
        </is>
      </c>
      <c r="BF35" t="inlineStr">
        <is>
          <t>Villa Guerrero</t>
        </is>
      </c>
      <c r="BG35" t="inlineStr">
        <is>
          <t>18°57'54.7"N 99°38'26.9"W</t>
        </is>
      </c>
      <c r="BH35" s="6" t="inlineStr">
        <is>
          <t>Ver en mapa</t>
        </is>
      </c>
      <c r="BI35" t="inlineStr"/>
      <c r="BJ35" t="inlineStr"/>
      <c r="BK35" t="n">
        <v>1</v>
      </c>
      <c r="BL35" t="n">
        <v>1</v>
      </c>
      <c r="BM35" t="inlineStr">
        <is>
          <t>Transferencia electrónica</t>
        </is>
      </c>
    </row>
    <row r="36">
      <c r="A36" t="inlineStr">
        <is>
          <t>Región Estado México</t>
        </is>
      </c>
      <c r="B36" t="inlineStr">
        <is>
          <t>Tenancingo</t>
        </is>
      </c>
      <c r="C36" t="inlineStr">
        <is>
          <t>000042</t>
        </is>
      </c>
      <c r="D36" t="inlineStr">
        <is>
          <t>Avila Nieto Luis Alfredo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001374</t>
        </is>
      </c>
      <c r="H36" t="n">
        <v>1</v>
      </c>
      <c r="I36" t="inlineStr">
        <is>
          <t>BELTRAN AYALA JOSE GUILLERMO</t>
        </is>
      </c>
      <c r="J36" s="4" t="n">
        <v>45814</v>
      </c>
      <c r="K36" s="4" t="n">
        <v>46179</v>
      </c>
      <c r="L36" s="5" t="n">
        <v>20000</v>
      </c>
      <c r="M36" s="5" t="n">
        <v>21068.16</v>
      </c>
      <c r="N36" t="n">
        <v>8</v>
      </c>
      <c r="O36" t="inlineStr">
        <is>
          <t>15</t>
        </is>
      </c>
      <c r="P36" t="n">
        <v>12</v>
      </c>
      <c r="Q36" t="inlineStr">
        <is>
          <t>Mensual</t>
        </is>
      </c>
      <c r="R36" t="n">
        <v>3347.38</v>
      </c>
      <c r="S36" t="n">
        <v>696</v>
      </c>
      <c r="T36" s="5" t="n">
        <v>580</v>
      </c>
      <c r="U36" s="5" t="n">
        <v>0</v>
      </c>
      <c r="V36" t="n">
        <v>1</v>
      </c>
      <c r="W36" s="5" t="n">
        <v>15801.12</v>
      </c>
      <c r="X36" s="5" t="n">
        <v>3901.534101333333</v>
      </c>
      <c r="Y36" s="5" t="n">
        <v>1755.68</v>
      </c>
      <c r="Z36" s="5" t="n">
        <v>1533.7</v>
      </c>
      <c r="AA36" s="5" t="n">
        <v>32.15</v>
      </c>
      <c r="AB36" s="5" t="n">
        <v>580</v>
      </c>
      <c r="AC36" s="5" t="n">
        <v>3350</v>
      </c>
      <c r="AD36" s="4" t="n">
        <v>45908</v>
      </c>
      <c r="AE36" t="inlineStr">
        <is>
          <t>Entregado</t>
        </is>
      </c>
      <c r="AF36" t="n">
        <v>7224651773</v>
      </c>
      <c r="AG36" t="inlineStr">
        <is>
          <t>guillermobeltran928@gmail.com</t>
        </is>
      </c>
      <c r="AH36" t="inlineStr"/>
      <c r="AI36" t="inlineStr">
        <is>
          <t>SERVICIOS DE ALIMENTOS EN LENCERIAS TAQUERIAS Y TORTERIAS</t>
        </is>
      </c>
      <c r="AJ36" t="n">
        <v>8712011</v>
      </c>
      <c r="AK36" t="inlineStr"/>
      <c r="AL36" t="inlineStr"/>
      <c r="AM36" t="inlineStr">
        <is>
          <t>FERNANDA AVILA NAVARRETE</t>
        </is>
      </c>
      <c r="AN36" t="inlineStr">
        <is>
          <t>7229804352</t>
        </is>
      </c>
      <c r="AO36" t="inlineStr">
        <is>
          <t>MARCEL ROSALES MANCERA</t>
        </is>
      </c>
      <c r="AP36" t="inlineStr">
        <is>
          <t>7224489318</t>
        </is>
      </c>
      <c r="AQ36" t="inlineStr">
        <is>
          <t>MARIA DEL CARMEN ROMERO</t>
        </is>
      </c>
      <c r="AR36" t="inlineStr">
        <is>
          <t>7223114459</t>
        </is>
      </c>
      <c r="AS36" t="inlineStr"/>
      <c r="AT36" t="inlineStr"/>
      <c r="AU36" t="inlineStr"/>
      <c r="AV36" t="inlineStr"/>
      <c r="AW36" t="inlineStr"/>
      <c r="AX36" t="inlineStr"/>
      <c r="AY36" s="5" t="n">
        <v>30216.6</v>
      </c>
      <c r="AZ36" s="5" t="n">
        <v>0</v>
      </c>
      <c r="BA36" t="n">
        <v>1</v>
      </c>
      <c r="BB36" t="inlineStr">
        <is>
          <t>Individual sin Garantía</t>
        </is>
      </c>
      <c r="BC36" t="inlineStr">
        <is>
          <t>PROL INDEPENDENCIA #SN-SN</t>
        </is>
      </c>
      <c r="BD36" t="inlineStr">
        <is>
          <t>Ixtapita</t>
        </is>
      </c>
      <c r="BE36" t="inlineStr">
        <is>
          <t>México</t>
        </is>
      </c>
      <c r="BF36" t="inlineStr">
        <is>
          <t>Ixtapan De La Sal</t>
        </is>
      </c>
      <c r="BG36" t="inlineStr">
        <is>
          <t>18°50'34.6"N 99°41'04.7"W</t>
        </is>
      </c>
      <c r="BH36" s="6" t="inlineStr">
        <is>
          <t>Ver en mapa</t>
        </is>
      </c>
      <c r="BI36" t="inlineStr"/>
      <c r="BJ36" t="inlineStr"/>
      <c r="BK36" t="n">
        <v>2</v>
      </c>
      <c r="BL36" t="n">
        <v>1</v>
      </c>
      <c r="BM36" t="inlineStr">
        <is>
          <t>Transferencia electrónica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inlineStr">
        <is>
          <t>000037</t>
        </is>
      </c>
      <c r="D37" t="inlineStr">
        <is>
          <t>CREDIFLEXI CREDIFLEXI CREDIFLEXI</t>
        </is>
      </c>
      <c r="E37" t="inlineStr">
        <is>
          <t>000078</t>
        </is>
      </c>
      <c r="F37" t="inlineStr">
        <is>
          <t>Atilano Saucedo Fortino</t>
        </is>
      </c>
      <c r="G37" t="inlineStr">
        <is>
          <t>001301</t>
        </is>
      </c>
      <c r="H37" t="n">
        <v>1</v>
      </c>
      <c r="I37" t="inlineStr">
        <is>
          <t>FLORES SALDIVAR CLEMENTINA</t>
        </is>
      </c>
      <c r="J37" s="4" t="n">
        <v>45783</v>
      </c>
      <c r="K37" s="4" t="n">
        <v>45967</v>
      </c>
      <c r="L37" s="5" t="n">
        <v>5000</v>
      </c>
      <c r="M37" s="5" t="n">
        <v>5267.04</v>
      </c>
      <c r="N37" t="n">
        <v>8</v>
      </c>
      <c r="O37" t="inlineStr">
        <is>
          <t>15</t>
        </is>
      </c>
      <c r="P37" t="n">
        <v>12</v>
      </c>
      <c r="Q37" t="inlineStr">
        <is>
          <t>Quincenal</t>
        </is>
      </c>
      <c r="R37" t="n">
        <v>690.21</v>
      </c>
      <c r="S37" t="n">
        <v>696</v>
      </c>
      <c r="T37" s="5" t="n">
        <v>1105.4</v>
      </c>
      <c r="U37" s="5" t="n">
        <v>0</v>
      </c>
      <c r="V37" t="n">
        <v>1</v>
      </c>
      <c r="W37" s="5" t="n">
        <v>1316.76</v>
      </c>
      <c r="X37" s="5" t="n">
        <v>1737.62</v>
      </c>
      <c r="Y37" s="5" t="n">
        <v>438.92</v>
      </c>
      <c r="Z37" s="5" t="n">
        <v>193.3</v>
      </c>
      <c r="AA37" s="5" t="n">
        <v>0</v>
      </c>
      <c r="AB37" s="5" t="n">
        <v>1105.4</v>
      </c>
      <c r="AC37" s="5" t="n">
        <v>691</v>
      </c>
      <c r="AD37" s="4" t="n">
        <v>45936</v>
      </c>
      <c r="AE37" t="inlineStr">
        <is>
          <t>Entregado</t>
        </is>
      </c>
      <c r="AF37" t="n">
        <v>7297604453</v>
      </c>
      <c r="AG37" t="inlineStr">
        <is>
          <t>clementinasaldivar@gmail.com</t>
        </is>
      </c>
      <c r="AH37" t="inlineStr"/>
      <c r="AI37" t="inlineStr">
        <is>
          <t>COMPRAVENTA DE OTRAS JOYAS</t>
        </is>
      </c>
      <c r="AJ37" t="n">
        <v>6225024</v>
      </c>
      <c r="AK37" t="inlineStr"/>
      <c r="AL37" t="inlineStr"/>
      <c r="AM37" t="inlineStr">
        <is>
          <t>CLARA PIÑA PEREA</t>
        </is>
      </c>
      <c r="AN37" t="inlineStr">
        <is>
          <t>7221396754</t>
        </is>
      </c>
      <c r="AO37" t="inlineStr">
        <is>
          <t>VIRIDANA GUADARAMA</t>
        </is>
      </c>
      <c r="AP37" t="inlineStr">
        <is>
          <t>7225453554</t>
        </is>
      </c>
      <c r="AQ37" t="inlineStr">
        <is>
          <t>MARIA GUADARRAMA BLANCAS</t>
        </is>
      </c>
      <c r="AR37" t="inlineStr">
        <is>
          <t>7226416316</t>
        </is>
      </c>
      <c r="AS37" t="inlineStr"/>
      <c r="AT37" t="inlineStr"/>
      <c r="AU37" t="inlineStr"/>
      <c r="AV37" t="inlineStr"/>
      <c r="AW37" t="inlineStr"/>
      <c r="AX37" t="inlineStr"/>
      <c r="AY37" s="5" t="n">
        <v>3002.03</v>
      </c>
      <c r="AZ37" s="5" t="n">
        <v>0</v>
      </c>
      <c r="BA37" t="n">
        <v>1</v>
      </c>
      <c r="BB37" t="inlineStr">
        <is>
          <t>Individual sin Garantía</t>
        </is>
      </c>
      <c r="BC37" t="inlineStr">
        <is>
          <t>1 DE MAYO SN #SN-SN</t>
        </is>
      </c>
      <c r="BD37" t="inlineStr">
        <is>
          <t>San José el Cuartel</t>
        </is>
      </c>
      <c r="BE37" t="inlineStr">
        <is>
          <t>México</t>
        </is>
      </c>
      <c r="BF37" t="inlineStr">
        <is>
          <t>Tenancingo</t>
        </is>
      </c>
      <c r="BG37" t="inlineStr"/>
      <c r="BH37" s="6" t="inlineStr">
        <is>
          <t>Ver en mapa</t>
        </is>
      </c>
      <c r="BI37" t="inlineStr"/>
      <c r="BJ37" t="inlineStr"/>
      <c r="BK37" t="n">
        <v>3</v>
      </c>
      <c r="BL37" t="n">
        <v>3</v>
      </c>
      <c r="BM37" t="inlineStr">
        <is>
          <t>Transferencia electrónica</t>
        </is>
      </c>
    </row>
    <row r="38">
      <c r="A38" t="inlineStr">
        <is>
          <t>Región Estado México</t>
        </is>
      </c>
      <c r="B38" t="inlineStr">
        <is>
          <t>Tenancingo</t>
        </is>
      </c>
      <c r="C38" t="inlineStr">
        <is>
          <t>000037</t>
        </is>
      </c>
      <c r="D38" t="inlineStr">
        <is>
          <t>CREDIFLEXI CREDIFLEXI CREDIFLEXI</t>
        </is>
      </c>
      <c r="E38" t="inlineStr">
        <is>
          <t>000078</t>
        </is>
      </c>
      <c r="F38" t="inlineStr">
        <is>
          <t>Atilano Saucedo Fortino</t>
        </is>
      </c>
      <c r="G38" t="inlineStr">
        <is>
          <t>001298</t>
        </is>
      </c>
      <c r="H38" t="n">
        <v>1</v>
      </c>
      <c r="I38" t="inlineStr">
        <is>
          <t>MORENO ALVARO MIRNO</t>
        </is>
      </c>
      <c r="J38" s="4" t="n">
        <v>45783</v>
      </c>
      <c r="K38" s="4" t="n">
        <v>45967</v>
      </c>
      <c r="L38" s="5" t="n">
        <v>6000</v>
      </c>
      <c r="M38" s="5" t="n">
        <v>6320.45</v>
      </c>
      <c r="N38" t="n">
        <v>8</v>
      </c>
      <c r="O38" t="inlineStr">
        <is>
          <t>15</t>
        </is>
      </c>
      <c r="P38" t="n">
        <v>6</v>
      </c>
      <c r="Q38" t="inlineStr">
        <is>
          <t>Mensual</t>
        </is>
      </c>
      <c r="R38" t="n">
        <v>1575.3</v>
      </c>
      <c r="S38" t="n">
        <v>348</v>
      </c>
      <c r="T38" s="5" t="n">
        <v>580</v>
      </c>
      <c r="U38" s="5" t="n">
        <v>0</v>
      </c>
      <c r="V38" t="n">
        <v>1</v>
      </c>
      <c r="W38" s="5" t="n">
        <v>2106.82</v>
      </c>
      <c r="X38" s="5" t="n">
        <v>2154.606362222222</v>
      </c>
      <c r="Y38" s="5" t="n">
        <v>1053.41</v>
      </c>
      <c r="Z38" s="5" t="n">
        <v>463.89</v>
      </c>
      <c r="AA38" s="5" t="n">
        <v>57.3</v>
      </c>
      <c r="AB38" s="5" t="n">
        <v>580</v>
      </c>
      <c r="AC38" s="5" t="n">
        <v>1575.3</v>
      </c>
      <c r="AD38" s="4" t="n">
        <v>45908</v>
      </c>
      <c r="AE38" t="inlineStr">
        <is>
          <t>Entregado</t>
        </is>
      </c>
      <c r="AF38" t="n">
        <v>7296400518</v>
      </c>
      <c r="AG38" t="inlineStr">
        <is>
          <t>mirnomorenoalvaro8@gmail.com</t>
        </is>
      </c>
      <c r="AH38" t="inlineStr"/>
      <c r="AI38" t="inlineStr">
        <is>
          <t>TIENDA DE ABARROTES Y MISCELANEA</t>
        </is>
      </c>
      <c r="AJ38" t="n">
        <v>6131023</v>
      </c>
      <c r="AK38" t="inlineStr"/>
      <c r="AL38" t="inlineStr"/>
      <c r="AM38" t="inlineStr">
        <is>
          <t>ELIZABETH ESCOBAR MILLAN</t>
        </is>
      </c>
      <c r="AN38" t="inlineStr">
        <is>
          <t>7203834647</t>
        </is>
      </c>
      <c r="AO38" t="inlineStr">
        <is>
          <t>MARITZA CASTRO ESCOBAR</t>
        </is>
      </c>
      <c r="AP38" t="inlineStr">
        <is>
          <t>7218890995</t>
        </is>
      </c>
      <c r="AQ38" t="inlineStr">
        <is>
          <t>SOFIA SAAVEDRA</t>
        </is>
      </c>
      <c r="AR38" t="inlineStr">
        <is>
          <t>7298085625</t>
        </is>
      </c>
      <c r="AS38" t="inlineStr"/>
      <c r="AT38" t="inlineStr"/>
      <c r="AU38" t="inlineStr"/>
      <c r="AV38" t="inlineStr"/>
      <c r="AW38" t="inlineStr"/>
      <c r="AX38" t="inlineStr"/>
      <c r="AY38" s="5" t="n">
        <v>3671.91</v>
      </c>
      <c r="AZ38" s="5" t="n">
        <v>0</v>
      </c>
      <c r="BA38" t="n">
        <v>1</v>
      </c>
      <c r="BB38" t="inlineStr">
        <is>
          <t>Individual sin Garantía</t>
        </is>
      </c>
      <c r="BC38" t="inlineStr">
        <is>
          <t>CJON MORELOS SN #SN-SN</t>
        </is>
      </c>
      <c r="BD38" t="inlineStr">
        <is>
          <t>San Martín Coapaxtongo</t>
        </is>
      </c>
      <c r="BE38" t="inlineStr">
        <is>
          <t>México</t>
        </is>
      </c>
      <c r="BF38" t="inlineStr">
        <is>
          <t>Tenancingo</t>
        </is>
      </c>
      <c r="BG38" t="inlineStr"/>
      <c r="BH38" s="6" t="inlineStr">
        <is>
          <t>Ver en mapa</t>
        </is>
      </c>
      <c r="BI38" t="inlineStr"/>
      <c r="BJ38" t="inlineStr"/>
      <c r="BK38" t="n">
        <v>2</v>
      </c>
      <c r="BL38" t="n">
        <v>1</v>
      </c>
      <c r="BM38" t="inlineStr">
        <is>
          <t>Transferencia electrónica</t>
        </is>
      </c>
    </row>
    <row r="39">
      <c r="A39" t="inlineStr">
        <is>
          <t>Región Estado México</t>
        </is>
      </c>
      <c r="B39" t="inlineStr">
        <is>
          <t>Tenancingo</t>
        </is>
      </c>
      <c r="C39" t="inlineStr">
        <is>
          <t>000042</t>
        </is>
      </c>
      <c r="D39" t="inlineStr">
        <is>
          <t>Avila Nieto Luis Alfredo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001557</t>
        </is>
      </c>
      <c r="H39" t="n">
        <v>1</v>
      </c>
      <c r="I39" t="inlineStr">
        <is>
          <t>MEJIA BUENO ROKY GERMAN</t>
        </is>
      </c>
      <c r="J39" s="4" t="n">
        <v>45873</v>
      </c>
      <c r="K39" s="4" t="n">
        <v>46238</v>
      </c>
      <c r="L39" s="5" t="n">
        <v>100000</v>
      </c>
      <c r="M39" s="5" t="n">
        <v>105340.78</v>
      </c>
      <c r="N39" t="n">
        <v>8</v>
      </c>
      <c r="O39" t="inlineStr">
        <is>
          <t>15</t>
        </is>
      </c>
      <c r="P39" t="n">
        <v>12</v>
      </c>
      <c r="Q39" t="inlineStr">
        <is>
          <t>Mensual</t>
        </is>
      </c>
      <c r="R39" t="n">
        <v>16504.91</v>
      </c>
      <c r="S39" t="n">
        <v>696</v>
      </c>
      <c r="T39" s="5" t="n">
        <v>580</v>
      </c>
      <c r="U39" s="5" t="n">
        <v>0</v>
      </c>
      <c r="V39" t="n">
        <v>1</v>
      </c>
      <c r="W39" s="5" t="n">
        <v>96562.38</v>
      </c>
      <c r="X39" s="5" t="n">
        <v>17084.8290081111</v>
      </c>
      <c r="Y39" s="5" t="n">
        <v>8778.4</v>
      </c>
      <c r="Z39" s="5" t="n">
        <v>7668.51</v>
      </c>
      <c r="AA39" s="5" t="n">
        <v>57.92</v>
      </c>
      <c r="AB39" s="5" t="n">
        <v>580</v>
      </c>
      <c r="AC39" s="5" t="n">
        <v>17085</v>
      </c>
      <c r="AD39" s="4" t="n">
        <v>45908</v>
      </c>
      <c r="AE39" t="inlineStr">
        <is>
          <t>Entregado</t>
        </is>
      </c>
      <c r="AF39" t="n">
        <v>7226830718</v>
      </c>
      <c r="AG39" t="inlineStr">
        <is>
          <t>rokymejia12@icloud.com</t>
        </is>
      </c>
      <c r="AH39" t="inlineStr"/>
      <c r="AI39" t="inlineStr">
        <is>
          <t>COMPRAVENTA DE CARNE DE RES Y OTRAS ESPECIES DE GANADO</t>
        </is>
      </c>
      <c r="AJ39" t="n">
        <v>6122014</v>
      </c>
      <c r="AK39" t="inlineStr">
        <is>
          <t>GUADARRAMA RODRIGUEZ DEISY DENISSE</t>
        </is>
      </c>
      <c r="AL39" t="inlineStr"/>
      <c r="AM39" t="inlineStr">
        <is>
          <t>JESUS EDMUNDO SOTELO AVILEZ</t>
        </is>
      </c>
      <c r="AN39" t="inlineStr">
        <is>
          <t>7228047850</t>
        </is>
      </c>
      <c r="AO39" t="inlineStr">
        <is>
          <t>JUAN PABLO BAUTISTA CASTAÑEDA</t>
        </is>
      </c>
      <c r="AP39" t="inlineStr">
        <is>
          <t>7228478216</t>
        </is>
      </c>
      <c r="AQ39" t="inlineStr">
        <is>
          <t>DANA IDITH RODRIGUEZ AVILEZ</t>
        </is>
      </c>
      <c r="AR39" t="inlineStr">
        <is>
          <t>7227957131</t>
        </is>
      </c>
      <c r="AS39" t="inlineStr">
        <is>
          <t>Garantía Prendaria</t>
        </is>
      </c>
      <c r="AT39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U39" t="inlineStr">
        <is>
          <t>VEHICULO  PICK UP TOYOTA TACOMA</t>
        </is>
      </c>
      <c r="AV39" t="inlineStr"/>
      <c r="AW39" t="inlineStr"/>
      <c r="AX39" t="inlineStr"/>
      <c r="AY39" s="5" t="n">
        <v>181553.97</v>
      </c>
      <c r="AZ39" s="5" t="n">
        <v>0</v>
      </c>
      <c r="BA39" t="n">
        <v>2</v>
      </c>
      <c r="BB39" t="inlineStr">
        <is>
          <t>Individual con Garantía Vehicular</t>
        </is>
      </c>
      <c r="BC39" t="inlineStr">
        <is>
          <t>16 DE SEPTIEMBRE #SN-SN</t>
        </is>
      </c>
      <c r="BD39" t="inlineStr">
        <is>
          <t>Ixtapan de la Sal</t>
        </is>
      </c>
      <c r="BE39" t="inlineStr">
        <is>
          <t>México</t>
        </is>
      </c>
      <c r="BF39" t="inlineStr">
        <is>
          <t>Ixtapan De La Sal</t>
        </is>
      </c>
      <c r="BG39" t="inlineStr">
        <is>
          <t>18°50'42.1"N 99°40'39.1"W</t>
        </is>
      </c>
      <c r="BH39" s="6" t="inlineStr">
        <is>
          <t>Ver en mapa</t>
        </is>
      </c>
      <c r="BI39" t="inlineStr"/>
      <c r="BJ39" t="inlineStr"/>
      <c r="BK39" t="n">
        <v>2</v>
      </c>
      <c r="BL39" t="n">
        <v>2</v>
      </c>
      <c r="BM39" t="inlineStr">
        <is>
          <t>Transferencia electrónica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000041</t>
        </is>
      </c>
      <c r="D40" t="inlineStr">
        <is>
          <t>Martinez Perez Juan Daniel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001756</t>
        </is>
      </c>
      <c r="H40" t="n">
        <v>1</v>
      </c>
      <c r="I40" t="inlineStr">
        <is>
          <t>CASTAÑEDA MENDOZA NORMA LORENA</t>
        </is>
      </c>
      <c r="J40" s="4" t="n">
        <v>45880</v>
      </c>
      <c r="K40" s="4" t="n">
        <v>46245</v>
      </c>
      <c r="L40" s="5" t="n">
        <v>30000</v>
      </c>
      <c r="M40" s="5" t="n">
        <v>31602.23</v>
      </c>
      <c r="N40" t="n">
        <v>1</v>
      </c>
      <c r="O40" t="inlineStr">
        <is>
          <t>7</t>
        </is>
      </c>
      <c r="P40" t="n">
        <v>12</v>
      </c>
      <c r="Q40" t="inlineStr">
        <is>
          <t>Mensual</t>
        </is>
      </c>
      <c r="R40" t="n">
        <v>4992.07</v>
      </c>
      <c r="S40" t="n">
        <v>696</v>
      </c>
      <c r="T40" s="5" t="n">
        <v>580</v>
      </c>
      <c r="U40" s="5" t="n">
        <v>0</v>
      </c>
      <c r="V40" t="n">
        <v>1</v>
      </c>
      <c r="W40" s="5" t="n">
        <v>28968.71</v>
      </c>
      <c r="X40" s="5" t="n">
        <v>5572.0783</v>
      </c>
      <c r="Y40" s="5" t="n">
        <v>2633.52</v>
      </c>
      <c r="Z40" s="5" t="n">
        <v>2300.56</v>
      </c>
      <c r="AA40" s="5" t="n">
        <v>58</v>
      </c>
      <c r="AB40" s="5" t="n">
        <v>580</v>
      </c>
      <c r="AC40" s="5" t="n">
        <v>4992.07</v>
      </c>
      <c r="AD40" s="4" t="n">
        <v>45911</v>
      </c>
      <c r="AE40" t="inlineStr">
        <is>
          <t>Entregado</t>
        </is>
      </c>
      <c r="AF40" t="n">
        <v>7225025161</v>
      </c>
      <c r="AG40" t="inlineStr">
        <is>
          <t>normalore1502@gmail.com</t>
        </is>
      </c>
      <c r="AH40" t="inlineStr"/>
      <c r="AI40" t="inlineStr">
        <is>
          <t>COMPRAVENTA DE FLORES Y ADORNOS FLORALES NATURALES</t>
        </is>
      </c>
      <c r="AJ40" t="n">
        <v>6326020</v>
      </c>
      <c r="AK40" t="inlineStr">
        <is>
          <t>HERNANDEZ FLORES GABRIEL</t>
        </is>
      </c>
      <c r="AL40" t="inlineStr"/>
      <c r="AM40" t="inlineStr">
        <is>
          <t>CARMEN ARELLANO ORTIZ</t>
        </is>
      </c>
      <c r="AN40" t="inlineStr">
        <is>
          <t>7226184702</t>
        </is>
      </c>
      <c r="AO40" t="inlineStr">
        <is>
          <t>IRIANA GUADALUPE LEGUIZAMO</t>
        </is>
      </c>
      <c r="AP40" t="inlineStr">
        <is>
          <t>7225113931</t>
        </is>
      </c>
      <c r="AQ40" t="inlineStr">
        <is>
          <t>SUSANA DEL CARMEN VASQUEZ</t>
        </is>
      </c>
      <c r="AR40" t="inlineStr">
        <is>
          <t>7261738458</t>
        </is>
      </c>
      <c r="AS40" t="inlineStr"/>
      <c r="AT40" t="inlineStr"/>
      <c r="AU40" t="inlineStr"/>
      <c r="AV40" t="inlineStr"/>
      <c r="AW40" t="inlineStr"/>
      <c r="AX40" t="inlineStr"/>
      <c r="AY40" s="5" t="n">
        <v>54912.81</v>
      </c>
      <c r="AZ40" s="5" t="n">
        <v>0</v>
      </c>
      <c r="BA40" t="n">
        <v>1</v>
      </c>
      <c r="BB40" t="inlineStr">
        <is>
          <t>Individual sin Garantía</t>
        </is>
      </c>
      <c r="BC40" t="inlineStr">
        <is>
          <t>ALLENDE  #117-SN</t>
        </is>
      </c>
      <c r="BD40" t="inlineStr">
        <is>
          <t>Acatzingo</t>
        </is>
      </c>
      <c r="BE40" t="inlineStr">
        <is>
          <t>México</t>
        </is>
      </c>
      <c r="BF40" t="inlineStr">
        <is>
          <t>Tenancingo</t>
        </is>
      </c>
      <c r="BG40" t="inlineStr">
        <is>
          <t>18°57'23.4"N 99°35'41.6"W</t>
        </is>
      </c>
      <c r="BH40" s="6" t="inlineStr">
        <is>
          <t>Ver en mapa</t>
        </is>
      </c>
      <c r="BI40" t="inlineStr"/>
      <c r="BJ40" t="inlineStr"/>
      <c r="BK40" t="n">
        <v>1</v>
      </c>
      <c r="BL40" t="n">
        <v>1</v>
      </c>
      <c r="BM40" t="inlineStr">
        <is>
          <t>Transferencia electrónica</t>
        </is>
      </c>
    </row>
    <row r="41">
      <c r="A41" t="inlineStr">
        <is>
          <t>Región Estado México</t>
        </is>
      </c>
      <c r="B41" t="inlineStr">
        <is>
          <t>Tenancingo</t>
        </is>
      </c>
      <c r="C41" t="inlineStr">
        <is>
          <t>000042</t>
        </is>
      </c>
      <c r="D41" t="inlineStr">
        <is>
          <t>Avila Nieto Luis Alfredo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001510</t>
        </is>
      </c>
      <c r="H41" t="n">
        <v>1</v>
      </c>
      <c r="I41" t="inlineStr">
        <is>
          <t>SOTELO ESTRADA MA CONCEPCION</t>
        </is>
      </c>
      <c r="J41" s="4" t="n">
        <v>45849</v>
      </c>
      <c r="K41" s="4" t="n">
        <v>46214</v>
      </c>
      <c r="L41" s="5" t="n">
        <v>15000</v>
      </c>
      <c r="M41" s="5" t="n">
        <v>15801.12</v>
      </c>
      <c r="N41" t="n">
        <v>1</v>
      </c>
      <c r="O41" t="inlineStr">
        <is>
          <t>7</t>
        </is>
      </c>
      <c r="P41" t="n">
        <v>12</v>
      </c>
      <c r="Q41" t="inlineStr">
        <is>
          <t>Mensual</t>
        </is>
      </c>
      <c r="R41" t="n">
        <v>2525.04</v>
      </c>
      <c r="S41" t="n">
        <v>696</v>
      </c>
      <c r="T41" s="5" t="n">
        <v>580</v>
      </c>
      <c r="U41" s="5" t="n">
        <v>0</v>
      </c>
      <c r="V41" t="n">
        <v>1</v>
      </c>
      <c r="W41" s="5" t="n">
        <v>13167.6</v>
      </c>
      <c r="X41" s="5" t="n">
        <v>3104.072932</v>
      </c>
      <c r="Y41" s="5" t="n">
        <v>1316.76</v>
      </c>
      <c r="Z41" s="5" t="n">
        <v>1150.27</v>
      </c>
      <c r="AA41" s="5" t="n">
        <v>57.04</v>
      </c>
      <c r="AB41" s="5" t="n">
        <v>580</v>
      </c>
      <c r="AC41" s="5" t="n">
        <v>3106</v>
      </c>
      <c r="AD41" s="4" t="n">
        <v>45913</v>
      </c>
      <c r="AE41" t="inlineStr">
        <is>
          <t>Entregado</t>
        </is>
      </c>
      <c r="AF41" t="n">
        <v>7221757286</v>
      </c>
      <c r="AG41" t="inlineStr">
        <is>
          <t>conchitaestrada402@gmail.com</t>
        </is>
      </c>
      <c r="AH41" t="inlineStr"/>
      <c r="AI41" t="inlineStr">
        <is>
          <t>RESTAURANTE</t>
        </is>
      </c>
      <c r="AJ41" t="n">
        <v>8711021</v>
      </c>
      <c r="AK41" t="inlineStr"/>
      <c r="AL41" t="inlineStr"/>
      <c r="AM41" t="inlineStr">
        <is>
          <t>LUIS ALEJANDRO SOTELO ESTRADA</t>
        </is>
      </c>
      <c r="AN41" t="inlineStr">
        <is>
          <t>7224095163</t>
        </is>
      </c>
      <c r="AO41" t="inlineStr">
        <is>
          <t>ANCELMO ALCALA MILLAN</t>
        </is>
      </c>
      <c r="AP41" t="inlineStr">
        <is>
          <t>7221028250</t>
        </is>
      </c>
      <c r="AQ41" t="inlineStr">
        <is>
          <t>MARIA TERESA GUADARRAMA ESTRADA</t>
        </is>
      </c>
      <c r="AR41" t="inlineStr">
        <is>
          <t>7224441862</t>
        </is>
      </c>
      <c r="AS41" t="inlineStr"/>
      <c r="AT41" t="inlineStr"/>
      <c r="AU41" t="inlineStr"/>
      <c r="AV41" t="inlineStr"/>
      <c r="AW41" t="inlineStr"/>
      <c r="AX41" t="inlineStr"/>
      <c r="AY41" s="5" t="n">
        <v>25307.41</v>
      </c>
      <c r="AZ41" s="5" t="n">
        <v>0</v>
      </c>
      <c r="BA41" t="n">
        <v>1</v>
      </c>
      <c r="BB41" t="inlineStr">
        <is>
          <t>Individual sin Garantía</t>
        </is>
      </c>
      <c r="BC41" t="inlineStr">
        <is>
          <t>HEROES DEL 14 #1-SN</t>
        </is>
      </c>
      <c r="BD41" t="inlineStr">
        <is>
          <t>Villa Guerrero</t>
        </is>
      </c>
      <c r="BE41" t="inlineStr">
        <is>
          <t>México</t>
        </is>
      </c>
      <c r="BF41" t="inlineStr">
        <is>
          <t>Villa Guerrero</t>
        </is>
      </c>
      <c r="BG41" t="inlineStr">
        <is>
          <t>18°57'37.2"N 99°38'30.7"W</t>
        </is>
      </c>
      <c r="BH41" s="6" t="inlineStr">
        <is>
          <t>Ver en mapa</t>
        </is>
      </c>
      <c r="BI41" t="inlineStr"/>
      <c r="BJ41" t="inlineStr"/>
      <c r="BK41" t="n">
        <v>2</v>
      </c>
      <c r="BL41" t="n">
        <v>2</v>
      </c>
      <c r="BM41" t="inlineStr">
        <is>
          <t>Transferencia electrónica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inlineStr">
        <is>
          <t>000042</t>
        </is>
      </c>
      <c r="D42" t="inlineStr">
        <is>
          <t>Avila Nieto Luis Alfredo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001393</t>
        </is>
      </c>
      <c r="H42" t="n">
        <v>1</v>
      </c>
      <c r="I42" t="inlineStr">
        <is>
          <t>SANCHEZ RODRIGUEZ BELEN</t>
        </is>
      </c>
      <c r="J42" s="4" t="n">
        <v>45820</v>
      </c>
      <c r="K42" s="4" t="n">
        <v>46003</v>
      </c>
      <c r="L42" s="5" t="n">
        <v>10000</v>
      </c>
      <c r="M42" s="5" t="n">
        <v>10534.08</v>
      </c>
      <c r="N42" t="n">
        <v>1</v>
      </c>
      <c r="O42" t="inlineStr">
        <is>
          <t>7</t>
        </is>
      </c>
      <c r="P42" t="n">
        <v>6</v>
      </c>
      <c r="Q42" t="inlineStr">
        <is>
          <t>Mensual</t>
        </is>
      </c>
      <c r="R42" t="n">
        <v>2582.63</v>
      </c>
      <c r="S42" t="n">
        <v>348</v>
      </c>
      <c r="T42" s="5" t="n">
        <v>580</v>
      </c>
      <c r="U42" s="5" t="n">
        <v>0</v>
      </c>
      <c r="V42" t="n">
        <v>1</v>
      </c>
      <c r="W42" s="5" t="n">
        <v>5267.04</v>
      </c>
      <c r="X42" s="5" t="n">
        <v>3161.9009056</v>
      </c>
      <c r="Y42" s="5" t="n">
        <v>1755.68</v>
      </c>
      <c r="Z42" s="5" t="n">
        <v>768.95</v>
      </c>
      <c r="AA42" s="5" t="n">
        <v>57.27</v>
      </c>
      <c r="AB42" s="5" t="n">
        <v>580</v>
      </c>
      <c r="AC42" s="5" t="n">
        <v>2583</v>
      </c>
      <c r="AD42" s="4" t="n">
        <v>45917</v>
      </c>
      <c r="AE42" t="inlineStr">
        <is>
          <t>Entregado</t>
        </is>
      </c>
      <c r="AF42" t="n">
        <v>7224257357</v>
      </c>
      <c r="AG42" t="inlineStr">
        <is>
          <t>belsanrod3081@gmail.com</t>
        </is>
      </c>
      <c r="AH42" t="inlineStr"/>
      <c r="AI42" t="inlineStr">
        <is>
          <t>FABRICACION DE CERRADURAS</t>
        </is>
      </c>
      <c r="AJ42" t="n">
        <v>3515022</v>
      </c>
      <c r="AK42" t="inlineStr">
        <is>
          <t>GONZALEZ GOMEZ VIANEY</t>
        </is>
      </c>
      <c r="AL42" t="inlineStr"/>
      <c r="AM42" t="inlineStr">
        <is>
          <t>JOSE DE JESUS GONZALEZ SANCHEZ</t>
        </is>
      </c>
      <c r="AN42" t="inlineStr">
        <is>
          <t>7228435817</t>
        </is>
      </c>
      <c r="AO42" t="inlineStr">
        <is>
          <t>HUMBERTO EMMANUEL SANCHEZ RODRIGUEZ</t>
        </is>
      </c>
      <c r="AP42" t="inlineStr">
        <is>
          <t>7223740919</t>
        </is>
      </c>
      <c r="AQ42" t="inlineStr">
        <is>
          <t>JUAN ALBERTO ARIZMENDI VAZQUEZ</t>
        </is>
      </c>
      <c r="AR42" t="inlineStr">
        <is>
          <t>7218890607</t>
        </is>
      </c>
      <c r="AS42" t="inlineStr"/>
      <c r="AT42" t="inlineStr"/>
      <c r="AU42" t="inlineStr"/>
      <c r="AV42" t="inlineStr"/>
      <c r="AW42" t="inlineStr"/>
      <c r="AX42" t="inlineStr"/>
      <c r="AY42" s="5" t="n">
        <v>8211.17</v>
      </c>
      <c r="AZ42" s="5" t="n">
        <v>0</v>
      </c>
      <c r="BA42" t="n">
        <v>1</v>
      </c>
      <c r="BB42" t="inlineStr">
        <is>
          <t>Individual sin Garantía</t>
        </is>
      </c>
      <c r="BC42" t="inlineStr">
        <is>
          <t>ZARAGOZA #32-SN</t>
        </is>
      </c>
      <c r="BD42" t="inlineStr">
        <is>
          <t>Ixtapan de la Sal</t>
        </is>
      </c>
      <c r="BE42" t="inlineStr">
        <is>
          <t>México</t>
        </is>
      </c>
      <c r="BF42" t="inlineStr">
        <is>
          <t>Ixtapan De La Sal</t>
        </is>
      </c>
      <c r="BG42" t="inlineStr">
        <is>
          <t>18°50'30.4"N 99°40'38.7"W</t>
        </is>
      </c>
      <c r="BH42" s="6" t="inlineStr">
        <is>
          <t>Ver en mapa</t>
        </is>
      </c>
      <c r="BI42" t="inlineStr"/>
      <c r="BJ42" t="inlineStr"/>
      <c r="BK42" t="n">
        <v>3</v>
      </c>
      <c r="BL42" t="n">
        <v>3</v>
      </c>
      <c r="BM42" t="inlineStr">
        <is>
          <t>Transferencia electrónica</t>
        </is>
      </c>
    </row>
    <row r="43">
      <c r="A43" t="inlineStr">
        <is>
          <t>Región Estado México</t>
        </is>
      </c>
      <c r="B43" t="inlineStr">
        <is>
          <t>Tenancingo</t>
        </is>
      </c>
      <c r="C43" t="inlineStr">
        <is>
          <t>000041</t>
        </is>
      </c>
      <c r="D43" t="inlineStr">
        <is>
          <t>Martinez Perez Juan Daniel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001350</t>
        </is>
      </c>
      <c r="H43" t="n">
        <v>2</v>
      </c>
      <c r="I43" t="inlineStr">
        <is>
          <t>CRUZ GONZALEZ ROSA ISELA</t>
        </is>
      </c>
      <c r="J43" s="4" t="n">
        <v>45915</v>
      </c>
      <c r="K43" s="4" t="n">
        <v>46083</v>
      </c>
      <c r="L43" s="5" t="n">
        <v>10000</v>
      </c>
      <c r="M43" s="5" t="n">
        <v>10534.08</v>
      </c>
      <c r="N43" t="n">
        <v>1</v>
      </c>
      <c r="O43" t="inlineStr">
        <is>
          <t>7</t>
        </is>
      </c>
      <c r="P43" t="n">
        <v>12</v>
      </c>
      <c r="Q43" t="inlineStr">
        <is>
          <t>Catorcenal</t>
        </is>
      </c>
      <c r="R43" t="n">
        <v>1288.8</v>
      </c>
      <c r="S43" t="n">
        <v>696</v>
      </c>
      <c r="T43" s="5" t="n">
        <v>580</v>
      </c>
      <c r="U43" s="5" t="n">
        <v>2</v>
      </c>
      <c r="V43" t="n">
        <v>1</v>
      </c>
      <c r="W43" s="5" t="n">
        <v>9656.24</v>
      </c>
      <c r="X43" s="5" t="n">
        <v>1868.6038144</v>
      </c>
      <c r="Y43" s="5" t="n">
        <v>877.84</v>
      </c>
      <c r="Z43" s="5" t="n">
        <v>352.96</v>
      </c>
      <c r="AA43" s="5" t="n">
        <v>57.8</v>
      </c>
      <c r="AB43" s="5" t="n">
        <v>580</v>
      </c>
      <c r="AC43" s="5" t="n">
        <v>1289</v>
      </c>
      <c r="AD43" s="4" t="n">
        <v>45929</v>
      </c>
      <c r="AE43" t="inlineStr">
        <is>
          <t>Entregado</t>
        </is>
      </c>
      <c r="AF43" t="n">
        <v>7226794251</v>
      </c>
      <c r="AG43" t="inlineStr">
        <is>
          <t>rosaiselacruzgonzalez5@gmail.com</t>
        </is>
      </c>
      <c r="AH43" t="inlineStr"/>
      <c r="AI43" t="inlineStr">
        <is>
          <t>EMPLEADO PRIVADO</t>
        </is>
      </c>
      <c r="AJ43" t="n">
        <v>8944098</v>
      </c>
      <c r="AK43" t="inlineStr"/>
      <c r="AL43" t="inlineStr"/>
      <c r="AM43" t="inlineStr">
        <is>
          <t>MAYTE OSMIN HIDALGO CABRERA</t>
        </is>
      </c>
      <c r="AN43" t="inlineStr">
        <is>
          <t>7226923807</t>
        </is>
      </c>
      <c r="AO43" t="inlineStr">
        <is>
          <t>MARICARMEN HIDALGO</t>
        </is>
      </c>
      <c r="AP43" t="inlineStr">
        <is>
          <t>7141104726</t>
        </is>
      </c>
      <c r="AQ43" t="inlineStr">
        <is>
          <t>OSVALDO CAMPOS MONDRAGON</t>
        </is>
      </c>
      <c r="AR43" t="inlineStr">
        <is>
          <t>7228281831</t>
        </is>
      </c>
      <c r="AS43" t="inlineStr"/>
      <c r="AT43" t="inlineStr"/>
      <c r="AU43" t="inlineStr"/>
      <c r="AV43" t="inlineStr"/>
      <c r="AW43" t="inlineStr"/>
      <c r="AX43" t="inlineStr"/>
      <c r="AY43" s="5" t="n">
        <v>14176.62</v>
      </c>
      <c r="AZ43" s="5" t="n">
        <v>0</v>
      </c>
      <c r="BA43" t="n">
        <v>1</v>
      </c>
      <c r="BB43" t="inlineStr">
        <is>
          <t>Individual sin Garantía</t>
        </is>
      </c>
      <c r="BC43" t="inlineStr">
        <is>
          <t>CAM MALINALCO #SN-SN</t>
        </is>
      </c>
      <c r="BD43" t="inlineStr">
        <is>
          <t>San Pedro Ejido Tecomatlán</t>
        </is>
      </c>
      <c r="BE43" t="inlineStr">
        <is>
          <t>México</t>
        </is>
      </c>
      <c r="BF43" t="inlineStr">
        <is>
          <t>Tenancingo</t>
        </is>
      </c>
      <c r="BG43" t="inlineStr"/>
      <c r="BH43" s="6" t="inlineStr">
        <is>
          <t>Ver en mapa</t>
        </is>
      </c>
      <c r="BI43" t="inlineStr"/>
      <c r="BJ43" t="inlineStr"/>
      <c r="BK43" t="n">
        <v>1</v>
      </c>
      <c r="BL43" t="n">
        <v>1</v>
      </c>
      <c r="BM43" t="inlineStr">
        <is>
          <t>Transferencia electrónica</t>
        </is>
      </c>
    </row>
    <row r="44">
      <c r="A44" t="inlineStr">
        <is>
          <t>Región Estado México</t>
        </is>
      </c>
      <c r="B44" t="inlineStr">
        <is>
          <t>Tenancingo</t>
        </is>
      </c>
      <c r="C44" t="inlineStr">
        <is>
          <t>000042</t>
        </is>
      </c>
      <c r="D44" t="inlineStr">
        <is>
          <t>Avila Nieto Luis Alfredo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001511</t>
        </is>
      </c>
      <c r="H44" t="n">
        <v>1</v>
      </c>
      <c r="I44" t="inlineStr">
        <is>
          <t>VEA ZAVALA ARACELI</t>
        </is>
      </c>
      <c r="J44" s="4" t="n">
        <v>45849</v>
      </c>
      <c r="K44" s="4" t="n">
        <v>46214</v>
      </c>
      <c r="L44" s="5" t="n">
        <v>10000</v>
      </c>
      <c r="M44" s="5" t="n">
        <v>10534.08</v>
      </c>
      <c r="N44" t="n">
        <v>1</v>
      </c>
      <c r="O44" t="inlineStr">
        <is>
          <t>7</t>
        </is>
      </c>
      <c r="P44" t="n">
        <v>12</v>
      </c>
      <c r="Q44" t="inlineStr">
        <is>
          <t>Mensual</t>
        </is>
      </c>
      <c r="R44" t="n">
        <v>1702.69</v>
      </c>
      <c r="S44" t="n">
        <v>696</v>
      </c>
      <c r="T44" s="5" t="n">
        <v>580</v>
      </c>
      <c r="U44" s="5" t="n">
        <v>0</v>
      </c>
      <c r="V44" t="n">
        <v>1</v>
      </c>
      <c r="W44" s="5" t="n">
        <v>8778.4</v>
      </c>
      <c r="X44" s="5" t="n">
        <v>2282.08</v>
      </c>
      <c r="Y44" s="5" t="n">
        <v>877.84</v>
      </c>
      <c r="Z44" s="5" t="n">
        <v>766.86</v>
      </c>
      <c r="AA44" s="5" t="n">
        <v>57.38</v>
      </c>
      <c r="AB44" s="5" t="n">
        <v>580</v>
      </c>
      <c r="AC44" s="5" t="n">
        <v>2283</v>
      </c>
      <c r="AD44" s="4" t="n">
        <v>45922</v>
      </c>
      <c r="AE44" t="inlineStr">
        <is>
          <t>Entregado</t>
        </is>
      </c>
      <c r="AF44" t="n">
        <v>6671806345</v>
      </c>
      <c r="AG44" t="inlineStr">
        <is>
          <t>aracelyvea413@gmail.com</t>
        </is>
      </c>
      <c r="AH44" t="inlineStr"/>
      <c r="AI44" t="inlineStr">
        <is>
          <t>RESTAURANTE</t>
        </is>
      </c>
      <c r="AJ44" t="n">
        <v>8711021</v>
      </c>
      <c r="AK44" t="inlineStr"/>
      <c r="AL44" t="inlineStr"/>
      <c r="AM44" t="inlineStr">
        <is>
          <t>IRIS CAROLINA MARTINEZ SUAREZ</t>
        </is>
      </c>
      <c r="AN44" t="inlineStr">
        <is>
          <t>7411387321</t>
        </is>
      </c>
      <c r="AO44" t="inlineStr">
        <is>
          <t>JANETH VALERY VELAZCO CARRAZCO</t>
        </is>
      </c>
      <c r="AP44" t="inlineStr">
        <is>
          <t>5564888856</t>
        </is>
      </c>
      <c r="AQ44" t="inlineStr">
        <is>
          <t>CLAUDIA ANDRADE RIVERA</t>
        </is>
      </c>
      <c r="AR44" t="inlineStr">
        <is>
          <t>5610063308</t>
        </is>
      </c>
      <c r="AS44" t="inlineStr"/>
      <c r="AT44" t="inlineStr"/>
      <c r="AU44" t="inlineStr"/>
      <c r="AV44" t="inlineStr"/>
      <c r="AW44" t="inlineStr"/>
      <c r="AX44" t="inlineStr"/>
      <c r="AY44" s="5" t="n">
        <v>17084.3</v>
      </c>
      <c r="AZ44" s="5" t="n">
        <v>0</v>
      </c>
      <c r="BA44" t="n">
        <v>1</v>
      </c>
      <c r="BB44" t="inlineStr">
        <is>
          <t>Individual sin Garantía</t>
        </is>
      </c>
      <c r="BC44" t="inlineStr">
        <is>
          <t>BENITO JUAREZ #1-SN</t>
        </is>
      </c>
      <c r="BD44" t="inlineStr">
        <is>
          <t>Santa María Aranzazú (Santa María)</t>
        </is>
      </c>
      <c r="BE44" t="inlineStr">
        <is>
          <t>México</t>
        </is>
      </c>
      <c r="BF44" t="inlineStr">
        <is>
          <t>Villa Guerrero</t>
        </is>
      </c>
      <c r="BG44" t="inlineStr">
        <is>
          <t>19°00'32.7"N 99°39'06.7"W</t>
        </is>
      </c>
      <c r="BH44" s="6" t="inlineStr">
        <is>
          <t>Ver en mapa</t>
        </is>
      </c>
      <c r="BI44" t="inlineStr"/>
      <c r="BJ44" t="inlineStr"/>
      <c r="BK44" t="n">
        <v>2</v>
      </c>
      <c r="BL44" t="n">
        <v>2</v>
      </c>
      <c r="BM44" t="inlineStr">
        <is>
          <t>Transferencia electrónica</t>
        </is>
      </c>
    </row>
    <row r="45">
      <c r="A45" t="inlineStr">
        <is>
          <t>Región Estado México</t>
        </is>
      </c>
      <c r="B45" t="inlineStr">
        <is>
          <t>Tenancingo</t>
        </is>
      </c>
      <c r="C45" t="inlineStr">
        <is>
          <t>000042</t>
        </is>
      </c>
      <c r="D45" t="inlineStr">
        <is>
          <t>Avila Nieto Luis Alfredo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001320</t>
        </is>
      </c>
      <c r="H45" t="n">
        <v>1</v>
      </c>
      <c r="I45" t="inlineStr">
        <is>
          <t>PEREZ RODRIGUEZ BELLA NEY</t>
        </is>
      </c>
      <c r="J45" s="4" t="n">
        <v>45792</v>
      </c>
      <c r="K45" s="4" t="n">
        <v>45960</v>
      </c>
      <c r="L45" s="5" t="n">
        <v>7000</v>
      </c>
      <c r="M45" s="5" t="n">
        <v>7373.85</v>
      </c>
      <c r="N45" t="n">
        <v>0</v>
      </c>
      <c r="O45" t="inlineStr">
        <is>
          <t>0</t>
        </is>
      </c>
      <c r="P45" t="n">
        <v>12</v>
      </c>
      <c r="Q45" t="inlineStr">
        <is>
          <t>Catorcenal</t>
        </is>
      </c>
      <c r="R45" t="n">
        <v>919.5600000000001</v>
      </c>
      <c r="S45" t="n">
        <v>696</v>
      </c>
      <c r="T45" s="5" t="n">
        <v>0</v>
      </c>
      <c r="U45" s="5" t="n">
        <v>10</v>
      </c>
      <c r="V45" t="n">
        <v>0</v>
      </c>
      <c r="W45" s="5" t="n">
        <v>1228.97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0</v>
      </c>
      <c r="AC45" s="5" t="n">
        <v>920</v>
      </c>
      <c r="AD45" s="4" t="n">
        <v>45932</v>
      </c>
      <c r="AE45" t="inlineStr">
        <is>
          <t>Entregado</t>
        </is>
      </c>
      <c r="AF45" t="n">
        <v>7291251949</v>
      </c>
      <c r="AG45" t="inlineStr">
        <is>
          <t>bp8404794@gmail.com</t>
        </is>
      </c>
      <c r="AH45" t="inlineStr"/>
      <c r="AI45" t="inlineStr">
        <is>
          <t>EMPLEADO PRIVADO</t>
        </is>
      </c>
      <c r="AJ45" t="n">
        <v>8944098</v>
      </c>
      <c r="AK45" t="inlineStr"/>
      <c r="AL45" t="inlineStr"/>
      <c r="AM45" t="inlineStr">
        <is>
          <t>MINERVA GONZALEZ ORIHUELA</t>
        </is>
      </c>
      <c r="AN45" t="inlineStr">
        <is>
          <t>7222923239</t>
        </is>
      </c>
      <c r="AO45" t="inlineStr">
        <is>
          <t>PATIRICA ORIHUELA JURADO</t>
        </is>
      </c>
      <c r="AP45" t="inlineStr">
        <is>
          <t>7206688819</t>
        </is>
      </c>
      <c r="AQ45" t="inlineStr">
        <is>
          <t>CENOBIA GUADALUPE MEXICANO</t>
        </is>
      </c>
      <c r="AR45" t="inlineStr">
        <is>
          <t>7297807111</t>
        </is>
      </c>
      <c r="AS45" t="inlineStr"/>
      <c r="AT45" t="inlineStr"/>
      <c r="AU45" t="inlineStr"/>
      <c r="AV45" t="inlineStr"/>
      <c r="AW45" t="inlineStr"/>
      <c r="AX45" t="inlineStr"/>
      <c r="AY45" s="5" t="n">
        <v>1708.73</v>
      </c>
      <c r="AZ45" s="5" t="n">
        <v>14.395</v>
      </c>
      <c r="BA45" t="n">
        <v>1</v>
      </c>
      <c r="BB45" t="inlineStr">
        <is>
          <t>Individual sin Garantía</t>
        </is>
      </c>
      <c r="BC45" t="inlineStr">
        <is>
          <t>C MIGUEL NEGRETE #112-SN</t>
        </is>
      </c>
      <c r="BD45" t="inlineStr">
        <is>
          <t>Santa María</t>
        </is>
      </c>
      <c r="BE45" t="inlineStr">
        <is>
          <t>México</t>
        </is>
      </c>
      <c r="BF45" t="inlineStr">
        <is>
          <t>Malinalco</t>
        </is>
      </c>
      <c r="BG45" t="inlineStr"/>
      <c r="BH45" s="6" t="inlineStr">
        <is>
          <t>Ver en mapa</t>
        </is>
      </c>
      <c r="BI45" t="inlineStr"/>
      <c r="BJ45" t="inlineStr"/>
      <c r="BK45" t="n">
        <v>0</v>
      </c>
      <c r="BL45" t="n">
        <v>0</v>
      </c>
      <c r="BM45" t="inlineStr">
        <is>
          <t>Transferencia electrónica</t>
        </is>
      </c>
    </row>
    <row r="46">
      <c r="A46" t="inlineStr">
        <is>
          <t>Región Estado México</t>
        </is>
      </c>
      <c r="B46" t="inlineStr">
        <is>
          <t>Tenancingo</t>
        </is>
      </c>
      <c r="C46" t="inlineStr">
        <is>
          <t>000041</t>
        </is>
      </c>
      <c r="D46" t="inlineStr">
        <is>
          <t>Martinez Perez Juan Daniel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001649</t>
        </is>
      </c>
      <c r="H46" t="n">
        <v>1</v>
      </c>
      <c r="I46" t="inlineStr">
        <is>
          <t>QUIÑONES MEJIA JUAN ANTONIO</t>
        </is>
      </c>
      <c r="J46" s="4" t="n">
        <v>45873</v>
      </c>
      <c r="K46" s="4" t="n">
        <v>46057</v>
      </c>
      <c r="L46" s="5" t="n">
        <v>5000</v>
      </c>
      <c r="M46" s="5" t="n">
        <v>5267.04</v>
      </c>
      <c r="N46" t="n">
        <v>0</v>
      </c>
      <c r="O46" t="inlineStr">
        <is>
          <t>0</t>
        </is>
      </c>
      <c r="P46" t="n">
        <v>6</v>
      </c>
      <c r="Q46" t="inlineStr">
        <is>
          <t>Mensual</t>
        </is>
      </c>
      <c r="R46" t="n">
        <v>1322.42</v>
      </c>
      <c r="S46" t="n">
        <v>348</v>
      </c>
      <c r="T46" s="5" t="n">
        <v>0</v>
      </c>
      <c r="U46" s="5" t="n">
        <v>0</v>
      </c>
      <c r="V46" t="n">
        <v>0</v>
      </c>
      <c r="W46" s="5" t="n">
        <v>3511.36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0</v>
      </c>
      <c r="AC46" s="5" t="n">
        <v>1322.42</v>
      </c>
      <c r="AD46" s="4" t="n">
        <v>45936</v>
      </c>
      <c r="AE46" t="inlineStr">
        <is>
          <t>Entregado</t>
        </is>
      </c>
      <c r="AF46" t="n">
        <v>7218891374</v>
      </c>
      <c r="AG46" t="inlineStr">
        <is>
          <t>blanquito@outlook.com</t>
        </is>
      </c>
      <c r="AH46" t="inlineStr"/>
      <c r="AI46" t="inlineStr">
        <is>
          <t>SERVICIOS DE ENSEÑANZA DE MUSICA DANZA Y OTRAS ARTES CULTURA FISICA MANEJO DE VEHICULOS Y OTROS ESPECIALIZADOS</t>
        </is>
      </c>
      <c r="AJ46" t="n">
        <v>9129017</v>
      </c>
      <c r="AK46" t="inlineStr">
        <is>
          <t>DOMINGUEZ SERRANO ANGELICA</t>
        </is>
      </c>
      <c r="AL46" t="inlineStr"/>
      <c r="AM46" t="inlineStr">
        <is>
          <t>VANCO QUIÑONES MEJIA</t>
        </is>
      </c>
      <c r="AN46" t="inlineStr">
        <is>
          <t>7228804276</t>
        </is>
      </c>
      <c r="AO46" t="inlineStr">
        <is>
          <t>ODETH SEGURA GALLEGOS</t>
        </is>
      </c>
      <c r="AP46" t="inlineStr">
        <is>
          <t>7223751475</t>
        </is>
      </c>
      <c r="AQ46" t="inlineStr">
        <is>
          <t>ONDINA SEGURA GALLEGOS</t>
        </is>
      </c>
      <c r="AR46" t="inlineStr">
        <is>
          <t>7222848358</t>
        </is>
      </c>
      <c r="AS46" t="inlineStr"/>
      <c r="AT46" t="inlineStr"/>
      <c r="AU46" t="inlineStr"/>
      <c r="AV46" t="inlineStr"/>
      <c r="AW46" t="inlineStr"/>
      <c r="AX46" t="inlineStr"/>
      <c r="AY46" s="5" t="n">
        <v>5057.66</v>
      </c>
      <c r="AZ46" s="5" t="n">
        <v>0.01</v>
      </c>
      <c r="BA46" t="n">
        <v>1</v>
      </c>
      <c r="BB46" t="inlineStr">
        <is>
          <t>Individual sin Garantía</t>
        </is>
      </c>
      <c r="BC46" t="inlineStr">
        <is>
          <t>CJON DEL MUERTO #SN-SN</t>
        </is>
      </c>
      <c r="BD46" t="inlineStr">
        <is>
          <t>Del Calvario</t>
        </is>
      </c>
      <c r="BE46" t="inlineStr">
        <is>
          <t>México</t>
        </is>
      </c>
      <c r="BF46" t="inlineStr">
        <is>
          <t>Tenancingo</t>
        </is>
      </c>
      <c r="BG46" t="inlineStr">
        <is>
          <t>18°57'57.5"N 99°35'41.4"W</t>
        </is>
      </c>
      <c r="BH46" s="6" t="inlineStr">
        <is>
          <t>Ver en mapa</t>
        </is>
      </c>
      <c r="BI46" t="inlineStr"/>
      <c r="BJ46" t="inlineStr"/>
      <c r="BK46" t="n">
        <v>0</v>
      </c>
      <c r="BL46" t="n">
        <v>0</v>
      </c>
      <c r="BM46" t="inlineStr">
        <is>
          <t>Transferencia electrónica</t>
        </is>
      </c>
    </row>
    <row r="47">
      <c r="A47" t="inlineStr">
        <is>
          <t>Región Estado México</t>
        </is>
      </c>
      <c r="B47" t="inlineStr">
        <is>
          <t>Tenancingo</t>
        </is>
      </c>
      <c r="C47" t="inlineStr">
        <is>
          <t>000042</t>
        </is>
      </c>
      <c r="D47" t="inlineStr">
        <is>
          <t>Avila Nieto Luis Alfredo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001055</t>
        </is>
      </c>
      <c r="H47" t="n">
        <v>2</v>
      </c>
      <c r="I47" t="inlineStr">
        <is>
          <t>HUERTAS ALARCON ROMAN</t>
        </is>
      </c>
      <c r="J47" s="4" t="n">
        <v>45817</v>
      </c>
      <c r="K47" s="4" t="n">
        <v>46182</v>
      </c>
      <c r="L47" s="5" t="n">
        <v>40000</v>
      </c>
      <c r="M47" s="5" t="n">
        <v>42136.31</v>
      </c>
      <c r="N47" t="n">
        <v>0</v>
      </c>
      <c r="O47" t="inlineStr">
        <is>
          <t>0</t>
        </is>
      </c>
      <c r="P47" t="n">
        <v>12</v>
      </c>
      <c r="Q47" t="inlineStr">
        <is>
          <t>Mensual</t>
        </is>
      </c>
      <c r="R47" t="n">
        <v>6636.77</v>
      </c>
      <c r="S47" t="n">
        <v>696</v>
      </c>
      <c r="T47" s="5" t="n">
        <v>0</v>
      </c>
      <c r="U47" s="5" t="n">
        <v>0</v>
      </c>
      <c r="V47" t="n">
        <v>0</v>
      </c>
      <c r="W47" s="5" t="n">
        <v>28090.87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6637</v>
      </c>
      <c r="AD47" s="4" t="n">
        <v>45939</v>
      </c>
      <c r="AE47" t="inlineStr">
        <is>
          <t>Entregado</t>
        </is>
      </c>
      <c r="AF47" t="n">
        <v>7221604238</v>
      </c>
      <c r="AG47" t="inlineStr">
        <is>
          <t>romanhuertas520@gmail.com</t>
        </is>
      </c>
      <c r="AH47" t="inlineStr"/>
      <c r="AI47" t="inlineStr">
        <is>
          <t>CULTIVO DE MAIZ</t>
        </is>
      </c>
      <c r="AJ47" t="n">
        <v>111063</v>
      </c>
      <c r="AK47" t="inlineStr">
        <is>
          <t>ARELLANO SANTOS LUZ MARIA</t>
        </is>
      </c>
      <c r="AL47" t="inlineStr"/>
      <c r="AM47" t="inlineStr">
        <is>
          <t>LUZ MARIA ARELLANO SANCHEZ</t>
        </is>
      </c>
      <c r="AN47" t="inlineStr">
        <is>
          <t>7226718927</t>
        </is>
      </c>
      <c r="AO47" t="inlineStr">
        <is>
          <t>VANESA HUERTAS ARELLANO</t>
        </is>
      </c>
      <c r="AP47" t="inlineStr">
        <is>
          <t>7131194517</t>
        </is>
      </c>
      <c r="AQ47" t="inlineStr">
        <is>
          <t>MIGUEL GUERRERO GARCIA</t>
        </is>
      </c>
      <c r="AR47" t="inlineStr">
        <is>
          <t>7223953758</t>
        </is>
      </c>
      <c r="AS47" t="inlineStr"/>
      <c r="AT47" t="inlineStr"/>
      <c r="AU47" t="inlineStr"/>
      <c r="AV47" t="inlineStr"/>
      <c r="AW47" t="inlineStr"/>
      <c r="AX47" t="inlineStr"/>
      <c r="AY47" s="5" t="n">
        <v>52629.19</v>
      </c>
      <c r="AZ47" s="5" t="n">
        <v>0.938042555555555</v>
      </c>
      <c r="BA47" t="n">
        <v>1</v>
      </c>
      <c r="BB47" t="inlineStr">
        <is>
          <t>Individual sin Garantía</t>
        </is>
      </c>
      <c r="BC47" t="inlineStr">
        <is>
          <t xml:space="preserve"> ZARAGOZA #7-SN</t>
        </is>
      </c>
      <c r="BD47" t="inlineStr">
        <is>
          <t>San Miguel de Ocampo</t>
        </is>
      </c>
      <c r="BE47" t="inlineStr">
        <is>
          <t>México</t>
        </is>
      </c>
      <c r="BF47" t="inlineStr">
        <is>
          <t>Joquicingo</t>
        </is>
      </c>
      <c r="BG47" t="inlineStr">
        <is>
          <t>19°05'59.9"N 99°31'45.3"W</t>
        </is>
      </c>
      <c r="BH47" s="6" t="inlineStr">
        <is>
          <t>Ver en mapa</t>
        </is>
      </c>
      <c r="BI47" t="inlineStr"/>
      <c r="BJ47" t="inlineStr"/>
      <c r="BK47" t="n">
        <v>1</v>
      </c>
      <c r="BL47" t="n">
        <v>1</v>
      </c>
      <c r="BM47" t="inlineStr">
        <is>
          <t>Transferencia electrónica</t>
        </is>
      </c>
    </row>
    <row r="48">
      <c r="A48" t="inlineStr">
        <is>
          <t>Región Estado México</t>
        </is>
      </c>
      <c r="B48" t="inlineStr">
        <is>
          <t>Tenancingo</t>
        </is>
      </c>
      <c r="C48" t="inlineStr">
        <is>
          <t>000037</t>
        </is>
      </c>
      <c r="D48" t="inlineStr">
        <is>
          <t>CREDIFLEXI CREDIFLEXI CREDIFLEXI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001307</t>
        </is>
      </c>
      <c r="H48" t="n">
        <v>2</v>
      </c>
      <c r="I48" t="inlineStr">
        <is>
          <t>FUENTES ESPINOZA MARISOL</t>
        </is>
      </c>
      <c r="J48" s="4" t="n">
        <v>45933</v>
      </c>
      <c r="K48" s="4" t="n">
        <v>46101</v>
      </c>
      <c r="L48" s="5" t="n">
        <v>12000</v>
      </c>
      <c r="M48" s="5" t="n">
        <v>12640.89</v>
      </c>
      <c r="N48" t="n">
        <v>0</v>
      </c>
      <c r="O48" t="inlineStr">
        <is>
          <t>0</t>
        </is>
      </c>
      <c r="P48" t="n">
        <v>12</v>
      </c>
      <c r="Q48" t="inlineStr">
        <is>
          <t>Catorcenal</t>
        </is>
      </c>
      <c r="R48" t="n">
        <v>1534.96</v>
      </c>
      <c r="S48" t="n">
        <v>696</v>
      </c>
      <c r="T48" s="5" t="n">
        <v>0</v>
      </c>
      <c r="U48" s="5" t="n">
        <v>0</v>
      </c>
      <c r="V48" t="n">
        <v>0</v>
      </c>
      <c r="W48" s="5" t="n">
        <v>12640.89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0</v>
      </c>
      <c r="AC48" s="5" t="inlineStr"/>
      <c r="AD48" s="4" t="inlineStr"/>
      <c r="AE48" t="inlineStr">
        <is>
          <t>Entregado</t>
        </is>
      </c>
      <c r="AF48" t="n">
        <v>7227913375</v>
      </c>
      <c r="AG48" t="inlineStr">
        <is>
          <t>marisolespinoza885@hotmail.com</t>
        </is>
      </c>
      <c r="AH48" t="inlineStr"/>
      <c r="AI48" t="inlineStr">
        <is>
          <t>CULTIVO DE FLORES Y PLANTAS DE ORNATO</t>
        </is>
      </c>
      <c r="AJ48" t="n">
        <v>131011</v>
      </c>
      <c r="AK48" t="inlineStr">
        <is>
          <t>REZA PUEBLA ALFREDO</t>
        </is>
      </c>
      <c r="AL48" t="inlineStr"/>
      <c r="AM48" t="inlineStr">
        <is>
          <t>DAVID FUENTES</t>
        </is>
      </c>
      <c r="AN48" t="inlineStr">
        <is>
          <t>7223555681</t>
        </is>
      </c>
      <c r="AO48" t="inlineStr">
        <is>
          <t>ANA MILLAN MILLAN</t>
        </is>
      </c>
      <c r="AP48" t="inlineStr">
        <is>
          <t>7226110715</t>
        </is>
      </c>
      <c r="AQ48" t="inlineStr">
        <is>
          <t>LIZBETH ORTEGA</t>
        </is>
      </c>
      <c r="AR48" t="inlineStr">
        <is>
          <t>7224054288</t>
        </is>
      </c>
      <c r="AS48" t="inlineStr"/>
      <c r="AT48" t="inlineStr"/>
      <c r="AU48" t="inlineStr"/>
      <c r="AV48" t="inlineStr"/>
      <c r="AW48" t="inlineStr"/>
      <c r="AX48" t="inlineStr"/>
      <c r="AY48" s="5" t="n">
        <v>17723.54</v>
      </c>
      <c r="AZ48" s="5" t="n">
        <v>0</v>
      </c>
      <c r="BA48" t="n">
        <v>1</v>
      </c>
      <c r="BB48" t="inlineStr">
        <is>
          <t>Individual sin Garantía</t>
        </is>
      </c>
      <c r="BC48" t="inlineStr">
        <is>
          <t>RUMBO AL ARROYO #SN-SN</t>
        </is>
      </c>
      <c r="BD48" t="inlineStr">
        <is>
          <t>Buenavista</t>
        </is>
      </c>
      <c r="BE48" t="inlineStr">
        <is>
          <t>México</t>
        </is>
      </c>
      <c r="BF48" t="inlineStr">
        <is>
          <t>Villa Guerrero</t>
        </is>
      </c>
      <c r="BG48" t="inlineStr"/>
      <c r="BH48" s="6" t="inlineStr">
        <is>
          <t>Ver en mapa</t>
        </is>
      </c>
      <c r="BI48" t="inlineStr"/>
      <c r="BJ48" t="inlineStr"/>
      <c r="BK48" t="n">
        <v>0</v>
      </c>
      <c r="BL48" t="n">
        <v>0</v>
      </c>
      <c r="BM48" t="inlineStr">
        <is>
          <t>Transferencia electrónica</t>
        </is>
      </c>
    </row>
    <row r="49">
      <c r="A49" t="inlineStr">
        <is>
          <t>Región Estado México</t>
        </is>
      </c>
      <c r="B49" t="inlineStr">
        <is>
          <t>Tenancingo</t>
        </is>
      </c>
      <c r="C49" t="inlineStr">
        <is>
          <t>000037</t>
        </is>
      </c>
      <c r="D49" t="inlineStr">
        <is>
          <t>CREDIFLEXI CREDIFLEXI CREDIFLEXI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001311</t>
        </is>
      </c>
      <c r="H49" t="n">
        <v>1</v>
      </c>
      <c r="I49" t="inlineStr">
        <is>
          <t>MILLAN MILLAN GIOVANNI</t>
        </is>
      </c>
      <c r="J49" s="4" t="n">
        <v>45786</v>
      </c>
      <c r="K49" s="4" t="n">
        <v>45970</v>
      </c>
      <c r="L49" s="5" t="n">
        <v>20000</v>
      </c>
      <c r="M49" s="5" t="n">
        <v>21068.16</v>
      </c>
      <c r="N49" t="n">
        <v>0</v>
      </c>
      <c r="O49" t="inlineStr">
        <is>
          <t>0</t>
        </is>
      </c>
      <c r="P49" t="n">
        <v>6</v>
      </c>
      <c r="Q49" t="inlineStr">
        <is>
          <t>Mensual</t>
        </is>
      </c>
      <c r="R49" t="n">
        <v>5115.67</v>
      </c>
      <c r="S49" t="n">
        <v>348</v>
      </c>
      <c r="T49" s="5" t="n">
        <v>0</v>
      </c>
      <c r="U49" s="5" t="n">
        <v>0</v>
      </c>
      <c r="V49" t="n">
        <v>0</v>
      </c>
      <c r="W49" s="5" t="n">
        <v>3511.36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0</v>
      </c>
      <c r="AC49" s="5" t="n">
        <v>580</v>
      </c>
      <c r="AD49" s="4" t="n">
        <v>45941</v>
      </c>
      <c r="AE49" t="inlineStr">
        <is>
          <t>Entregado</t>
        </is>
      </c>
      <c r="AF49" t="n">
        <v>7292249239</v>
      </c>
      <c r="AG49" t="inlineStr">
        <is>
          <t>citlallimillan23@gmail.com</t>
        </is>
      </c>
      <c r="AH49" t="inlineStr"/>
      <c r="AI49" t="inlineStr">
        <is>
          <t>CULTIVO DE FLORES Y PLANTAS DE ORNATO</t>
        </is>
      </c>
      <c r="AJ49" t="n">
        <v>131011</v>
      </c>
      <c r="AK49" t="inlineStr"/>
      <c r="AL49" t="inlineStr"/>
      <c r="AM49" t="inlineStr">
        <is>
          <t>ANASTACIO MILLAN</t>
        </is>
      </c>
      <c r="AN49" t="inlineStr">
        <is>
          <t>7297312371</t>
        </is>
      </c>
      <c r="AO49" t="inlineStr">
        <is>
          <t>CIRILO JIMENEZ MILLAN</t>
        </is>
      </c>
      <c r="AP49" t="inlineStr">
        <is>
          <t>7226645108</t>
        </is>
      </c>
      <c r="AQ49" t="inlineStr">
        <is>
          <t>JANETH VASQUEZ FLORES</t>
        </is>
      </c>
      <c r="AR49" t="inlineStr">
        <is>
          <t>7296621526</t>
        </is>
      </c>
      <c r="AS49" t="inlineStr"/>
      <c r="AT49" t="inlineStr"/>
      <c r="AU49" t="inlineStr"/>
      <c r="AV49" t="inlineStr"/>
      <c r="AW49" t="inlineStr"/>
      <c r="AX49" t="inlineStr"/>
      <c r="AY49" s="5" t="n">
        <v>5052.02</v>
      </c>
      <c r="AZ49" s="5" t="n">
        <v>5.65346133333333</v>
      </c>
      <c r="BA49" t="n">
        <v>1</v>
      </c>
      <c r="BB49" t="inlineStr">
        <is>
          <t>Individual sin Garantía</t>
        </is>
      </c>
      <c r="BC49" t="inlineStr">
        <is>
          <t>CALLE CUAHUTEMOC SN #SN-SN</t>
        </is>
      </c>
      <c r="BD49" t="inlineStr">
        <is>
          <t>Plan de San Martín</t>
        </is>
      </c>
      <c r="BE49" t="inlineStr">
        <is>
          <t>México</t>
        </is>
      </c>
      <c r="BF49" t="inlineStr">
        <is>
          <t>Tenancingo</t>
        </is>
      </c>
      <c r="BG49" t="inlineStr"/>
      <c r="BH49" s="6" t="inlineStr">
        <is>
          <t>Ver en mapa</t>
        </is>
      </c>
      <c r="BI49" t="inlineStr"/>
      <c r="BJ49" t="inlineStr"/>
      <c r="BK49" t="n">
        <v>1</v>
      </c>
      <c r="BL49" t="n">
        <v>1</v>
      </c>
      <c r="BM49" t="inlineStr">
        <is>
          <t>Transferencia electrónica</t>
        </is>
      </c>
    </row>
    <row r="50">
      <c r="A50" t="inlineStr">
        <is>
          <t>Región Estado México</t>
        </is>
      </c>
      <c r="B50" t="inlineStr">
        <is>
          <t>Tenancingo</t>
        </is>
      </c>
      <c r="C50" t="inlineStr">
        <is>
          <t>000042</t>
        </is>
      </c>
      <c r="D50" t="inlineStr">
        <is>
          <t>Avila Nieto Luis Alfredo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001680</t>
        </is>
      </c>
      <c r="H50" t="n">
        <v>1</v>
      </c>
      <c r="I50" t="inlineStr">
        <is>
          <t>TOLENTINO GUADARRAMA RICARDO</t>
        </is>
      </c>
      <c r="J50" s="4" t="n">
        <v>45874</v>
      </c>
      <c r="K50" s="4" t="n">
        <v>46239</v>
      </c>
      <c r="L50" s="5" t="n">
        <v>15000</v>
      </c>
      <c r="M50" s="5" t="n">
        <v>15801.12</v>
      </c>
      <c r="N50" t="n">
        <v>0</v>
      </c>
      <c r="O50" t="inlineStr">
        <is>
          <t>0</t>
        </is>
      </c>
      <c r="P50" t="n">
        <v>12</v>
      </c>
      <c r="Q50" t="inlineStr">
        <is>
          <t>Mensual</t>
        </is>
      </c>
      <c r="R50" t="n">
        <v>2525.04</v>
      </c>
      <c r="S50" t="n">
        <v>696</v>
      </c>
      <c r="T50" s="5" t="n">
        <v>0</v>
      </c>
      <c r="U50" s="5" t="n">
        <v>0</v>
      </c>
      <c r="V50" t="n">
        <v>0</v>
      </c>
      <c r="W50" s="5" t="n">
        <v>13167.6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2525.04</v>
      </c>
      <c r="AD50" s="4" t="n">
        <v>45936</v>
      </c>
      <c r="AE50" t="inlineStr">
        <is>
          <t>Entregado</t>
        </is>
      </c>
      <c r="AF50" t="n">
        <v>7223963932</v>
      </c>
      <c r="AG50" t="inlineStr">
        <is>
          <t>ricardotolentino932@gmail.com</t>
        </is>
      </c>
      <c r="AH50" t="inlineStr"/>
      <c r="AI50" t="inlineStr">
        <is>
          <t>CULTIVO DE FLORES Y PLANTAS DE ORNATO</t>
        </is>
      </c>
      <c r="AJ50" t="n">
        <v>131011</v>
      </c>
      <c r="AK50" t="inlineStr">
        <is>
          <t>FIZ SOLORZANO MARIA FERNANDA</t>
        </is>
      </c>
      <c r="AL50" t="inlineStr"/>
      <c r="AM50" t="inlineStr">
        <is>
          <t>ANA MARIA SANDOVAL TREVIÑO</t>
        </is>
      </c>
      <c r="AN50" t="inlineStr">
        <is>
          <t>7224094282</t>
        </is>
      </c>
      <c r="AO50" t="inlineStr">
        <is>
          <t>MARIA ZAMORA GUADARRAMA</t>
        </is>
      </c>
      <c r="AP50" t="inlineStr">
        <is>
          <t>7227963156</t>
        </is>
      </c>
      <c r="AQ50" t="inlineStr">
        <is>
          <t>MARIA FIZ SOLORZANO</t>
        </is>
      </c>
      <c r="AR50" t="inlineStr">
        <is>
          <t>7298726548</t>
        </is>
      </c>
      <c r="AS50" t="inlineStr"/>
      <c r="AT50" t="inlineStr"/>
      <c r="AU50" t="inlineStr"/>
      <c r="AV50" t="inlineStr"/>
      <c r="AW50" t="inlineStr"/>
      <c r="AX50" t="inlineStr"/>
      <c r="AY50" s="5" t="n">
        <v>24670.37</v>
      </c>
      <c r="AZ50" s="5" t="n">
        <v>0.004712</v>
      </c>
      <c r="BA50" t="n">
        <v>1</v>
      </c>
      <c r="BB50" t="inlineStr">
        <is>
          <t>Individual sin Garantía</t>
        </is>
      </c>
      <c r="BC50" t="inlineStr">
        <is>
          <t>LIBERTAD NORTE #SN-SN</t>
        </is>
      </c>
      <c r="BD50" t="inlineStr">
        <is>
          <t>San Mateo Coapexco</t>
        </is>
      </c>
      <c r="BE50" t="inlineStr">
        <is>
          <t>México</t>
        </is>
      </c>
      <c r="BF50" t="inlineStr">
        <is>
          <t>Villa Guerrero</t>
        </is>
      </c>
      <c r="BG50" t="inlineStr">
        <is>
          <t>18°58'17.6"N 99°41'06.2"W</t>
        </is>
      </c>
      <c r="BH50" s="6" t="inlineStr">
        <is>
          <t>Ver en mapa</t>
        </is>
      </c>
      <c r="BI50" t="inlineStr"/>
      <c r="BJ50" t="inlineStr"/>
      <c r="BK50" t="n">
        <v>0</v>
      </c>
      <c r="BL50" t="n">
        <v>0</v>
      </c>
      <c r="BM50" t="inlineStr">
        <is>
          <t>Transferencia electrónica</t>
        </is>
      </c>
    </row>
    <row r="51">
      <c r="A51" t="inlineStr">
        <is>
          <t>Región Estado México</t>
        </is>
      </c>
      <c r="B51" t="inlineStr">
        <is>
          <t>Tenancingo</t>
        </is>
      </c>
      <c r="C51" t="inlineStr">
        <is>
          <t>000037</t>
        </is>
      </c>
      <c r="D51" t="inlineStr">
        <is>
          <t>CREDIFLEXI CREDIFLEXI CREDIFLEXI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003186</t>
        </is>
      </c>
      <c r="H51" t="n">
        <v>1</v>
      </c>
      <c r="I51" t="inlineStr">
        <is>
          <t>CORONA LAGUNAS CONCEPCION</t>
        </is>
      </c>
      <c r="J51" s="4" t="n">
        <v>45936</v>
      </c>
      <c r="K51" s="4" t="n">
        <v>46104</v>
      </c>
      <c r="L51" s="5" t="n">
        <v>5000</v>
      </c>
      <c r="M51" s="5" t="n">
        <v>5267.04</v>
      </c>
      <c r="N51" t="n">
        <v>0</v>
      </c>
      <c r="O51" t="inlineStr">
        <is>
          <t>0</t>
        </is>
      </c>
      <c r="P51" t="n">
        <v>12</v>
      </c>
      <c r="Q51" t="inlineStr">
        <is>
          <t>Catorcenal</t>
        </is>
      </c>
      <c r="R51" t="n">
        <v>673.4</v>
      </c>
      <c r="S51" t="n">
        <v>696</v>
      </c>
      <c r="T51" s="5" t="n">
        <v>0</v>
      </c>
      <c r="U51" s="5" t="n">
        <v>0</v>
      </c>
      <c r="V51" t="n">
        <v>0</v>
      </c>
      <c r="W51" s="5" t="n">
        <v>5267.04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inlineStr"/>
      <c r="AD51" s="4" t="inlineStr"/>
      <c r="AE51" t="inlineStr">
        <is>
          <t>Entregado</t>
        </is>
      </c>
      <c r="AF51" t="n">
        <v>7223344062</v>
      </c>
      <c r="AG51" t="inlineStr">
        <is>
          <t>coronaconcepcion515@gmail.com</t>
        </is>
      </c>
      <c r="AH51" t="inlineStr"/>
      <c r="AI51" t="inlineStr">
        <is>
          <t>EMPLEADO PRIVADO</t>
        </is>
      </c>
      <c r="AJ51" t="n">
        <v>8944098</v>
      </c>
      <c r="AK51" t="inlineStr">
        <is>
          <t>ESTRADA GUADARRAMA FRANCISCO</t>
        </is>
      </c>
      <c r="AL51" t="inlineStr"/>
      <c r="AM51" t="inlineStr">
        <is>
          <t>ANDRES CORONA LAGUNAS</t>
        </is>
      </c>
      <c r="AN51" t="inlineStr">
        <is>
          <t>7205750865</t>
        </is>
      </c>
      <c r="AO51" t="inlineStr">
        <is>
          <t>FRANCISCO GUADARRAMA</t>
        </is>
      </c>
      <c r="AP51" t="inlineStr">
        <is>
          <t>7228045660</t>
        </is>
      </c>
      <c r="AQ51" t="inlineStr">
        <is>
          <t>MARTIZA CORONA</t>
        </is>
      </c>
      <c r="AR51" t="inlineStr">
        <is>
          <t>7295938738</t>
        </is>
      </c>
      <c r="AS51" t="inlineStr"/>
      <c r="AT51" t="inlineStr"/>
      <c r="AU51" t="inlineStr"/>
      <c r="AV51" t="inlineStr"/>
      <c r="AW51" t="inlineStr"/>
      <c r="AX51" t="inlineStr"/>
      <c r="AY51" s="5" t="n">
        <v>7384.81</v>
      </c>
      <c r="AZ51" s="5" t="n">
        <v>0</v>
      </c>
      <c r="BA51" t="n">
        <v>1</v>
      </c>
      <c r="BB51" t="inlineStr">
        <is>
          <t>Individual sin Garantía</t>
        </is>
      </c>
      <c r="BC51" t="inlineStr">
        <is>
          <t>CAM AL  AHUEHUETE #SN-SN</t>
        </is>
      </c>
      <c r="BD51" t="inlineStr">
        <is>
          <t>San Juan Tetitlán</t>
        </is>
      </c>
      <c r="BE51" t="inlineStr">
        <is>
          <t>México</t>
        </is>
      </c>
      <c r="BF51" t="inlineStr">
        <is>
          <t>Tenancingo</t>
        </is>
      </c>
      <c r="BG51" t="inlineStr">
        <is>
          <t>18°58'21.0"N 99°34'13.4"W</t>
        </is>
      </c>
      <c r="BH51" s="6" t="inlineStr">
        <is>
          <t>Ver en mapa</t>
        </is>
      </c>
      <c r="BI51" t="inlineStr"/>
      <c r="BJ51" t="inlineStr"/>
      <c r="BK51" t="n">
        <v>0</v>
      </c>
      <c r="BL51" t="n">
        <v>0</v>
      </c>
      <c r="BM51" t="inlineStr">
        <is>
          <t>Transferencia electrónica</t>
        </is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000037</t>
        </is>
      </c>
      <c r="D52" t="inlineStr">
        <is>
          <t>CREDIFLEXI CREDIFLEXI CREDIFLEXI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001281</t>
        </is>
      </c>
      <c r="H52" t="n">
        <v>2</v>
      </c>
      <c r="I52" t="inlineStr">
        <is>
          <t>ROMERO CASTRO VERONICA</t>
        </is>
      </c>
      <c r="J52" s="4" t="n">
        <v>45926</v>
      </c>
      <c r="K52" s="4" t="n">
        <v>46094</v>
      </c>
      <c r="L52" s="5" t="n">
        <v>10000</v>
      </c>
      <c r="M52" s="5" t="n">
        <v>10534.08</v>
      </c>
      <c r="N52" t="n">
        <v>0</v>
      </c>
      <c r="O52" t="inlineStr">
        <is>
          <t>0</t>
        </is>
      </c>
      <c r="P52" t="n">
        <v>12</v>
      </c>
      <c r="Q52" t="inlineStr">
        <is>
          <t>Catorcenal</t>
        </is>
      </c>
      <c r="R52" t="n">
        <v>1288.8</v>
      </c>
      <c r="S52" t="n">
        <v>696</v>
      </c>
      <c r="T52" s="5" t="n">
        <v>0</v>
      </c>
      <c r="U52" s="5" t="n">
        <v>1</v>
      </c>
      <c r="V52" t="n">
        <v>0</v>
      </c>
      <c r="W52" s="5" t="n">
        <v>9665.040000000001</v>
      </c>
      <c r="X52" s="5" t="n">
        <v>8.8019072</v>
      </c>
      <c r="Y52" s="5" t="n">
        <v>8.800000000000001</v>
      </c>
      <c r="Z52" s="5" t="n">
        <v>0</v>
      </c>
      <c r="AA52" s="5" t="n">
        <v>0</v>
      </c>
      <c r="AB52" s="5" t="n">
        <v>0</v>
      </c>
      <c r="AC52" s="5" t="n">
        <v>1280</v>
      </c>
      <c r="AD52" s="4" t="n">
        <v>45940</v>
      </c>
      <c r="AE52" t="inlineStr">
        <is>
          <t>Entregado</t>
        </is>
      </c>
      <c r="AF52" t="n">
        <v>7221116623</v>
      </c>
      <c r="AG52" t="inlineStr">
        <is>
          <t>jr4320376@gmail.com</t>
        </is>
      </c>
      <c r="AH52" t="inlineStr"/>
      <c r="AI52" t="inlineStr">
        <is>
          <t>EMPLEADO PRIVADO</t>
        </is>
      </c>
      <c r="AJ52" t="n">
        <v>8944098</v>
      </c>
      <c r="AK52" t="inlineStr"/>
      <c r="AL52" t="inlineStr"/>
      <c r="AM52" t="inlineStr">
        <is>
          <t>LIZBETH DAVILA ESQUIVEL</t>
        </is>
      </c>
      <c r="AN52" t="inlineStr">
        <is>
          <t>7228090869</t>
        </is>
      </c>
      <c r="AO52" t="inlineStr">
        <is>
          <t>JORGE DANIEL FRANCO CASTRO</t>
        </is>
      </c>
      <c r="AP52" t="inlineStr">
        <is>
          <t>7226611440</t>
        </is>
      </c>
      <c r="AQ52" t="inlineStr">
        <is>
          <t>ROSALVA REYES BECERRIL</t>
        </is>
      </c>
      <c r="AR52" t="inlineStr">
        <is>
          <t>7224127300</t>
        </is>
      </c>
      <c r="AS52" t="inlineStr"/>
      <c r="AT52" t="inlineStr"/>
      <c r="AU52" t="inlineStr"/>
      <c r="AV52" t="inlineStr"/>
      <c r="AW52" t="inlineStr"/>
      <c r="AX52" t="inlineStr"/>
      <c r="AY52" s="5" t="n">
        <v>13547.62</v>
      </c>
      <c r="AZ52" s="5" t="n">
        <v>0</v>
      </c>
      <c r="BA52" t="n">
        <v>1</v>
      </c>
      <c r="BB52" t="inlineStr">
        <is>
          <t>Individual sin Garantía</t>
        </is>
      </c>
      <c r="BC52" t="inlineStr">
        <is>
          <t>INDEPENDENCIA #SN-SN</t>
        </is>
      </c>
      <c r="BD52" t="inlineStr">
        <is>
          <t>San José Tenería</t>
        </is>
      </c>
      <c r="BE52" t="inlineStr">
        <is>
          <t>México</t>
        </is>
      </c>
      <c r="BF52" t="inlineStr">
        <is>
          <t>Tenancingo</t>
        </is>
      </c>
      <c r="BG52" t="inlineStr"/>
      <c r="BH52" s="6" t="inlineStr">
        <is>
          <t>Ver en mapa</t>
        </is>
      </c>
      <c r="BI52" t="inlineStr"/>
      <c r="BJ52" t="inlineStr"/>
      <c r="BK52" t="n">
        <v>0</v>
      </c>
      <c r="BL52" t="n">
        <v>0</v>
      </c>
      <c r="BM52" t="inlineStr">
        <is>
          <t>Transferencia electrónica</t>
        </is>
      </c>
    </row>
    <row r="53">
      <c r="A53" t="inlineStr">
        <is>
          <t>Región Estado México</t>
        </is>
      </c>
      <c r="B53" t="inlineStr">
        <is>
          <t>Tenancingo</t>
        </is>
      </c>
      <c r="C53" t="inlineStr">
        <is>
          <t>000041</t>
        </is>
      </c>
      <c r="D53" t="inlineStr">
        <is>
          <t>Martinez Perez Juan Daniel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001770</t>
        </is>
      </c>
      <c r="H53" t="n">
        <v>1</v>
      </c>
      <c r="I53" t="inlineStr">
        <is>
          <t>ARROYO MORENO MARIA ALEJANDRA</t>
        </is>
      </c>
      <c r="J53" s="4" t="n">
        <v>45884</v>
      </c>
      <c r="K53" s="4" t="n">
        <v>46068</v>
      </c>
      <c r="L53" s="5" t="n">
        <v>8000</v>
      </c>
      <c r="M53" s="5" t="n">
        <v>8427.26</v>
      </c>
      <c r="N53" t="n">
        <v>0</v>
      </c>
      <c r="O53" t="inlineStr">
        <is>
          <t>0</t>
        </is>
      </c>
      <c r="P53" t="n">
        <v>6</v>
      </c>
      <c r="Q53" t="inlineStr">
        <is>
          <t>Mensual</t>
        </is>
      </c>
      <c r="R53" t="n">
        <v>2081.07</v>
      </c>
      <c r="S53" t="n">
        <v>348</v>
      </c>
      <c r="T53" s="5" t="n">
        <v>0</v>
      </c>
      <c r="U53" s="5" t="n">
        <v>0</v>
      </c>
      <c r="V53" t="n">
        <v>0</v>
      </c>
      <c r="W53" s="5" t="n">
        <v>7022.72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0</v>
      </c>
      <c r="AC53" s="5" t="n">
        <v>2662</v>
      </c>
      <c r="AD53" s="4" t="n">
        <v>45922</v>
      </c>
      <c r="AE53" t="inlineStr">
        <is>
          <t>Entregado</t>
        </is>
      </c>
      <c r="AF53" t="n">
        <v>7226824469</v>
      </c>
      <c r="AG53" t="inlineStr">
        <is>
          <t>mariaalejandra75@gmail.com</t>
        </is>
      </c>
      <c r="AH53" t="inlineStr"/>
      <c r="AI53" t="inlineStr">
        <is>
          <t>SERVICIOS DE ALIMENTOS EN LENCERIAS TAQUERIAS Y TORTERIAS</t>
        </is>
      </c>
      <c r="AJ53" t="n">
        <v>8712011</v>
      </c>
      <c r="AK53" t="inlineStr">
        <is>
          <t>MARTINEZ MARTINEZ TIRSO</t>
        </is>
      </c>
      <c r="AL53" t="inlineStr"/>
      <c r="AM53" t="inlineStr">
        <is>
          <t>JOSE MARIA MARTINEZ</t>
        </is>
      </c>
      <c r="AN53" t="inlineStr">
        <is>
          <t>7201364638</t>
        </is>
      </c>
      <c r="AO53" t="inlineStr">
        <is>
          <t>ADRIANA SALOME MARTINEZ</t>
        </is>
      </c>
      <c r="AP53" t="inlineStr">
        <is>
          <t>7223127351</t>
        </is>
      </c>
      <c r="AQ53" t="inlineStr">
        <is>
          <t>ERIK BRAYAN PADILLA MARTINEZ</t>
        </is>
      </c>
      <c r="AR53" t="inlineStr">
        <is>
          <t>7225320264</t>
        </is>
      </c>
      <c r="AS53" t="inlineStr"/>
      <c r="AT53" t="inlineStr"/>
      <c r="AU53" t="inlineStr"/>
      <c r="AV53" t="inlineStr"/>
      <c r="AW53" t="inlineStr"/>
      <c r="AX53" t="inlineStr"/>
      <c r="AY53" s="5" t="n">
        <v>10114.4</v>
      </c>
      <c r="AZ53" s="5" t="n">
        <v>0.9367</v>
      </c>
      <c r="BA53" t="n">
        <v>1</v>
      </c>
      <c r="BB53" t="inlineStr">
        <is>
          <t>Individual sin Garantía</t>
        </is>
      </c>
      <c r="BC53" t="inlineStr">
        <is>
          <t>VENUSTIANO C #SN-SN</t>
        </is>
      </c>
      <c r="BD53" t="inlineStr">
        <is>
          <t>Tepetzingo</t>
        </is>
      </c>
      <c r="BE53" t="inlineStr">
        <is>
          <t>México</t>
        </is>
      </c>
      <c r="BF53" t="inlineStr">
        <is>
          <t>Tenancingo</t>
        </is>
      </c>
      <c r="BG53" t="inlineStr">
        <is>
          <t>18°56'22.2"N 99°36'53.8"W</t>
        </is>
      </c>
      <c r="BH53" s="6" t="inlineStr">
        <is>
          <t>Ver en mapa</t>
        </is>
      </c>
      <c r="BI53" t="inlineStr"/>
      <c r="BJ53" t="inlineStr"/>
      <c r="BK53" t="n">
        <v>1</v>
      </c>
      <c r="BL53" t="n">
        <v>1</v>
      </c>
      <c r="BM53" t="inlineStr">
        <is>
          <t>Transferencia electrónica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inlineStr">
        <is>
          <t>000042</t>
        </is>
      </c>
      <c r="D54" t="inlineStr">
        <is>
          <t>Avila Nieto Luis Alfredo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001505</t>
        </is>
      </c>
      <c r="H54" t="n">
        <v>1</v>
      </c>
      <c r="I54" t="inlineStr">
        <is>
          <t>MILLAN FUENTES CARMEN GABRIELA</t>
        </is>
      </c>
      <c r="J54" s="4" t="n">
        <v>45862</v>
      </c>
      <c r="K54" s="4" t="n">
        <v>46046</v>
      </c>
      <c r="L54" s="5" t="n">
        <v>10000</v>
      </c>
      <c r="M54" s="5" t="n">
        <v>10534.08</v>
      </c>
      <c r="N54" t="n">
        <v>0</v>
      </c>
      <c r="O54" t="inlineStr">
        <is>
          <t>0</t>
        </is>
      </c>
      <c r="P54" t="n">
        <v>6</v>
      </c>
      <c r="Q54" t="inlineStr">
        <is>
          <t>Mensual</t>
        </is>
      </c>
      <c r="R54" t="n">
        <v>2586.83</v>
      </c>
      <c r="S54" t="n">
        <v>348</v>
      </c>
      <c r="T54" s="5" t="n">
        <v>0</v>
      </c>
      <c r="U54" s="5" t="n">
        <v>0</v>
      </c>
      <c r="V54" t="n">
        <v>0</v>
      </c>
      <c r="W54" s="5" t="n">
        <v>7022.72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</v>
      </c>
      <c r="AC54" s="5" t="n">
        <v>2587</v>
      </c>
      <c r="AD54" s="4" t="n">
        <v>45924</v>
      </c>
      <c r="AE54" t="inlineStr">
        <is>
          <t>Entregado</t>
        </is>
      </c>
      <c r="AF54" t="n">
        <v>7223143189</v>
      </c>
      <c r="AG54" t="inlineStr">
        <is>
          <t>Gabymf24@hotmail.com</t>
        </is>
      </c>
      <c r="AH54" t="inlineStr"/>
      <c r="AI54" t="inlineStr">
        <is>
          <t>SERVICIOS EN MERENDEROS CENADURIAS Y PREPARACION DE ANTOJITOS Y PLATILLOS REGIONALES</t>
        </is>
      </c>
      <c r="AJ54" t="n">
        <v>8719017</v>
      </c>
      <c r="AK54" t="inlineStr"/>
      <c r="AL54" t="inlineStr"/>
      <c r="AM54" t="inlineStr">
        <is>
          <t>ALONSO DAVID MILLAN FUENTES</t>
        </is>
      </c>
      <c r="AN54" t="inlineStr">
        <is>
          <t>7225603679</t>
        </is>
      </c>
      <c r="AO54" t="inlineStr">
        <is>
          <t>ANA KAREN MILLAN PEDROZA</t>
        </is>
      </c>
      <c r="AP54" t="inlineStr">
        <is>
          <t>7226747726</t>
        </is>
      </c>
      <c r="AQ54" t="inlineStr">
        <is>
          <t>PATRICIA PEDROZA RUBI</t>
        </is>
      </c>
      <c r="AR54" t="inlineStr">
        <is>
          <t>7223771417</t>
        </is>
      </c>
      <c r="AS54" t="inlineStr"/>
      <c r="AT54" t="inlineStr"/>
      <c r="AU54" t="inlineStr"/>
      <c r="AV54" t="inlineStr"/>
      <c r="AW54" t="inlineStr"/>
      <c r="AX54" t="inlineStr"/>
      <c r="AY54" s="5" t="n">
        <v>10112.01</v>
      </c>
      <c r="AZ54" s="5" t="n">
        <v>3.33069226666667</v>
      </c>
      <c r="BA54" t="n">
        <v>1</v>
      </c>
      <c r="BB54" t="inlineStr">
        <is>
          <t>Individual sin Garantía</t>
        </is>
      </c>
      <c r="BC54" t="inlineStr">
        <is>
          <t>OVIEDO #27-SN</t>
        </is>
      </c>
      <c r="BD54" t="inlineStr">
        <is>
          <t>Villa Guerrero</t>
        </is>
      </c>
      <c r="BE54" t="inlineStr">
        <is>
          <t>México</t>
        </is>
      </c>
      <c r="BF54" t="inlineStr">
        <is>
          <t>Villa Guerrero</t>
        </is>
      </c>
      <c r="BG54" t="inlineStr">
        <is>
          <t>18°57'49.6"N 99°38'23.8"W</t>
        </is>
      </c>
      <c r="BH54" s="6" t="inlineStr">
        <is>
          <t>Ver en mapa</t>
        </is>
      </c>
      <c r="BI54" t="inlineStr"/>
      <c r="BJ54" t="inlineStr"/>
      <c r="BK54" t="n">
        <v>0</v>
      </c>
      <c r="BL54" t="n">
        <v>0</v>
      </c>
      <c r="BM54" t="inlineStr">
        <is>
          <t>Transferencia electrónica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000041</t>
        </is>
      </c>
      <c r="D55" t="inlineStr">
        <is>
          <t>Martinez Perez Juan Daniel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001618</t>
        </is>
      </c>
      <c r="H55" t="n">
        <v>1</v>
      </c>
      <c r="I55" t="inlineStr">
        <is>
          <t>RAMIREZ CORONA MARIA ISABEL</t>
        </is>
      </c>
      <c r="J55" s="4" t="n">
        <v>45861</v>
      </c>
      <c r="K55" s="4" t="n">
        <v>46226</v>
      </c>
      <c r="L55" s="5" t="n">
        <v>10000</v>
      </c>
      <c r="M55" s="5" t="n">
        <v>10534.08</v>
      </c>
      <c r="N55" t="n">
        <v>0</v>
      </c>
      <c r="O55" t="inlineStr">
        <is>
          <t>0</t>
        </is>
      </c>
      <c r="P55" t="n">
        <v>12</v>
      </c>
      <c r="Q55" t="inlineStr">
        <is>
          <t>Mensual</t>
        </is>
      </c>
      <c r="R55" t="n">
        <v>1702.69</v>
      </c>
      <c r="S55" t="n">
        <v>696</v>
      </c>
      <c r="T55" s="5" t="n">
        <v>0</v>
      </c>
      <c r="U55" s="5" t="n">
        <v>0</v>
      </c>
      <c r="V55" t="n">
        <v>0</v>
      </c>
      <c r="W55" s="5" t="n">
        <v>8778.4</v>
      </c>
      <c r="X55" s="5" t="n">
        <v>0</v>
      </c>
      <c r="Y55" s="5" t="n">
        <v>0</v>
      </c>
      <c r="Z55" s="5" t="n">
        <v>0</v>
      </c>
      <c r="AA55" s="5" t="n">
        <v>0</v>
      </c>
      <c r="AB55" s="5" t="n">
        <v>0</v>
      </c>
      <c r="AC55" s="5" t="n">
        <v>1703</v>
      </c>
      <c r="AD55" s="4" t="n">
        <v>45923</v>
      </c>
      <c r="AE55" t="inlineStr">
        <is>
          <t>Entregado</t>
        </is>
      </c>
      <c r="AF55" t="n">
        <v>7295938738</v>
      </c>
      <c r="AG55" t="inlineStr">
        <is>
          <t>mariad34jz@gmail.com</t>
        </is>
      </c>
      <c r="AH55" t="inlineStr"/>
      <c r="AI55" t="inlineStr">
        <is>
          <t>RESTAURANTE</t>
        </is>
      </c>
      <c r="AJ55" t="n">
        <v>8711021</v>
      </c>
      <c r="AK55" t="inlineStr"/>
      <c r="AL55" t="inlineStr"/>
      <c r="AM55" t="inlineStr">
        <is>
          <t>MARIEL YESENIA RAMIREZ RAMIREZ</t>
        </is>
      </c>
      <c r="AN55" t="inlineStr">
        <is>
          <t>7298173665</t>
        </is>
      </c>
      <c r="AO55" t="inlineStr">
        <is>
          <t>MARTHA PATRICIA RAMIREZ CORONA</t>
        </is>
      </c>
      <c r="AP55" t="inlineStr">
        <is>
          <t>7226259496</t>
        </is>
      </c>
      <c r="AQ55" t="inlineStr">
        <is>
          <t>LUIS ALBERTO CEDILLO LOPEZ</t>
        </is>
      </c>
      <c r="AR55" t="inlineStr">
        <is>
          <t>7295214120</t>
        </is>
      </c>
      <c r="AS55" t="inlineStr"/>
      <c r="AT55" t="inlineStr"/>
      <c r="AU55" t="inlineStr"/>
      <c r="AV55" t="inlineStr"/>
      <c r="AW55" t="inlineStr"/>
      <c r="AX55" t="inlineStr"/>
      <c r="AY55" s="5" t="n">
        <v>16446.3</v>
      </c>
      <c r="AZ55" s="5" t="n">
        <v>0.62</v>
      </c>
      <c r="BA55" t="n">
        <v>1</v>
      </c>
      <c r="BB55" t="inlineStr">
        <is>
          <t>Individual sin Garantía</t>
        </is>
      </c>
      <c r="BC55" t="inlineStr">
        <is>
          <t>CAM EL AHUEHUETE #SN-SN</t>
        </is>
      </c>
      <c r="BD55" t="inlineStr">
        <is>
          <t>San Juan Tetitlán</t>
        </is>
      </c>
      <c r="BE55" t="inlineStr">
        <is>
          <t>México</t>
        </is>
      </c>
      <c r="BF55" t="inlineStr">
        <is>
          <t>Tenancingo</t>
        </is>
      </c>
      <c r="BG55" t="inlineStr">
        <is>
          <t>18°58'30.2"N 99°34'28.7"W</t>
        </is>
      </c>
      <c r="BH55" s="6" t="inlineStr">
        <is>
          <t>Ver en mapa</t>
        </is>
      </c>
      <c r="BI55" t="inlineStr"/>
      <c r="BJ55" t="inlineStr"/>
      <c r="BK55" t="n">
        <v>0</v>
      </c>
      <c r="BL55" t="n">
        <v>0</v>
      </c>
      <c r="BM55" t="inlineStr">
        <is>
          <t>Transferencia electrónica</t>
        </is>
      </c>
    </row>
    <row r="56">
      <c r="A56" t="inlineStr">
        <is>
          <t>Región Estado México</t>
        </is>
      </c>
      <c r="B56" t="inlineStr">
        <is>
          <t>Tenancingo</t>
        </is>
      </c>
      <c r="C56" t="inlineStr">
        <is>
          <t>000042</t>
        </is>
      </c>
      <c r="D56" t="inlineStr">
        <is>
          <t>Avila Nieto Luis Alfredo</t>
        </is>
      </c>
      <c r="E56" t="inlineStr">
        <is>
          <t>000039</t>
        </is>
      </c>
      <c r="F56" t="inlineStr">
        <is>
          <t>CALL CENTER</t>
        </is>
      </c>
      <c r="G56" t="inlineStr">
        <is>
          <t>001595</t>
        </is>
      </c>
      <c r="H56" t="n">
        <v>1</v>
      </c>
      <c r="I56" t="inlineStr">
        <is>
          <t>GARCIA DIAZ MAYRA CECILIA</t>
        </is>
      </c>
      <c r="J56" s="4" t="n">
        <v>45866</v>
      </c>
      <c r="K56" s="4" t="n">
        <v>46235</v>
      </c>
      <c r="L56" s="5" t="n">
        <v>10000</v>
      </c>
      <c r="M56" s="5" t="n">
        <v>10534.08</v>
      </c>
      <c r="N56" t="n">
        <v>0</v>
      </c>
      <c r="O56" t="inlineStr">
        <is>
          <t>0</t>
        </is>
      </c>
      <c r="P56" t="n">
        <v>12</v>
      </c>
      <c r="Q56" t="inlineStr">
        <is>
          <t>Mensual</t>
        </is>
      </c>
      <c r="R56" t="n">
        <v>1711.1</v>
      </c>
      <c r="S56" t="n">
        <v>696</v>
      </c>
      <c r="T56" s="5" t="n">
        <v>0</v>
      </c>
      <c r="U56" s="5" t="n">
        <v>0</v>
      </c>
      <c r="V56" t="n">
        <v>0</v>
      </c>
      <c r="W56" s="5" t="n">
        <v>8778.4</v>
      </c>
      <c r="X56" s="5" t="n">
        <v>0.001858666666667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2291.09</v>
      </c>
      <c r="AD56" s="4" t="n">
        <v>45933</v>
      </c>
      <c r="AE56" t="inlineStr">
        <is>
          <t>Entregado</t>
        </is>
      </c>
      <c r="AF56" t="n">
        <v>7223016047</v>
      </c>
      <c r="AG56" t="inlineStr">
        <is>
          <t>mayragarcia9707@gmail.com</t>
        </is>
      </c>
      <c r="AH56" t="inlineStr"/>
      <c r="AI56" t="inlineStr">
        <is>
          <t>EMPLEADO PUBLICO</t>
        </is>
      </c>
      <c r="AJ56" t="n">
        <v>9411998</v>
      </c>
      <c r="AK56" t="inlineStr">
        <is>
          <t>GONZALEZ FABELA FERNANDO</t>
        </is>
      </c>
      <c r="AL56" t="inlineStr"/>
      <c r="AM56" t="inlineStr">
        <is>
          <t>EVELIN TORRES DIAZ</t>
        </is>
      </c>
      <c r="AN56" t="inlineStr">
        <is>
          <t>7207841465</t>
        </is>
      </c>
      <c r="AO56" t="inlineStr">
        <is>
          <t>FERNANDO GONZALEZ FABELA</t>
        </is>
      </c>
      <c r="AP56" t="inlineStr">
        <is>
          <t>5665289583</t>
        </is>
      </c>
      <c r="AQ56" t="inlineStr">
        <is>
          <t>BRICIA MARIA GARCIA DIAZ</t>
        </is>
      </c>
      <c r="AR56" t="inlineStr">
        <is>
          <t>7293822882</t>
        </is>
      </c>
      <c r="AS56" t="inlineStr"/>
      <c r="AT56" t="inlineStr"/>
      <c r="AU56" t="inlineStr"/>
      <c r="AV56" t="inlineStr"/>
      <c r="AW56" t="inlineStr"/>
      <c r="AX56" t="inlineStr"/>
      <c r="AY56" s="5" t="n">
        <v>16530.96</v>
      </c>
      <c r="AZ56" s="5" t="n">
        <v>0</v>
      </c>
      <c r="BA56" t="n">
        <v>1</v>
      </c>
      <c r="BB56" t="inlineStr">
        <is>
          <t>Individual sin Garantía</t>
        </is>
      </c>
      <c r="BC56" t="inlineStr">
        <is>
          <t>CRUZ VIDRIADA #SN-SN</t>
        </is>
      </c>
      <c r="BD56" t="inlineStr">
        <is>
          <t>Cruz Vidriada cu</t>
        </is>
      </c>
      <c r="BE56" t="inlineStr">
        <is>
          <t>México</t>
        </is>
      </c>
      <c r="BF56" t="inlineStr">
        <is>
          <t>Villa Guerrero</t>
        </is>
      </c>
      <c r="BG56" t="inlineStr">
        <is>
          <t>18°59'47.3"N 99°38'27.5"W</t>
        </is>
      </c>
      <c r="BH56" s="6" t="inlineStr">
        <is>
          <t>Ver en mapa</t>
        </is>
      </c>
      <c r="BI56" t="inlineStr"/>
      <c r="BJ56" t="inlineStr"/>
      <c r="BK56" t="n">
        <v>1</v>
      </c>
      <c r="BL56" t="n">
        <v>1</v>
      </c>
      <c r="BM56" t="inlineStr">
        <is>
          <t>Transferencia electrónica</t>
        </is>
      </c>
    </row>
    <row r="57">
      <c r="A57" t="inlineStr">
        <is>
          <t>Región Estado México</t>
        </is>
      </c>
      <c r="B57" t="inlineStr">
        <is>
          <t>Tenancingo</t>
        </is>
      </c>
      <c r="C57" t="inlineStr">
        <is>
          <t>000042</t>
        </is>
      </c>
      <c r="D57" t="inlineStr">
        <is>
          <t>Avila Nieto Luis Alfredo</t>
        </is>
      </c>
      <c r="E57" t="inlineStr">
        <is>
          <t>000039</t>
        </is>
      </c>
      <c r="F57" t="inlineStr">
        <is>
          <t>CALL CENTER</t>
        </is>
      </c>
      <c r="G57" t="inlineStr">
        <is>
          <t>001315</t>
        </is>
      </c>
      <c r="H57" t="n">
        <v>1</v>
      </c>
      <c r="I57" t="inlineStr">
        <is>
          <t>BRAVO GARCIA DULA</t>
        </is>
      </c>
      <c r="J57" s="4" t="n">
        <v>45791</v>
      </c>
      <c r="K57" s="4" t="n">
        <v>45959</v>
      </c>
      <c r="L57" s="5" t="n">
        <v>12000</v>
      </c>
      <c r="M57" s="5" t="n">
        <v>12640.89</v>
      </c>
      <c r="N57" t="n">
        <v>0</v>
      </c>
      <c r="O57" t="inlineStr">
        <is>
          <t>0</t>
        </is>
      </c>
      <c r="P57" t="n">
        <v>24</v>
      </c>
      <c r="Q57" t="inlineStr">
        <is>
          <t>Semanal</t>
        </is>
      </c>
      <c r="R57" t="n">
        <v>796.48</v>
      </c>
      <c r="S57" t="n">
        <v>1392</v>
      </c>
      <c r="T57" s="5" t="n">
        <v>0</v>
      </c>
      <c r="U57" s="5" t="n">
        <v>21</v>
      </c>
      <c r="V57" t="n">
        <v>0</v>
      </c>
      <c r="W57" s="5" t="n">
        <v>1580.11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  <c r="AC57" s="5" t="n">
        <v>797</v>
      </c>
      <c r="AD57" s="4" t="n">
        <v>45938</v>
      </c>
      <c r="AE57" t="inlineStr">
        <is>
          <t>Entregado</t>
        </is>
      </c>
      <c r="AF57" t="n">
        <v>7228386232</v>
      </c>
      <c r="AG57" t="inlineStr">
        <is>
          <t>garcialolis28@yahoo.com</t>
        </is>
      </c>
      <c r="AH57" t="inlineStr"/>
      <c r="AI57" t="inlineStr">
        <is>
          <t>COMPRAVENTA DE LEGUMBRES Y HORTALIZAS</t>
        </is>
      </c>
      <c r="AJ57" t="n">
        <v>6112023</v>
      </c>
      <c r="AK57" t="inlineStr"/>
      <c r="AL57" t="inlineStr"/>
      <c r="AM57" t="inlineStr">
        <is>
          <t>MARTA JULIA MARTINEZ GARCIA</t>
        </is>
      </c>
      <c r="AN57" t="inlineStr">
        <is>
          <t>6642804687</t>
        </is>
      </c>
      <c r="AO57" t="inlineStr">
        <is>
          <t>BARBARA EDITH GONZALEZ FLORES</t>
        </is>
      </c>
      <c r="AP57" t="inlineStr">
        <is>
          <t>7225111421</t>
        </is>
      </c>
      <c r="AQ57" t="inlineStr">
        <is>
          <t>MARTHA MARIA LOPEZ CORNEJO</t>
        </is>
      </c>
      <c r="AR57" t="inlineStr">
        <is>
          <t>7226045579</t>
        </is>
      </c>
      <c r="AS57" t="inlineStr"/>
      <c r="AT57" t="inlineStr"/>
      <c r="AU57" t="inlineStr"/>
      <c r="AV57" t="inlineStr"/>
      <c r="AW57" t="inlineStr"/>
      <c r="AX57" t="inlineStr"/>
      <c r="AY57" s="5" t="n">
        <v>2209.54</v>
      </c>
      <c r="AZ57" s="5" t="n">
        <v>5.9033302</v>
      </c>
      <c r="BA57" t="n">
        <v>1</v>
      </c>
      <c r="BB57" t="inlineStr">
        <is>
          <t>Individual sin Garantía</t>
        </is>
      </c>
      <c r="BC57" t="inlineStr">
        <is>
          <t>CARR PRINCIPAL SN #SN-SN</t>
        </is>
      </c>
      <c r="BD57" t="inlineStr">
        <is>
          <t>La Finca</t>
        </is>
      </c>
      <c r="BE57" t="inlineStr">
        <is>
          <t>México</t>
        </is>
      </c>
      <c r="BF57" t="inlineStr">
        <is>
          <t>Villa Guerrero</t>
        </is>
      </c>
      <c r="BG57" t="inlineStr"/>
      <c r="BH57" s="6" t="inlineStr">
        <is>
          <t>Ver en mapa</t>
        </is>
      </c>
      <c r="BI57" t="inlineStr"/>
      <c r="BJ57" t="inlineStr"/>
      <c r="BK57" t="n">
        <v>7</v>
      </c>
      <c r="BL57" t="n">
        <v>3</v>
      </c>
      <c r="BM57" t="inlineStr">
        <is>
          <t>Transferencia electrónica</t>
        </is>
      </c>
    </row>
    <row r="58">
      <c r="A58" t="inlineStr">
        <is>
          <t>Región Estado México</t>
        </is>
      </c>
      <c r="B58" t="inlineStr">
        <is>
          <t>Tenancingo</t>
        </is>
      </c>
      <c r="C58" t="inlineStr">
        <is>
          <t>000042</t>
        </is>
      </c>
      <c r="D58" t="inlineStr">
        <is>
          <t>Avila Nieto Luis Alfredo</t>
        </is>
      </c>
      <c r="E58" t="inlineStr">
        <is>
          <t>000039</t>
        </is>
      </c>
      <c r="F58" t="inlineStr">
        <is>
          <t>CALL CENTER</t>
        </is>
      </c>
      <c r="G58" t="inlineStr">
        <is>
          <t>001343</t>
        </is>
      </c>
      <c r="H58" t="n">
        <v>1</v>
      </c>
      <c r="I58" t="inlineStr">
        <is>
          <t>VENANCIO SANCHEZ JUAN ALBERTO</t>
        </is>
      </c>
      <c r="J58" s="4" t="n">
        <v>45804</v>
      </c>
      <c r="K58" s="4" t="n">
        <v>46169</v>
      </c>
      <c r="L58" s="5" t="n">
        <v>20000</v>
      </c>
      <c r="M58" s="5" t="n">
        <v>21068.16</v>
      </c>
      <c r="N58" t="n">
        <v>0</v>
      </c>
      <c r="O58" t="inlineStr">
        <is>
          <t>0</t>
        </is>
      </c>
      <c r="P58" t="n">
        <v>12</v>
      </c>
      <c r="Q58" t="inlineStr">
        <is>
          <t>Mensual</t>
        </is>
      </c>
      <c r="R58" t="n">
        <v>3347.38</v>
      </c>
      <c r="S58" t="n">
        <v>696</v>
      </c>
      <c r="T58" s="5" t="n">
        <v>0</v>
      </c>
      <c r="U58" s="5" t="n">
        <v>0</v>
      </c>
      <c r="V58" t="n">
        <v>0</v>
      </c>
      <c r="W58" s="5" t="n">
        <v>14045.44</v>
      </c>
      <c r="X58" s="5" t="n">
        <v>0</v>
      </c>
      <c r="Y58" s="5" t="n">
        <v>0</v>
      </c>
      <c r="Z58" s="5" t="n">
        <v>0</v>
      </c>
      <c r="AA58" s="5" t="n">
        <v>0</v>
      </c>
      <c r="AB58" s="5" t="n">
        <v>0</v>
      </c>
      <c r="AC58" s="5" t="n">
        <v>3348</v>
      </c>
      <c r="AD58" s="4" t="n">
        <v>45926</v>
      </c>
      <c r="AE58" t="inlineStr">
        <is>
          <t>Entregado</t>
        </is>
      </c>
      <c r="AF58" t="n">
        <v>7295179841</v>
      </c>
      <c r="AG58" t="inlineStr">
        <is>
          <t>benjaminvenancio45@gmail.com</t>
        </is>
      </c>
      <c r="AH58" t="inlineStr"/>
      <c r="AI58" t="inlineStr">
        <is>
          <t>CONSTRUCCION DE INMUEBLES</t>
        </is>
      </c>
      <c r="AJ58" t="n">
        <v>4111027</v>
      </c>
      <c r="AK58" t="inlineStr"/>
      <c r="AL58" t="inlineStr"/>
      <c r="AM58" t="inlineStr">
        <is>
          <t>VANESA AYALA CRUZ</t>
        </is>
      </c>
      <c r="AN58" t="inlineStr">
        <is>
          <t>7225957128</t>
        </is>
      </c>
      <c r="AO58" t="inlineStr">
        <is>
          <t>MARISOL AYALA CRUZ</t>
        </is>
      </c>
      <c r="AP58" t="inlineStr">
        <is>
          <t>7227964327</t>
        </is>
      </c>
      <c r="AQ58" t="inlineStr">
        <is>
          <t>TEODORA TAPIA SANCHEZ</t>
        </is>
      </c>
      <c r="AR58" t="inlineStr">
        <is>
          <t>7225593677</t>
        </is>
      </c>
      <c r="AS58" t="inlineStr"/>
      <c r="AT58" t="inlineStr"/>
      <c r="AU58" t="inlineStr"/>
      <c r="AV58" t="inlineStr"/>
      <c r="AW58" t="inlineStr"/>
      <c r="AX58" t="inlineStr"/>
      <c r="AY58" s="5" t="n">
        <v>26312.6</v>
      </c>
      <c r="AZ58" s="5" t="n">
        <v>2.47</v>
      </c>
      <c r="BA58" t="n">
        <v>1</v>
      </c>
      <c r="BB58" t="inlineStr">
        <is>
          <t>Individual sin Garantía</t>
        </is>
      </c>
      <c r="BC58" t="inlineStr">
        <is>
          <t>MATAMOROS SN #SN-SN</t>
        </is>
      </c>
      <c r="BD58" t="inlineStr">
        <is>
          <t>Zacango</t>
        </is>
      </c>
      <c r="BE58" t="inlineStr">
        <is>
          <t>México</t>
        </is>
      </c>
      <c r="BF58" t="inlineStr">
        <is>
          <t>Villa Guerrero</t>
        </is>
      </c>
      <c r="BG58" t="inlineStr"/>
      <c r="BH58" s="6" t="inlineStr">
        <is>
          <t>Ver en mapa</t>
        </is>
      </c>
      <c r="BI58" t="inlineStr"/>
      <c r="BJ58" t="inlineStr"/>
      <c r="BK58" t="n">
        <v>0</v>
      </c>
      <c r="BL58" t="n">
        <v>0</v>
      </c>
      <c r="BM58" t="inlineStr">
        <is>
          <t>Transferencia electrónica</t>
        </is>
      </c>
    </row>
    <row r="59">
      <c r="A59" t="inlineStr">
        <is>
          <t>Región Estado México</t>
        </is>
      </c>
      <c r="B59" t="inlineStr">
        <is>
          <t>Tenancingo</t>
        </is>
      </c>
      <c r="C59" t="inlineStr">
        <is>
          <t>000042</t>
        </is>
      </c>
      <c r="D59" t="inlineStr">
        <is>
          <t>Avila Nieto Luis Alfredo</t>
        </is>
      </c>
      <c r="E59" t="inlineStr">
        <is>
          <t>000039</t>
        </is>
      </c>
      <c r="F59" t="inlineStr">
        <is>
          <t>CALL CENTER</t>
        </is>
      </c>
      <c r="G59" t="inlineStr">
        <is>
          <t>001402</t>
        </is>
      </c>
      <c r="H59" t="n">
        <v>1</v>
      </c>
      <c r="I59" t="inlineStr">
        <is>
          <t>GOMEZ MOCTEZUMA HECTOR JUVENAL</t>
        </is>
      </c>
      <c r="J59" s="4" t="n">
        <v>45821</v>
      </c>
      <c r="K59" s="4" t="n">
        <v>45989</v>
      </c>
      <c r="L59" s="5" t="n">
        <v>5000</v>
      </c>
      <c r="M59" s="5" t="n">
        <v>5267.04</v>
      </c>
      <c r="N59" t="n">
        <v>0</v>
      </c>
      <c r="O59" t="inlineStr">
        <is>
          <t>0</t>
        </is>
      </c>
      <c r="P59" t="n">
        <v>12</v>
      </c>
      <c r="Q59" t="inlineStr">
        <is>
          <t>Catorcenal</t>
        </is>
      </c>
      <c r="R59" t="n">
        <v>673.4</v>
      </c>
      <c r="S59" t="n">
        <v>696</v>
      </c>
      <c r="T59" s="5" t="n">
        <v>580</v>
      </c>
      <c r="U59" s="5" t="n">
        <v>8</v>
      </c>
      <c r="V59" t="n">
        <v>0</v>
      </c>
      <c r="W59" s="5" t="n">
        <v>1757.09</v>
      </c>
      <c r="X59" s="5" t="n">
        <v>581.41</v>
      </c>
      <c r="Y59" s="5" t="n">
        <v>1.41</v>
      </c>
      <c r="Z59" s="5" t="n">
        <v>0</v>
      </c>
      <c r="AA59" s="5" t="n">
        <v>0</v>
      </c>
      <c r="AB59" s="5" t="n">
        <v>580</v>
      </c>
      <c r="AC59" s="5" t="n">
        <v>673</v>
      </c>
      <c r="AD59" s="4" t="n">
        <v>45934</v>
      </c>
      <c r="AE59" t="inlineStr">
        <is>
          <t>Entregado</t>
        </is>
      </c>
      <c r="AF59" t="n">
        <v>7222456355</v>
      </c>
      <c r="AG59" t="inlineStr">
        <is>
          <t>creapallets66@gmail.com</t>
        </is>
      </c>
      <c r="AH59" t="inlineStr"/>
      <c r="AI59" t="inlineStr">
        <is>
          <t>FABRICACION DE OTROS ARTICULOS DE MADERA</t>
        </is>
      </c>
      <c r="AJ59" t="n">
        <v>2639039</v>
      </c>
      <c r="AK59" t="inlineStr">
        <is>
          <t>RAMIREZ JARDON ALICIA PAOLA</t>
        </is>
      </c>
      <c r="AL59" t="inlineStr"/>
      <c r="AM59" t="inlineStr">
        <is>
          <t>ANGEL ISMAEL GOMEZ MOCTEZUMA</t>
        </is>
      </c>
      <c r="AN59" t="inlineStr">
        <is>
          <t>7294931747</t>
        </is>
      </c>
      <c r="AO59" t="inlineStr">
        <is>
          <t>ANGELICA PAMELA GOMEZ MOCTEZUMA</t>
        </is>
      </c>
      <c r="AP59" t="inlineStr">
        <is>
          <t>7224959062</t>
        </is>
      </c>
      <c r="AQ59" t="inlineStr">
        <is>
          <t>ANA CAMILA GARDUÑO MENDOZA</t>
        </is>
      </c>
      <c r="AR59" t="inlineStr">
        <is>
          <t>3223505010</t>
        </is>
      </c>
      <c r="AS59" t="inlineStr"/>
      <c r="AT59" t="inlineStr"/>
      <c r="AU59" t="inlineStr"/>
      <c r="AV59" t="inlineStr"/>
      <c r="AW59" t="inlineStr"/>
      <c r="AX59" t="inlineStr"/>
      <c r="AY59" s="5" t="n">
        <v>3043.01</v>
      </c>
      <c r="AZ59" s="5" t="n">
        <v>0</v>
      </c>
      <c r="BA59" t="n">
        <v>1</v>
      </c>
      <c r="BB59" t="inlineStr">
        <is>
          <t>Individual sin Garantía</t>
        </is>
      </c>
      <c r="BC59" t="inlineStr">
        <is>
          <t>SIERRA TAXCO #SN-SN</t>
        </is>
      </c>
      <c r="BD59" t="inlineStr">
        <is>
          <t>Malinalco</t>
        </is>
      </c>
      <c r="BE59" t="inlineStr">
        <is>
          <t>México</t>
        </is>
      </c>
      <c r="BF59" t="inlineStr">
        <is>
          <t>Malinalco</t>
        </is>
      </c>
      <c r="BG59" t="inlineStr">
        <is>
          <t>18°56'14.4"N 99°29'50.2"W</t>
        </is>
      </c>
      <c r="BH59" s="6" t="inlineStr">
        <is>
          <t>Ver en mapa</t>
        </is>
      </c>
      <c r="BI59" t="inlineStr"/>
      <c r="BJ59" t="inlineStr"/>
      <c r="BK59" t="n">
        <v>3</v>
      </c>
      <c r="BL59" t="n">
        <v>2</v>
      </c>
      <c r="BM59" t="inlineStr">
        <is>
          <t>Transferencia electrónica</t>
        </is>
      </c>
    </row>
    <row r="60">
      <c r="A60" t="inlineStr">
        <is>
          <t>Región Estado México</t>
        </is>
      </c>
      <c r="B60" t="inlineStr">
        <is>
          <t>Tenancingo</t>
        </is>
      </c>
      <c r="C60" t="inlineStr">
        <is>
          <t>000042</t>
        </is>
      </c>
      <c r="D60" t="inlineStr">
        <is>
          <t>Avila Nieto Luis Alfredo</t>
        </is>
      </c>
      <c r="E60" t="inlineStr">
        <is>
          <t>000039</t>
        </is>
      </c>
      <c r="F60" t="inlineStr">
        <is>
          <t>CALL CENTER</t>
        </is>
      </c>
      <c r="G60" t="inlineStr">
        <is>
          <t>001575</t>
        </is>
      </c>
      <c r="H60" t="n">
        <v>1</v>
      </c>
      <c r="I60" t="inlineStr">
        <is>
          <t>FERNANDEZ GUADARRAMA ANGEL ANDRES</t>
        </is>
      </c>
      <c r="J60" s="4" t="n">
        <v>45866</v>
      </c>
      <c r="K60" s="4" t="n">
        <v>46054</v>
      </c>
      <c r="L60" s="5" t="n">
        <v>10000</v>
      </c>
      <c r="M60" s="5" t="n">
        <v>10534.08</v>
      </c>
      <c r="N60" t="n">
        <v>0</v>
      </c>
      <c r="O60" t="inlineStr">
        <is>
          <t>0</t>
        </is>
      </c>
      <c r="P60" t="n">
        <v>6</v>
      </c>
      <c r="Q60" t="inlineStr">
        <is>
          <t>Mensual</t>
        </is>
      </c>
      <c r="R60" t="n">
        <v>2603.64</v>
      </c>
      <c r="S60" t="n">
        <v>348</v>
      </c>
      <c r="T60" s="5" t="n">
        <v>0</v>
      </c>
      <c r="U60" s="5" t="n">
        <v>0</v>
      </c>
      <c r="V60" t="n">
        <v>0</v>
      </c>
      <c r="W60" s="5" t="n">
        <v>7022.72</v>
      </c>
      <c r="X60" s="5" t="n">
        <v>0</v>
      </c>
      <c r="Y60" s="5" t="n">
        <v>0</v>
      </c>
      <c r="Z60" s="5" t="n">
        <v>0</v>
      </c>
      <c r="AA60" s="5" t="n">
        <v>0</v>
      </c>
      <c r="AB60" s="5" t="n">
        <v>0</v>
      </c>
      <c r="AC60" s="5" t="n">
        <v>2610</v>
      </c>
      <c r="AD60" s="4" t="n">
        <v>45931</v>
      </c>
      <c r="AE60" t="inlineStr">
        <is>
          <t>Entregado</t>
        </is>
      </c>
      <c r="AF60" t="n">
        <v>7225210497</v>
      </c>
      <c r="AG60" t="inlineStr">
        <is>
          <t>andresfg966@gmail.com</t>
        </is>
      </c>
      <c r="AH60" t="inlineStr"/>
      <c r="AI60" t="inlineStr">
        <is>
          <t>FABRICACION DE OTROS ARTICULOS DE CARTON</t>
        </is>
      </c>
      <c r="AJ60" t="n">
        <v>2829010</v>
      </c>
      <c r="AK60" t="inlineStr"/>
      <c r="AL60" t="inlineStr"/>
      <c r="AM60" t="inlineStr">
        <is>
          <t>MARIA AHYLIN FERNANDEZ GUADARRAMA</t>
        </is>
      </c>
      <c r="AN60" t="inlineStr">
        <is>
          <t>7218890468</t>
        </is>
      </c>
      <c r="AO60" t="inlineStr">
        <is>
          <t>MA DE LOS ANGELES GUADARRAMA MACEDO</t>
        </is>
      </c>
      <c r="AP60" t="inlineStr">
        <is>
          <t>7223403878</t>
        </is>
      </c>
      <c r="AQ60" t="inlineStr">
        <is>
          <t>KAREN ABIGAIL FERNANDEZ GUADARRAMA</t>
        </is>
      </c>
      <c r="AR60" t="inlineStr">
        <is>
          <t>7225656410</t>
        </is>
      </c>
      <c r="AS60" t="inlineStr"/>
      <c r="AT60" t="inlineStr"/>
      <c r="AU60" t="inlineStr"/>
      <c r="AV60" t="inlineStr"/>
      <c r="AW60" t="inlineStr"/>
      <c r="AX60" t="inlineStr"/>
      <c r="AY60" s="5" t="n">
        <v>10176.22</v>
      </c>
      <c r="AZ60" s="5" t="n">
        <v>6.3540256</v>
      </c>
      <c r="BA60" t="n">
        <v>1</v>
      </c>
      <c r="BB60" t="inlineStr">
        <is>
          <t>Individual sin Garantía</t>
        </is>
      </c>
      <c r="BC60" t="inlineStr">
        <is>
          <t>HIDALGO #DPTO 3-SN</t>
        </is>
      </c>
      <c r="BD60" t="inlineStr">
        <is>
          <t>Villa Guerrero</t>
        </is>
      </c>
      <c r="BE60" t="inlineStr">
        <is>
          <t>México</t>
        </is>
      </c>
      <c r="BF60" t="inlineStr">
        <is>
          <t>Villa Guerrero</t>
        </is>
      </c>
      <c r="BG60" t="inlineStr">
        <is>
          <t>18°57'44.4"N 99°38'20.1"W</t>
        </is>
      </c>
      <c r="BH60" s="6" t="inlineStr">
        <is>
          <t>Ver en mapa</t>
        </is>
      </c>
      <c r="BI60" t="inlineStr"/>
      <c r="BJ60" t="inlineStr"/>
      <c r="BK60" t="n">
        <v>0</v>
      </c>
      <c r="BL60" t="n">
        <v>0</v>
      </c>
      <c r="BM60" t="inlineStr">
        <is>
          <t>Transferencia electrónica</t>
        </is>
      </c>
    </row>
    <row r="61">
      <c r="A61" t="inlineStr">
        <is>
          <t>Región Estado México</t>
        </is>
      </c>
      <c r="B61" t="inlineStr">
        <is>
          <t>Tenancingo</t>
        </is>
      </c>
      <c r="C61" t="inlineStr">
        <is>
          <t>000042</t>
        </is>
      </c>
      <c r="D61" t="inlineStr">
        <is>
          <t>Avila Nieto Luis Alfredo</t>
        </is>
      </c>
      <c r="E61" t="inlineStr">
        <is>
          <t>000039</t>
        </is>
      </c>
      <c r="F61" t="inlineStr">
        <is>
          <t>CALL CENTER</t>
        </is>
      </c>
      <c r="G61" t="inlineStr">
        <is>
          <t>001759</t>
        </is>
      </c>
      <c r="H61" t="n">
        <v>1</v>
      </c>
      <c r="I61" t="inlineStr">
        <is>
          <t>ARIAS GUADARRAMA SUSANA</t>
        </is>
      </c>
      <c r="J61" s="4" t="n">
        <v>45889</v>
      </c>
      <c r="K61" s="4" t="n">
        <v>46073</v>
      </c>
      <c r="L61" s="5" t="n">
        <v>8000</v>
      </c>
      <c r="M61" s="5" t="n">
        <v>8427.26</v>
      </c>
      <c r="N61" t="n">
        <v>0</v>
      </c>
      <c r="O61" t="inlineStr">
        <is>
          <t>0</t>
        </is>
      </c>
      <c r="P61" t="n">
        <v>6</v>
      </c>
      <c r="Q61" t="inlineStr">
        <is>
          <t>Mensual</t>
        </is>
      </c>
      <c r="R61" t="n">
        <v>2081.07</v>
      </c>
      <c r="S61" t="n">
        <v>348</v>
      </c>
      <c r="T61" s="5" t="n">
        <v>0</v>
      </c>
      <c r="U61" s="5" t="n">
        <v>0</v>
      </c>
      <c r="V61" t="n">
        <v>0</v>
      </c>
      <c r="W61" s="5" t="n">
        <v>7022.72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0</v>
      </c>
      <c r="AC61" s="5" t="n">
        <v>2081.07</v>
      </c>
      <c r="AD61" s="4" t="n">
        <v>45920</v>
      </c>
      <c r="AE61" t="inlineStr">
        <is>
          <t>Entregado</t>
        </is>
      </c>
      <c r="AF61" t="n">
        <v>7224273323</v>
      </c>
      <c r="AG61" t="inlineStr">
        <is>
          <t>susanaarias1212@gmail.com</t>
        </is>
      </c>
      <c r="AH61" t="inlineStr"/>
      <c r="AI61" t="inlineStr">
        <is>
          <t>NEGOCIOS RELACIONADOS CON INTERNET (U.I.F)</t>
        </is>
      </c>
      <c r="AJ61" t="n">
        <v>9504003</v>
      </c>
      <c r="AK61" t="inlineStr">
        <is>
          <t>MANCILLA ESTRADA DAVID</t>
        </is>
      </c>
      <c r="AL61" t="inlineStr"/>
      <c r="AM61" t="inlineStr">
        <is>
          <t>DAVID MANCILLA ESTRADA</t>
        </is>
      </c>
      <c r="AN61" t="inlineStr">
        <is>
          <t>7294023533</t>
        </is>
      </c>
      <c r="AO61" t="inlineStr">
        <is>
          <t>DAVID NOE MANCILLA ARIAS</t>
        </is>
      </c>
      <c r="AP61" t="inlineStr">
        <is>
          <t>7294023412</t>
        </is>
      </c>
      <c r="AQ61" t="inlineStr">
        <is>
          <t>ANDRES DE JESUS MANCILLA ARIAS</t>
        </is>
      </c>
      <c r="AR61" t="inlineStr">
        <is>
          <t>7228650495</t>
        </is>
      </c>
      <c r="AS61" t="inlineStr"/>
      <c r="AT61" t="inlineStr"/>
      <c r="AU61" t="inlineStr"/>
      <c r="AV61" t="inlineStr"/>
      <c r="AW61" t="inlineStr"/>
      <c r="AX61" t="inlineStr"/>
      <c r="AY61" s="5" t="n">
        <v>10115.33</v>
      </c>
      <c r="AZ61" s="5" t="n">
        <v>0.0067</v>
      </c>
      <c r="BA61" t="n">
        <v>1</v>
      </c>
      <c r="BB61" t="inlineStr">
        <is>
          <t>Individual sin Garantía</t>
        </is>
      </c>
      <c r="BC61" t="inlineStr">
        <is>
          <t>SAN LUCAS #SN-SN</t>
        </is>
      </c>
      <c r="BD61" t="inlineStr">
        <is>
          <t>El Islote</t>
        </is>
      </c>
      <c r="BE61" t="inlineStr">
        <is>
          <t>México</t>
        </is>
      </c>
      <c r="BF61" t="inlineStr">
        <is>
          <t>Villa Guerrero</t>
        </is>
      </c>
      <c r="BG61" t="inlineStr">
        <is>
          <t>18°58'28.3"N 99°39'29.6"W</t>
        </is>
      </c>
      <c r="BH61" s="6" t="inlineStr">
        <is>
          <t>Ver en mapa</t>
        </is>
      </c>
      <c r="BI61" t="inlineStr"/>
      <c r="BJ61" t="inlineStr"/>
      <c r="BK61" t="n">
        <v>0</v>
      </c>
      <c r="BL61" t="n">
        <v>0</v>
      </c>
      <c r="BM61" t="inlineStr">
        <is>
          <t>Transferencia electrónica</t>
        </is>
      </c>
    </row>
    <row r="62">
      <c r="A62" t="inlineStr">
        <is>
          <t>Región Estado México</t>
        </is>
      </c>
      <c r="B62" t="inlineStr">
        <is>
          <t>Tenancingo</t>
        </is>
      </c>
      <c r="C62" t="inlineStr">
        <is>
          <t>000041</t>
        </is>
      </c>
      <c r="D62" t="inlineStr">
        <is>
          <t>Martinez Perez Juan Daniel</t>
        </is>
      </c>
      <c r="E62" t="inlineStr">
        <is>
          <t>000039</t>
        </is>
      </c>
      <c r="F62" t="inlineStr">
        <is>
          <t>CALL CENTER</t>
        </is>
      </c>
      <c r="G62" t="inlineStr">
        <is>
          <t>001494</t>
        </is>
      </c>
      <c r="H62" t="n">
        <v>1</v>
      </c>
      <c r="I62" t="inlineStr">
        <is>
          <t>ORIHUELA GONZALEZ ESPERANZA</t>
        </is>
      </c>
      <c r="J62" s="4" t="n">
        <v>45862</v>
      </c>
      <c r="K62" s="4" t="n">
        <v>46198</v>
      </c>
      <c r="L62" s="5" t="n">
        <v>10000</v>
      </c>
      <c r="M62" s="5" t="n">
        <v>10534.08</v>
      </c>
      <c r="N62" t="n">
        <v>0</v>
      </c>
      <c r="O62" t="inlineStr">
        <is>
          <t>0</t>
        </is>
      </c>
      <c r="P62" t="n">
        <v>24</v>
      </c>
      <c r="Q62" t="inlineStr">
        <is>
          <t>Catorcenal</t>
        </is>
      </c>
      <c r="R62" t="n">
        <v>849.88</v>
      </c>
      <c r="S62" t="n">
        <v>1392</v>
      </c>
      <c r="T62" s="5" t="n">
        <v>0</v>
      </c>
      <c r="U62" s="5" t="n">
        <v>5</v>
      </c>
      <c r="V62" t="n">
        <v>0</v>
      </c>
      <c r="W62" s="5" t="n">
        <v>8339.48</v>
      </c>
      <c r="X62" s="5" t="n">
        <v>0</v>
      </c>
      <c r="Y62" s="5" t="n">
        <v>0</v>
      </c>
      <c r="Z62" s="5" t="n">
        <v>0</v>
      </c>
      <c r="AA62" s="5" t="n">
        <v>0</v>
      </c>
      <c r="AB62" s="5" t="n">
        <v>0</v>
      </c>
      <c r="AC62" s="5" t="n">
        <v>850</v>
      </c>
      <c r="AD62" s="4" t="n">
        <v>45932</v>
      </c>
      <c r="AE62" t="inlineStr">
        <is>
          <t>Entregado</t>
        </is>
      </c>
      <c r="AF62" t="n">
        <v>7222295955</v>
      </c>
      <c r="AG62" t="inlineStr">
        <is>
          <t>perisorihuela@gmail.com</t>
        </is>
      </c>
      <c r="AH62" t="inlineStr"/>
      <c r="AI62" t="inlineStr">
        <is>
          <t>FABRICACION DE PAN Y PASTELES</t>
        </is>
      </c>
      <c r="AJ62" t="n">
        <v>2071017</v>
      </c>
      <c r="AK62" t="inlineStr"/>
      <c r="AL62" t="inlineStr"/>
      <c r="AM62" t="inlineStr">
        <is>
          <t>CITLALLI ORIHUELA GONZALEZ</t>
        </is>
      </c>
      <c r="AN62" t="inlineStr">
        <is>
          <t>7296122538</t>
        </is>
      </c>
      <c r="AO62" t="inlineStr">
        <is>
          <t>KARLA FLORES ORIHUELA</t>
        </is>
      </c>
      <c r="AP62" t="inlineStr">
        <is>
          <t>7294528035</t>
        </is>
      </c>
      <c r="AQ62" t="inlineStr">
        <is>
          <t>ROSA FLORES ORIHUELA</t>
        </is>
      </c>
      <c r="AR62" t="inlineStr">
        <is>
          <t>7294564515</t>
        </is>
      </c>
      <c r="AS62" t="inlineStr"/>
      <c r="AT62" t="inlineStr"/>
      <c r="AU62" t="inlineStr"/>
      <c r="AV62" t="inlineStr"/>
      <c r="AW62" t="inlineStr"/>
      <c r="AX62" t="inlineStr"/>
      <c r="AY62" s="5" t="n">
        <v>15045.17</v>
      </c>
      <c r="AZ62" s="5" t="n">
        <v>0.590464</v>
      </c>
      <c r="BA62" t="n">
        <v>1</v>
      </c>
      <c r="BB62" t="inlineStr">
        <is>
          <t>Individual sin Garantía</t>
        </is>
      </c>
      <c r="BC62" t="inlineStr">
        <is>
          <t>VICENTE GUERRERO #SN-SN</t>
        </is>
      </c>
      <c r="BD62" t="inlineStr">
        <is>
          <t>Zepayautla</t>
        </is>
      </c>
      <c r="BE62" t="inlineStr">
        <is>
          <t>México</t>
        </is>
      </c>
      <c r="BF62" t="inlineStr">
        <is>
          <t>Tenancingo</t>
        </is>
      </c>
      <c r="BG62" t="inlineStr">
        <is>
          <t>19°00'48.5"N 99°33'24.9"W</t>
        </is>
      </c>
      <c r="BH62" s="6" t="inlineStr">
        <is>
          <t>Ver en mapa</t>
        </is>
      </c>
      <c r="BI62" t="inlineStr"/>
      <c r="BJ62" t="inlineStr"/>
      <c r="BK62" t="n">
        <v>0</v>
      </c>
      <c r="BL62" t="n">
        <v>0</v>
      </c>
      <c r="BM62" t="inlineStr">
        <is>
          <t>Transferencia electrónica</t>
        </is>
      </c>
    </row>
    <row r="63">
      <c r="A63" t="inlineStr">
        <is>
          <t>Región Estado México</t>
        </is>
      </c>
      <c r="B63" t="inlineStr">
        <is>
          <t>Tenancingo</t>
        </is>
      </c>
      <c r="C63" t="inlineStr">
        <is>
          <t>000042</t>
        </is>
      </c>
      <c r="D63" t="inlineStr">
        <is>
          <t>Avila Nieto Luis Alfredo</t>
        </is>
      </c>
      <c r="E63" t="inlineStr">
        <is>
          <t>000039</t>
        </is>
      </c>
      <c r="F63" t="inlineStr">
        <is>
          <t>CALL CENTER</t>
        </is>
      </c>
      <c r="G63" t="inlineStr">
        <is>
          <t>001546</t>
        </is>
      </c>
      <c r="H63" t="n">
        <v>1</v>
      </c>
      <c r="I63" t="inlineStr">
        <is>
          <t>ROJAS BLANCAS MARIBEL</t>
        </is>
      </c>
      <c r="J63" s="4" t="n">
        <v>45854</v>
      </c>
      <c r="K63" s="4" t="n">
        <v>46038</v>
      </c>
      <c r="L63" s="5" t="n">
        <v>5000.01</v>
      </c>
      <c r="M63" s="5" t="n">
        <v>5267.04</v>
      </c>
      <c r="N63" t="n">
        <v>0</v>
      </c>
      <c r="O63" t="inlineStr">
        <is>
          <t>0</t>
        </is>
      </c>
      <c r="P63" t="n">
        <v>6</v>
      </c>
      <c r="Q63" t="inlineStr">
        <is>
          <t>Mensual</t>
        </is>
      </c>
      <c r="R63" t="n">
        <v>1322.42</v>
      </c>
      <c r="S63" t="n">
        <v>348</v>
      </c>
      <c r="T63" s="5" t="n">
        <v>0</v>
      </c>
      <c r="U63" s="5" t="n">
        <v>0</v>
      </c>
      <c r="V63" t="n">
        <v>0</v>
      </c>
      <c r="W63" s="5" t="n">
        <v>3511.36</v>
      </c>
      <c r="X63" s="5" t="n">
        <v>0</v>
      </c>
      <c r="Y63" s="5" t="n">
        <v>0</v>
      </c>
      <c r="Z63" s="5" t="n">
        <v>0</v>
      </c>
      <c r="AA63" s="5" t="n">
        <v>0</v>
      </c>
      <c r="AB63" s="5" t="n">
        <v>0</v>
      </c>
      <c r="AC63" s="5" t="n">
        <v>1323</v>
      </c>
      <c r="AD63" s="4" t="n">
        <v>45917</v>
      </c>
      <c r="AE63" t="inlineStr">
        <is>
          <t>Entregado</t>
        </is>
      </c>
      <c r="AF63" t="n">
        <v>7141002888</v>
      </c>
      <c r="AG63" t="inlineStr">
        <is>
          <t>maribelrojasblancas@gmail.com</t>
        </is>
      </c>
      <c r="AH63" t="inlineStr"/>
      <c r="AI63" t="inlineStr">
        <is>
          <t>FABRICACION DE OTROS PRODUCTOS ALIMENTICIOS</t>
        </is>
      </c>
      <c r="AJ63" t="n">
        <v>2099043</v>
      </c>
      <c r="AK63" t="inlineStr"/>
      <c r="AL63" t="inlineStr"/>
      <c r="AM63" t="inlineStr">
        <is>
          <t>NOEMI ROGEL AMADO</t>
        </is>
      </c>
      <c r="AN63" t="inlineStr">
        <is>
          <t>7294714076</t>
        </is>
      </c>
      <c r="AO63" t="inlineStr">
        <is>
          <t>FATIMA ROGEL AMARO</t>
        </is>
      </c>
      <c r="AP63" t="inlineStr">
        <is>
          <t>7224598383</t>
        </is>
      </c>
      <c r="AQ63" t="inlineStr">
        <is>
          <t>DANIEL BENUMEA ROJAS</t>
        </is>
      </c>
      <c r="AR63" t="inlineStr">
        <is>
          <t>7293691929</t>
        </is>
      </c>
      <c r="AS63" t="inlineStr"/>
      <c r="AT63" t="inlineStr"/>
      <c r="AU63" t="inlineStr"/>
      <c r="AV63" t="inlineStr"/>
      <c r="AW63" t="inlineStr"/>
      <c r="AX63" t="inlineStr"/>
      <c r="AY63" s="5" t="n">
        <v>5056.5</v>
      </c>
      <c r="AZ63" s="5" t="n">
        <v>1.17</v>
      </c>
      <c r="BA63" t="n">
        <v>1</v>
      </c>
      <c r="BB63" t="inlineStr">
        <is>
          <t>Individual sin Garantía</t>
        </is>
      </c>
      <c r="BC63" t="inlineStr">
        <is>
          <t>ITURBIDE #SN-SN</t>
        </is>
      </c>
      <c r="BD63" t="inlineStr">
        <is>
          <t>Santiago Oxtotitlán</t>
        </is>
      </c>
      <c r="BE63" t="inlineStr">
        <is>
          <t>México</t>
        </is>
      </c>
      <c r="BF63" t="inlineStr">
        <is>
          <t>Villa Guerrero</t>
        </is>
      </c>
      <c r="BG63" t="inlineStr">
        <is>
          <t>18°57'55.2"N 99°40'06.0"W</t>
        </is>
      </c>
      <c r="BH63" s="6" t="inlineStr">
        <is>
          <t>Ver en mapa</t>
        </is>
      </c>
      <c r="BI63" t="inlineStr"/>
      <c r="BJ63" t="inlineStr"/>
      <c r="BK63" t="n">
        <v>0</v>
      </c>
      <c r="BL63" t="n">
        <v>0</v>
      </c>
      <c r="BM63" t="inlineStr">
        <is>
          <t>Transferencia electrónica</t>
        </is>
      </c>
    </row>
    <row r="64">
      <c r="A64" t="inlineStr">
        <is>
          <t>Región Estado México</t>
        </is>
      </c>
      <c r="B64" t="inlineStr">
        <is>
          <t>Tenancingo</t>
        </is>
      </c>
      <c r="C64" t="inlineStr">
        <is>
          <t>000041</t>
        </is>
      </c>
      <c r="D64" t="inlineStr">
        <is>
          <t>Martinez Perez Juan Daniel</t>
        </is>
      </c>
      <c r="E64" t="inlineStr">
        <is>
          <t>000039</t>
        </is>
      </c>
      <c r="F64" t="inlineStr">
        <is>
          <t>CALL CENTER</t>
        </is>
      </c>
      <c r="G64" t="inlineStr">
        <is>
          <t>001621</t>
        </is>
      </c>
      <c r="H64" t="n">
        <v>1</v>
      </c>
      <c r="I64" t="inlineStr">
        <is>
          <t>GALINDO GUARDIAN PEDRO</t>
        </is>
      </c>
      <c r="J64" s="4" t="n">
        <v>45867</v>
      </c>
      <c r="K64" s="4" t="n">
        <v>46035</v>
      </c>
      <c r="L64" s="5" t="n">
        <v>7000</v>
      </c>
      <c r="M64" s="5" t="n">
        <v>7373.85</v>
      </c>
      <c r="N64" t="n">
        <v>0</v>
      </c>
      <c r="O64" t="inlineStr">
        <is>
          <t>0</t>
        </is>
      </c>
      <c r="P64" t="n">
        <v>12</v>
      </c>
      <c r="Q64" t="inlineStr">
        <is>
          <t>Catorcenal</t>
        </is>
      </c>
      <c r="R64" t="n">
        <v>919.5600000000001</v>
      </c>
      <c r="S64" t="n">
        <v>696</v>
      </c>
      <c r="T64" s="5" t="n">
        <v>0</v>
      </c>
      <c r="U64" s="5" t="n">
        <v>5</v>
      </c>
      <c r="V64" t="n">
        <v>0</v>
      </c>
      <c r="W64" s="5" t="n">
        <v>4301.41</v>
      </c>
      <c r="X64" s="5" t="n">
        <v>0</v>
      </c>
      <c r="Y64" s="5" t="n">
        <v>0</v>
      </c>
      <c r="Z64" s="5" t="n">
        <v>0</v>
      </c>
      <c r="AA64" s="5" t="n">
        <v>0</v>
      </c>
      <c r="AB64" s="5" t="n">
        <v>0</v>
      </c>
      <c r="AC64" s="5" t="n">
        <v>919.5600000000001</v>
      </c>
      <c r="AD64" s="4" t="n">
        <v>45937</v>
      </c>
      <c r="AE64" t="inlineStr">
        <is>
          <t>Entregado</t>
        </is>
      </c>
      <c r="AF64" t="n">
        <v>7208120013</v>
      </c>
      <c r="AG64" t="inlineStr">
        <is>
          <t>hernandezfelicitas807@gmail.com</t>
        </is>
      </c>
      <c r="AH64" t="inlineStr"/>
      <c r="AI64" t="inlineStr">
        <is>
          <t>CONSTRUCCION DE INMUEBLES</t>
        </is>
      </c>
      <c r="AJ64" t="n">
        <v>4111027</v>
      </c>
      <c r="AK64" t="inlineStr">
        <is>
          <t>HERNANDEZ FLORES FELICITAS</t>
        </is>
      </c>
      <c r="AL64" t="inlineStr"/>
      <c r="AM64" t="inlineStr">
        <is>
          <t>JORGE BLANQUEL VASQUEZ</t>
        </is>
      </c>
      <c r="AN64" t="inlineStr">
        <is>
          <t>7206865754</t>
        </is>
      </c>
      <c r="AO64" t="inlineStr">
        <is>
          <t>MAGALI GALINDO HERNANDEZ</t>
        </is>
      </c>
      <c r="AP64" t="inlineStr">
        <is>
          <t>7296413122</t>
        </is>
      </c>
      <c r="AQ64" t="inlineStr">
        <is>
          <t>ERIBERTO SEGURA</t>
        </is>
      </c>
      <c r="AR64" t="inlineStr">
        <is>
          <t>7226821725</t>
        </is>
      </c>
      <c r="AS64" t="inlineStr"/>
      <c r="AT64" t="inlineStr"/>
      <c r="AU64" t="inlineStr"/>
      <c r="AV64" t="inlineStr"/>
      <c r="AW64" t="inlineStr"/>
      <c r="AX64" t="inlineStr"/>
      <c r="AY64" s="5" t="n">
        <v>6030.55</v>
      </c>
      <c r="AZ64" s="5" t="n">
        <v>0.37683</v>
      </c>
      <c r="BA64" t="n">
        <v>1</v>
      </c>
      <c r="BB64" t="inlineStr">
        <is>
          <t>Individual sin Garantía</t>
        </is>
      </c>
      <c r="BC64" t="inlineStr">
        <is>
          <t>15 DE SEPTIEMBRE #SN-SN</t>
        </is>
      </c>
      <c r="BD64" t="inlineStr">
        <is>
          <t>Pueblo Nuevo</t>
        </is>
      </c>
      <c r="BE64" t="inlineStr">
        <is>
          <t>México</t>
        </is>
      </c>
      <c r="BF64" t="inlineStr">
        <is>
          <t>Tenancingo</t>
        </is>
      </c>
      <c r="BG64" t="inlineStr">
        <is>
          <t>18°56'45.0"N 99°34'58.1"W</t>
        </is>
      </c>
      <c r="BH64" s="6" t="inlineStr">
        <is>
          <t>Ver en mapa</t>
        </is>
      </c>
      <c r="BI64" t="inlineStr"/>
      <c r="BJ64" t="inlineStr"/>
      <c r="BK64" t="n">
        <v>0</v>
      </c>
      <c r="BL64" t="n">
        <v>0</v>
      </c>
      <c r="BM64" t="inlineStr">
        <is>
          <t>Transferencia electrónica</t>
        </is>
      </c>
    </row>
    <row r="65">
      <c r="A65" t="inlineStr">
        <is>
          <t>Región Estado México</t>
        </is>
      </c>
      <c r="B65" t="inlineStr">
        <is>
          <t>Tenancingo</t>
        </is>
      </c>
      <c r="C65" t="inlineStr">
        <is>
          <t>000041</t>
        </is>
      </c>
      <c r="D65" t="inlineStr">
        <is>
          <t>Martinez Perez Juan Daniel</t>
        </is>
      </c>
      <c r="E65" t="inlineStr">
        <is>
          <t>000039</t>
        </is>
      </c>
      <c r="F65" t="inlineStr">
        <is>
          <t>CALL CENTER</t>
        </is>
      </c>
      <c r="G65" t="inlineStr">
        <is>
          <t>001741</t>
        </is>
      </c>
      <c r="H65" t="n">
        <v>1</v>
      </c>
      <c r="I65" t="inlineStr">
        <is>
          <t>PRADO ROGEL MIREYA</t>
        </is>
      </c>
      <c r="J65" s="4" t="n">
        <v>45876</v>
      </c>
      <c r="K65" s="4" t="n">
        <v>46241</v>
      </c>
      <c r="L65" s="5" t="n">
        <v>10000</v>
      </c>
      <c r="M65" s="5" t="n">
        <v>10534.08</v>
      </c>
      <c r="N65" t="n">
        <v>0</v>
      </c>
      <c r="O65" t="inlineStr">
        <is>
          <t>0</t>
        </is>
      </c>
      <c r="P65" t="n">
        <v>12</v>
      </c>
      <c r="Q65" t="inlineStr">
        <is>
          <t>Mensual</t>
        </is>
      </c>
      <c r="R65" t="n">
        <v>1702.69</v>
      </c>
      <c r="S65" t="n">
        <v>696</v>
      </c>
      <c r="T65" s="5" t="n">
        <v>0</v>
      </c>
      <c r="U65" s="5" t="n">
        <v>0</v>
      </c>
      <c r="V65" t="n">
        <v>0</v>
      </c>
      <c r="W65" s="5" t="n">
        <v>8778.4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0</v>
      </c>
      <c r="AC65" s="5" t="n">
        <v>1703</v>
      </c>
      <c r="AD65" s="4" t="n">
        <v>45937</v>
      </c>
      <c r="AE65" t="inlineStr">
        <is>
          <t>Entregado</t>
        </is>
      </c>
      <c r="AF65" t="n">
        <v>7295713281</v>
      </c>
      <c r="AG65" t="inlineStr">
        <is>
          <t>mireyaprado32@gmail.com</t>
        </is>
      </c>
      <c r="AH65" t="inlineStr"/>
      <c r="AI65" t="inlineStr">
        <is>
          <t>COMPRAVENTA DE CALZADO</t>
        </is>
      </c>
      <c r="AJ65" t="n">
        <v>6212013</v>
      </c>
      <c r="AK65" t="inlineStr">
        <is>
          <t>ROGEL ESCOBAR NESTOR EDUARDO</t>
        </is>
      </c>
      <c r="AL65" t="inlineStr"/>
      <c r="AM65" t="inlineStr">
        <is>
          <t>LESLY PRADO ROGEL</t>
        </is>
      </c>
      <c r="AN65" t="inlineStr">
        <is>
          <t>7226140293</t>
        </is>
      </c>
      <c r="AO65" t="inlineStr">
        <is>
          <t>IRIS ALONDRA ROGEL PRADO</t>
        </is>
      </c>
      <c r="AP65" t="inlineStr">
        <is>
          <t>7228957579</t>
        </is>
      </c>
      <c r="AQ65" t="inlineStr">
        <is>
          <t>BRISEYDA PRADO ROGEL</t>
        </is>
      </c>
      <c r="AR65" t="inlineStr">
        <is>
          <t>7293067888</t>
        </is>
      </c>
      <c r="AS65" t="inlineStr"/>
      <c r="AT65" t="inlineStr"/>
      <c r="AU65" t="inlineStr"/>
      <c r="AV65" t="inlineStr"/>
      <c r="AW65" t="inlineStr"/>
      <c r="AX65" t="inlineStr"/>
      <c r="AY65" s="5" t="n">
        <v>16446.3</v>
      </c>
      <c r="AZ65" s="5" t="n">
        <v>0.62</v>
      </c>
      <c r="BA65" t="n">
        <v>1</v>
      </c>
      <c r="BB65" t="inlineStr">
        <is>
          <t>Individual sin Garantía</t>
        </is>
      </c>
      <c r="BC65" t="inlineStr">
        <is>
          <t>BENITO JUAREZ #SN-SN</t>
        </is>
      </c>
      <c r="BD65" t="inlineStr">
        <is>
          <t>San Martin Coapaxtongo cu</t>
        </is>
      </c>
      <c r="BE65" t="inlineStr">
        <is>
          <t>México</t>
        </is>
      </c>
      <c r="BF65" t="inlineStr">
        <is>
          <t>Tenancingo</t>
        </is>
      </c>
      <c r="BG65" t="inlineStr">
        <is>
          <t>18°59'27.7"N 99°34'18.6"W</t>
        </is>
      </c>
      <c r="BH65" s="6" t="inlineStr">
        <is>
          <t>Ver en mapa</t>
        </is>
      </c>
      <c r="BI65" t="inlineStr"/>
      <c r="BJ65" t="inlineStr"/>
      <c r="BK65" t="n">
        <v>0</v>
      </c>
      <c r="BL65" t="n">
        <v>0</v>
      </c>
      <c r="BM65" t="inlineStr">
        <is>
          <t>Transferencia electrónica</t>
        </is>
      </c>
    </row>
    <row r="66">
      <c r="A66" t="inlineStr">
        <is>
          <t>Región Estado México</t>
        </is>
      </c>
      <c r="B66" t="inlineStr">
        <is>
          <t>Tenancingo</t>
        </is>
      </c>
      <c r="C66" t="inlineStr">
        <is>
          <t>000057</t>
        </is>
      </c>
      <c r="D66" t="inlineStr">
        <is>
          <t>Camacho Frias Oscar Antonio</t>
        </is>
      </c>
      <c r="E66" t="inlineStr">
        <is>
          <t>000039</t>
        </is>
      </c>
      <c r="F66" t="inlineStr">
        <is>
          <t>CALL CENTER</t>
        </is>
      </c>
      <c r="G66" t="inlineStr">
        <is>
          <t>002226</t>
        </is>
      </c>
      <c r="H66" t="n">
        <v>1</v>
      </c>
      <c r="I66" t="inlineStr">
        <is>
          <t>GUADARRAMA ACACIO ALONDRA</t>
        </is>
      </c>
      <c r="J66" s="4" t="n">
        <v>45904</v>
      </c>
      <c r="K66" s="4" t="n">
        <v>46085</v>
      </c>
      <c r="L66" s="5" t="n">
        <v>5000</v>
      </c>
      <c r="M66" s="5" t="n">
        <v>5267.04</v>
      </c>
      <c r="N66" t="n">
        <v>0</v>
      </c>
      <c r="O66" t="inlineStr">
        <is>
          <t>0</t>
        </is>
      </c>
      <c r="P66" t="n">
        <v>6</v>
      </c>
      <c r="Q66" t="inlineStr">
        <is>
          <t>Mensual</t>
        </is>
      </c>
      <c r="R66" t="n">
        <v>1316.11</v>
      </c>
      <c r="S66" t="n">
        <v>348</v>
      </c>
      <c r="T66" s="5" t="n">
        <v>0</v>
      </c>
      <c r="U66" s="5" t="n">
        <v>0</v>
      </c>
      <c r="V66" t="n">
        <v>0</v>
      </c>
      <c r="W66" s="5" t="n">
        <v>4389.2</v>
      </c>
      <c r="X66" s="5" t="n">
        <v>0.004435733333333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1316.11</v>
      </c>
      <c r="AD66" s="4" t="n">
        <v>45933</v>
      </c>
      <c r="AE66" t="inlineStr">
        <is>
          <t>Entregado</t>
        </is>
      </c>
      <c r="AF66" t="n">
        <v>7298055134</v>
      </c>
      <c r="AG66" t="inlineStr">
        <is>
          <t>alonacacio@gmail.com</t>
        </is>
      </c>
      <c r="AH66" t="inlineStr"/>
      <c r="AI66" t="inlineStr">
        <is>
          <t>COMPRAVENTA DE ROPA</t>
        </is>
      </c>
      <c r="AJ66" t="n">
        <v>6211023</v>
      </c>
      <c r="AK66" t="inlineStr"/>
      <c r="AL66" t="inlineStr"/>
      <c r="AM66" t="inlineStr">
        <is>
          <t>YEIMI MARIELA MORALES</t>
        </is>
      </c>
      <c r="AN66" t="inlineStr">
        <is>
          <t>7225575293</t>
        </is>
      </c>
      <c r="AO66" t="inlineStr">
        <is>
          <t>TERESA DE JESUS ESTRADA</t>
        </is>
      </c>
      <c r="AP66" t="inlineStr">
        <is>
          <t>7225036476</t>
        </is>
      </c>
      <c r="AQ66" t="inlineStr">
        <is>
          <t>MARIA EUGENIA GUADARRAMA</t>
        </is>
      </c>
      <c r="AR66" t="inlineStr">
        <is>
          <t>7228603189</t>
        </is>
      </c>
      <c r="AS66" t="inlineStr"/>
      <c r="AT66" t="inlineStr"/>
      <c r="AU66" t="inlineStr"/>
      <c r="AV66" t="inlineStr"/>
      <c r="AW66" t="inlineStr"/>
      <c r="AX66" t="inlineStr"/>
      <c r="AY66" s="5" t="n">
        <v>6290.58</v>
      </c>
      <c r="AZ66" s="5" t="n">
        <v>0</v>
      </c>
      <c r="BA66" t="n">
        <v>1</v>
      </c>
      <c r="BB66" t="inlineStr">
        <is>
          <t>Individual sin Garantía</t>
        </is>
      </c>
      <c r="BC66" t="inlineStr">
        <is>
          <t>PRL IGNACIO LOPEZ RAYON #3-SN</t>
        </is>
      </c>
      <c r="BD66" t="inlineStr">
        <is>
          <t>Villa Guerrero</t>
        </is>
      </c>
      <c r="BE66" t="inlineStr">
        <is>
          <t>México</t>
        </is>
      </c>
      <c r="BF66" t="inlineStr">
        <is>
          <t>Villa Guerrero</t>
        </is>
      </c>
      <c r="BG66" t="inlineStr">
        <is>
          <t>18°57'33.3"N 99°38'20.9"W</t>
        </is>
      </c>
      <c r="BH66" s="6" t="inlineStr">
        <is>
          <t>Ver en mapa</t>
        </is>
      </c>
      <c r="BI66" t="inlineStr"/>
      <c r="BJ66" t="inlineStr"/>
      <c r="BK66" t="n">
        <v>0</v>
      </c>
      <c r="BL66" t="n">
        <v>0</v>
      </c>
      <c r="BM66" t="inlineStr">
        <is>
          <t>Transferencia electrónica</t>
        </is>
      </c>
    </row>
    <row r="67">
      <c r="A67" t="inlineStr">
        <is>
          <t>Región Estado México</t>
        </is>
      </c>
      <c r="B67" t="inlineStr">
        <is>
          <t>Tenancingo</t>
        </is>
      </c>
      <c r="C67" t="inlineStr">
        <is>
          <t>000041</t>
        </is>
      </c>
      <c r="D67" t="inlineStr">
        <is>
          <t>Martinez Perez Juan Daniel</t>
        </is>
      </c>
      <c r="E67" t="inlineStr">
        <is>
          <t>000039</t>
        </is>
      </c>
      <c r="F67" t="inlineStr">
        <is>
          <t>CALL CENTER</t>
        </is>
      </c>
      <c r="G67" t="inlineStr">
        <is>
          <t>001456</t>
        </is>
      </c>
      <c r="H67" t="n">
        <v>1</v>
      </c>
      <c r="I67" t="inlineStr">
        <is>
          <t>ZAMORA PARTIDA ANA CAREN</t>
        </is>
      </c>
      <c r="J67" s="4" t="n">
        <v>45838</v>
      </c>
      <c r="K67" s="4" t="n">
        <v>46023</v>
      </c>
      <c r="L67" s="5" t="n">
        <v>5000</v>
      </c>
      <c r="M67" s="5" t="n">
        <v>5267.04</v>
      </c>
      <c r="N67" t="n">
        <v>0</v>
      </c>
      <c r="O67" t="inlineStr">
        <is>
          <t>0</t>
        </is>
      </c>
      <c r="P67" t="n">
        <v>6</v>
      </c>
      <c r="Q67" t="inlineStr">
        <is>
          <t>Mensual</t>
        </is>
      </c>
      <c r="R67" t="n">
        <v>1324.52</v>
      </c>
      <c r="S67" t="n">
        <v>348</v>
      </c>
      <c r="T67" s="5" t="n">
        <v>0</v>
      </c>
      <c r="U67" s="5" t="n">
        <v>0</v>
      </c>
      <c r="V67" t="n">
        <v>0</v>
      </c>
      <c r="W67" s="5" t="n">
        <v>2633.52</v>
      </c>
      <c r="X67" s="5" t="n">
        <v>0</v>
      </c>
      <c r="Y67" s="5" t="n">
        <v>0</v>
      </c>
      <c r="Z67" s="5" t="n">
        <v>0</v>
      </c>
      <c r="AA67" s="5" t="n">
        <v>0</v>
      </c>
      <c r="AB67" s="5" t="n">
        <v>0</v>
      </c>
      <c r="AC67" s="5" t="n">
        <v>1324.52</v>
      </c>
      <c r="AD67" s="4" t="n">
        <v>45931</v>
      </c>
      <c r="AE67" t="inlineStr">
        <is>
          <t>Entregado</t>
        </is>
      </c>
      <c r="AF67" t="n">
        <v>7224848066</v>
      </c>
      <c r="AG67" t="inlineStr">
        <is>
          <t>karengyami1993@gmail.com</t>
        </is>
      </c>
      <c r="AH67" t="inlineStr"/>
      <c r="AI67" t="inlineStr">
        <is>
          <t>COMPRAVENTA DE CALZADO</t>
        </is>
      </c>
      <c r="AJ67" t="n">
        <v>6212013</v>
      </c>
      <c r="AK67" t="inlineStr">
        <is>
          <t>URTADO CASTREJON PABLO</t>
        </is>
      </c>
      <c r="AL67" t="inlineStr"/>
      <c r="AM67" t="inlineStr">
        <is>
          <t>CITLALLI MORALES SALAZAR</t>
        </is>
      </c>
      <c r="AN67" t="inlineStr">
        <is>
          <t>7295261598</t>
        </is>
      </c>
      <c r="AO67" t="inlineStr">
        <is>
          <t>IRIS HURTADO CASTREJON</t>
        </is>
      </c>
      <c r="AP67" t="inlineStr">
        <is>
          <t>7361179319</t>
        </is>
      </c>
      <c r="AQ67" t="inlineStr">
        <is>
          <t>BIBIANA JUAREZ TOTOTZIN</t>
        </is>
      </c>
      <c r="AR67" t="inlineStr">
        <is>
          <t>7224292933</t>
        </is>
      </c>
      <c r="AS67" t="inlineStr"/>
      <c r="AT67" t="inlineStr"/>
      <c r="AU67" t="inlineStr"/>
      <c r="AV67" t="inlineStr"/>
      <c r="AW67" t="inlineStr"/>
      <c r="AX67" t="inlineStr"/>
      <c r="AY67" s="5" t="n">
        <v>3799.55</v>
      </c>
      <c r="AZ67" s="5" t="n">
        <v>0.0030192</v>
      </c>
      <c r="BA67" t="n">
        <v>1</v>
      </c>
      <c r="BB67" t="inlineStr">
        <is>
          <t>Individual sin Garantía</t>
        </is>
      </c>
      <c r="BC67" t="inlineStr">
        <is>
          <t>CAMINO VIEJO A TECOMATLAN #128-SN</t>
        </is>
      </c>
      <c r="BD67" t="inlineStr">
        <is>
          <t>Cruz Vidriada cu</t>
        </is>
      </c>
      <c r="BE67" t="inlineStr">
        <is>
          <t>México</t>
        </is>
      </c>
      <c r="BF67" t="inlineStr">
        <is>
          <t>Tenancingo</t>
        </is>
      </c>
      <c r="BG67" t="inlineStr">
        <is>
          <t>18°57'49.6"N 99°32'06.1"W</t>
        </is>
      </c>
      <c r="BH67" s="6" t="inlineStr">
        <is>
          <t>Ver en mapa</t>
        </is>
      </c>
      <c r="BI67" t="inlineStr"/>
      <c r="BJ67" t="inlineStr"/>
      <c r="BK67" t="n">
        <v>0</v>
      </c>
      <c r="BL67" t="n">
        <v>0</v>
      </c>
      <c r="BM67" t="inlineStr">
        <is>
          <t>Transferencia electrónica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inlineStr">
        <is>
          <t>000042</t>
        </is>
      </c>
      <c r="D68" t="inlineStr">
        <is>
          <t>Avila Nieto Luis Alfredo</t>
        </is>
      </c>
      <c r="E68" t="inlineStr">
        <is>
          <t>000039</t>
        </is>
      </c>
      <c r="F68" t="inlineStr">
        <is>
          <t>CALL CENTER</t>
        </is>
      </c>
      <c r="G68" t="inlineStr">
        <is>
          <t>001409</t>
        </is>
      </c>
      <c r="H68" t="n">
        <v>2</v>
      </c>
      <c r="I68" t="inlineStr">
        <is>
          <t>RAMIREZ ROMERO SERGIO</t>
        </is>
      </c>
      <c r="J68" s="4" t="n">
        <v>45926</v>
      </c>
      <c r="K68" s="4" t="n">
        <v>46113</v>
      </c>
      <c r="L68" s="5" t="n">
        <v>10000</v>
      </c>
      <c r="M68" s="5" t="n">
        <v>10534.08</v>
      </c>
      <c r="N68" t="n">
        <v>0</v>
      </c>
      <c r="O68" t="inlineStr">
        <is>
          <t>0</t>
        </is>
      </c>
      <c r="P68" t="n">
        <v>6</v>
      </c>
      <c r="Q68" t="inlineStr">
        <is>
          <t>Mensual</t>
        </is>
      </c>
      <c r="R68" t="n">
        <v>2599.44</v>
      </c>
      <c r="S68" t="n">
        <v>348</v>
      </c>
      <c r="T68" s="5" t="n">
        <v>0</v>
      </c>
      <c r="U68" s="5" t="n">
        <v>0</v>
      </c>
      <c r="V68" t="n">
        <v>0</v>
      </c>
      <c r="W68" s="5" t="n">
        <v>10534.08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inlineStr"/>
      <c r="AD68" s="4" t="inlineStr"/>
      <c r="AE68" t="inlineStr">
        <is>
          <t>Entregado</t>
        </is>
      </c>
      <c r="AF68" t="n">
        <v>7294046761</v>
      </c>
      <c r="AG68" t="inlineStr">
        <is>
          <t>armadadj@hotmail.com</t>
        </is>
      </c>
      <c r="AH68" t="inlineStr"/>
      <c r="AI68" t="inlineStr">
        <is>
          <t>TIENDA DE ABARROTES Y MISCELANEA</t>
        </is>
      </c>
      <c r="AJ68" t="n">
        <v>6131023</v>
      </c>
      <c r="AK68" t="inlineStr">
        <is>
          <t>GUADARRAMA JIMENEZ YESENIA</t>
        </is>
      </c>
      <c r="AL68" t="inlineStr"/>
      <c r="AM68" t="inlineStr">
        <is>
          <t>IRLANDA ROMERO MERCADO</t>
        </is>
      </c>
      <c r="AN68" t="inlineStr">
        <is>
          <t>7223827563</t>
        </is>
      </c>
      <c r="AO68" t="inlineStr">
        <is>
          <t>ROSARIO RAMIREZ ROMERO</t>
        </is>
      </c>
      <c r="AP68" t="inlineStr">
        <is>
          <t>7229003618</t>
        </is>
      </c>
      <c r="AQ68" t="inlineStr">
        <is>
          <t>ARTURO GOMEZ MENDEZ</t>
        </is>
      </c>
      <c r="AR68" t="inlineStr">
        <is>
          <t>7292990336</t>
        </is>
      </c>
      <c r="AS68" t="inlineStr"/>
      <c r="AT68" t="inlineStr"/>
      <c r="AU68" t="inlineStr"/>
      <c r="AV68" t="inlineStr"/>
      <c r="AW68" t="inlineStr"/>
      <c r="AX68" t="inlineStr"/>
      <c r="AY68" s="5" t="n">
        <v>15248.64</v>
      </c>
      <c r="AZ68" s="5" t="n">
        <v>0</v>
      </c>
      <c r="BA68" t="n">
        <v>1</v>
      </c>
      <c r="BB68" t="inlineStr">
        <is>
          <t>Individual sin Garantía</t>
        </is>
      </c>
      <c r="BC68" t="inlineStr">
        <is>
          <t>PIRULES #226</t>
        </is>
      </c>
      <c r="BD68" t="inlineStr">
        <is>
          <t>San Mateo</t>
        </is>
      </c>
      <c r="BE68" t="inlineStr">
        <is>
          <t>México</t>
        </is>
      </c>
      <c r="BF68" t="inlineStr">
        <is>
          <t>Tenancingo</t>
        </is>
      </c>
      <c r="BG68" t="inlineStr">
        <is>
          <t>18°57'55.7"N 99°34'49.1"W</t>
        </is>
      </c>
      <c r="BH68" s="6" t="inlineStr">
        <is>
          <t>Ver en mapa</t>
        </is>
      </c>
      <c r="BI68" t="inlineStr"/>
      <c r="BJ68" t="inlineStr"/>
      <c r="BK68" t="n">
        <v>0</v>
      </c>
      <c r="BL68" t="n">
        <v>0</v>
      </c>
      <c r="BM68" t="inlineStr">
        <is>
          <t>Transferencia electrónica</t>
        </is>
      </c>
    </row>
    <row r="69">
      <c r="A69" t="inlineStr">
        <is>
          <t>Región Estado México</t>
        </is>
      </c>
      <c r="B69" t="inlineStr">
        <is>
          <t>Tenancingo</t>
        </is>
      </c>
      <c r="C69" t="inlineStr">
        <is>
          <t>000042</t>
        </is>
      </c>
      <c r="D69" t="inlineStr">
        <is>
          <t>Avila Nieto Luis Alfredo</t>
        </is>
      </c>
      <c r="E69" t="inlineStr">
        <is>
          <t>000039</t>
        </is>
      </c>
      <c r="F69" t="inlineStr">
        <is>
          <t>CALL CENTER</t>
        </is>
      </c>
      <c r="G69" t="inlineStr">
        <is>
          <t>001319</t>
        </is>
      </c>
      <c r="H69" t="n">
        <v>1</v>
      </c>
      <c r="I69" t="inlineStr">
        <is>
          <t>FERNANDEZ GUADARRAMA YOSELIN ANDREA</t>
        </is>
      </c>
      <c r="J69" s="4" t="n">
        <v>45792</v>
      </c>
      <c r="K69" s="4" t="n">
        <v>45976</v>
      </c>
      <c r="L69" s="5" t="n">
        <v>10000</v>
      </c>
      <c r="M69" s="5" t="n">
        <v>10534.08</v>
      </c>
      <c r="N69" t="n">
        <v>0</v>
      </c>
      <c r="O69" t="inlineStr">
        <is>
          <t>0</t>
        </is>
      </c>
      <c r="P69" t="n">
        <v>6</v>
      </c>
      <c r="Q69" t="inlineStr">
        <is>
          <t>Mensual</t>
        </is>
      </c>
      <c r="R69" t="n">
        <v>2586.83</v>
      </c>
      <c r="S69" t="n">
        <v>348</v>
      </c>
      <c r="T69" s="5" t="n">
        <v>0</v>
      </c>
      <c r="U69" s="5" t="n">
        <v>0</v>
      </c>
      <c r="V69" t="n">
        <v>0</v>
      </c>
      <c r="W69" s="5" t="n">
        <v>3511.38</v>
      </c>
      <c r="X69" s="5" t="n">
        <v>0.02</v>
      </c>
      <c r="Y69" s="5" t="n">
        <v>0.02</v>
      </c>
      <c r="Z69" s="5" t="n">
        <v>0</v>
      </c>
      <c r="AA69" s="5" t="n">
        <v>0</v>
      </c>
      <c r="AB69" s="5" t="n">
        <v>0</v>
      </c>
      <c r="AC69" s="5" t="n">
        <v>2586.83</v>
      </c>
      <c r="AD69" s="4" t="n">
        <v>45915</v>
      </c>
      <c r="AE69" t="inlineStr">
        <is>
          <t>Entregado</t>
        </is>
      </c>
      <c r="AF69" t="n">
        <v>7223610986</v>
      </c>
      <c r="AG69" t="inlineStr">
        <is>
          <t>yoshandi1219@gmail.com</t>
        </is>
      </c>
      <c r="AH69" t="inlineStr"/>
      <c r="AI69" t="inlineStr">
        <is>
          <t>COMPRAVENTA DE ROPA</t>
        </is>
      </c>
      <c r="AJ69" t="n">
        <v>6211023</v>
      </c>
      <c r="AK69" t="inlineStr"/>
      <c r="AL69" t="inlineStr"/>
      <c r="AM69" t="inlineStr">
        <is>
          <t>AMA KAREN CRUZ HERNANDEZ</t>
        </is>
      </c>
      <c r="AN69" t="inlineStr">
        <is>
          <t>7222064947</t>
        </is>
      </c>
      <c r="AO69" t="inlineStr">
        <is>
          <t>MARIA GUADALUPE REYES VASQUEZ</t>
        </is>
      </c>
      <c r="AP69" t="inlineStr">
        <is>
          <t>7226024096</t>
        </is>
      </c>
      <c r="AQ69" t="inlineStr">
        <is>
          <t>MAYRA JOSSELY SANTIAGO GARCIA</t>
        </is>
      </c>
      <c r="AR69" t="inlineStr">
        <is>
          <t>7226093206</t>
        </is>
      </c>
      <c r="AS69" t="inlineStr"/>
      <c r="AT69" t="inlineStr"/>
      <c r="AU69" t="inlineStr"/>
      <c r="AV69" t="inlineStr"/>
      <c r="AW69" t="inlineStr"/>
      <c r="AX69" t="inlineStr"/>
      <c r="AY69" s="5" t="n">
        <v>5057.690000000001</v>
      </c>
      <c r="AZ69" s="5" t="n">
        <v>0</v>
      </c>
      <c r="BA69" t="n">
        <v>1</v>
      </c>
      <c r="BB69" t="inlineStr">
        <is>
          <t>Individual sin Garantía</t>
        </is>
      </c>
      <c r="BC69" t="inlineStr">
        <is>
          <t>BENITO JUAREZ  #SN-SN</t>
        </is>
      </c>
      <c r="BD69" t="inlineStr">
        <is>
          <t>El Salitre</t>
        </is>
      </c>
      <c r="BE69" t="inlineStr">
        <is>
          <t>México</t>
        </is>
      </c>
      <c r="BF69" t="inlineStr">
        <is>
          <t>Tenancingo</t>
        </is>
      </c>
      <c r="BG69" t="inlineStr"/>
      <c r="BH69" s="6" t="inlineStr">
        <is>
          <t>Ver en mapa</t>
        </is>
      </c>
      <c r="BI69" t="inlineStr"/>
      <c r="BJ69" t="inlineStr"/>
      <c r="BK69" t="n">
        <v>0</v>
      </c>
      <c r="BL69" t="n">
        <v>0</v>
      </c>
      <c r="BM69" t="inlineStr">
        <is>
          <t>Transferencia electrónica</t>
        </is>
      </c>
    </row>
    <row r="70">
      <c r="A70" t="inlineStr">
        <is>
          <t>Región Estado México</t>
        </is>
      </c>
      <c r="B70" t="inlineStr">
        <is>
          <t>Tenancingo</t>
        </is>
      </c>
      <c r="C70" t="inlineStr">
        <is>
          <t>000042</t>
        </is>
      </c>
      <c r="D70" t="inlineStr">
        <is>
          <t>Avila Nieto Luis Alfredo</t>
        </is>
      </c>
      <c r="E70" t="inlineStr">
        <is>
          <t>000039</t>
        </is>
      </c>
      <c r="F70" t="inlineStr">
        <is>
          <t>CALL CENTER</t>
        </is>
      </c>
      <c r="G70" t="inlineStr">
        <is>
          <t>001445</t>
        </is>
      </c>
      <c r="H70" t="n">
        <v>1</v>
      </c>
      <c r="I70" t="inlineStr">
        <is>
          <t>CARMONA LOPEZ GUADALUPE BEATRIZ</t>
        </is>
      </c>
      <c r="J70" s="4" t="n">
        <v>45833</v>
      </c>
      <c r="K70" s="4" t="n">
        <v>46001</v>
      </c>
      <c r="L70" s="5" t="n">
        <v>10000</v>
      </c>
      <c r="M70" s="5" t="n">
        <v>10534.08</v>
      </c>
      <c r="N70" t="n">
        <v>0</v>
      </c>
      <c r="O70" t="inlineStr">
        <is>
          <t>0</t>
        </is>
      </c>
      <c r="P70" t="n">
        <v>12</v>
      </c>
      <c r="Q70" t="inlineStr">
        <is>
          <t>Catorcenal</t>
        </is>
      </c>
      <c r="R70" t="n">
        <v>1288.8</v>
      </c>
      <c r="S70" t="n">
        <v>696</v>
      </c>
      <c r="T70" s="5" t="n">
        <v>0</v>
      </c>
      <c r="U70" s="5" t="n">
        <v>7</v>
      </c>
      <c r="V70" t="n">
        <v>0</v>
      </c>
      <c r="W70" s="5" t="n">
        <v>4389.21</v>
      </c>
      <c r="X70" s="5" t="n">
        <v>0.0133504</v>
      </c>
      <c r="Y70" s="5" t="n">
        <v>0.01</v>
      </c>
      <c r="Z70" s="5" t="n">
        <v>0</v>
      </c>
      <c r="AA70" s="5" t="n">
        <v>0</v>
      </c>
      <c r="AB70" s="5" t="n">
        <v>0</v>
      </c>
      <c r="AC70" s="5" t="n">
        <v>1288.8</v>
      </c>
      <c r="AD70" s="4" t="n">
        <v>45931</v>
      </c>
      <c r="AE70" t="inlineStr">
        <is>
          <t>Entregado</t>
        </is>
      </c>
      <c r="AF70" t="n">
        <v>7224083842</v>
      </c>
      <c r="AG70" t="inlineStr">
        <is>
          <t>lopecabe@gmail.com</t>
        </is>
      </c>
      <c r="AH70" t="inlineStr"/>
      <c r="AI70" t="inlineStr">
        <is>
          <t>COMPRAVENTA DE ARTICULOS REGIONALES CURIOSIDADES Y ARTESANIAS</t>
        </is>
      </c>
      <c r="AJ70" t="n">
        <v>6325048</v>
      </c>
      <c r="AK70" t="inlineStr"/>
      <c r="AL70" t="inlineStr"/>
      <c r="AM70" t="inlineStr">
        <is>
          <t>ERICK SEBASTIAN IGLESIAS</t>
        </is>
      </c>
      <c r="AN70" t="inlineStr">
        <is>
          <t>7297900011</t>
        </is>
      </c>
      <c r="AO70" t="inlineStr">
        <is>
          <t>ERIKA SOFIA ORTIZ JAIMES</t>
        </is>
      </c>
      <c r="AP70" t="inlineStr">
        <is>
          <t>7223730234</t>
        </is>
      </c>
      <c r="AQ70" t="inlineStr">
        <is>
          <t>ESTEBAN LOPEZ VILLANA</t>
        </is>
      </c>
      <c r="AR70" t="inlineStr">
        <is>
          <t>7293313946</t>
        </is>
      </c>
      <c r="AS70" t="inlineStr"/>
      <c r="AT70" t="inlineStr"/>
      <c r="AU70" t="inlineStr"/>
      <c r="AV70" t="inlineStr"/>
      <c r="AW70" t="inlineStr"/>
      <c r="AX70" t="inlineStr"/>
      <c r="AY70" s="5" t="n">
        <v>6154.02</v>
      </c>
      <c r="AZ70" s="5" t="n">
        <v>0</v>
      </c>
      <c r="BA70" t="n">
        <v>1</v>
      </c>
      <c r="BB70" t="inlineStr">
        <is>
          <t>Individual sin Garantía</t>
        </is>
      </c>
      <c r="BC70" t="inlineStr">
        <is>
          <t>MORELOS  #109-SN</t>
        </is>
      </c>
      <c r="BD70" t="inlineStr">
        <is>
          <t>Chalma</t>
        </is>
      </c>
      <c r="BE70" t="inlineStr">
        <is>
          <t>México</t>
        </is>
      </c>
      <c r="BF70" t="inlineStr">
        <is>
          <t>Malinalco</t>
        </is>
      </c>
      <c r="BG70" t="inlineStr">
        <is>
          <t>18°55'48.8"N 99°26'08.9"W</t>
        </is>
      </c>
      <c r="BH70" s="6" t="inlineStr">
        <is>
          <t>Ver en mapa</t>
        </is>
      </c>
      <c r="BI70" t="inlineStr"/>
      <c r="BJ70" t="inlineStr"/>
      <c r="BK70" t="n">
        <v>0</v>
      </c>
      <c r="BL70" t="n">
        <v>0</v>
      </c>
      <c r="BM70" t="inlineStr">
        <is>
          <t>Transferencia electrónica</t>
        </is>
      </c>
    </row>
    <row r="71">
      <c r="A71" t="inlineStr">
        <is>
          <t>Región Estado México</t>
        </is>
      </c>
      <c r="B71" t="inlineStr">
        <is>
          <t>Tenancingo</t>
        </is>
      </c>
      <c r="C71" t="inlineStr">
        <is>
          <t>000037</t>
        </is>
      </c>
      <c r="D71" t="inlineStr">
        <is>
          <t>CREDIFLEXI CREDIFLEXI CREDIFLEXI</t>
        </is>
      </c>
      <c r="E71" t="inlineStr">
        <is>
          <t>000039</t>
        </is>
      </c>
      <c r="F71" t="inlineStr">
        <is>
          <t>CALL CENTER</t>
        </is>
      </c>
      <c r="G71" t="inlineStr">
        <is>
          <t>001283</t>
        </is>
      </c>
      <c r="H71" t="n">
        <v>1</v>
      </c>
      <c r="I71" t="inlineStr">
        <is>
          <t>AGUILAR CHAVEZ MA ANGELINA</t>
        </is>
      </c>
      <c r="J71" s="4" t="n">
        <v>45777</v>
      </c>
      <c r="K71" s="4" t="n">
        <v>45945</v>
      </c>
      <c r="L71" s="5" t="n">
        <v>5000</v>
      </c>
      <c r="M71" s="5" t="n">
        <v>5267.04</v>
      </c>
      <c r="N71" t="n">
        <v>0</v>
      </c>
      <c r="O71" t="inlineStr">
        <is>
          <t>0</t>
        </is>
      </c>
      <c r="P71" t="n">
        <v>12</v>
      </c>
      <c r="Q71" t="inlineStr">
        <is>
          <t>Catorcenal</t>
        </is>
      </c>
      <c r="R71" t="n">
        <v>673.4</v>
      </c>
      <c r="S71" t="n">
        <v>696</v>
      </c>
      <c r="T71" s="5" t="n">
        <v>0</v>
      </c>
      <c r="U71" s="5" t="n">
        <v>11</v>
      </c>
      <c r="V71" t="n">
        <v>0</v>
      </c>
      <c r="W71" s="5" t="n">
        <v>438.92</v>
      </c>
      <c r="X71" s="5" t="n">
        <v>0</v>
      </c>
      <c r="Y71" s="5" t="n">
        <v>0</v>
      </c>
      <c r="Z71" s="5" t="n">
        <v>0</v>
      </c>
      <c r="AA71" s="5" t="n">
        <v>0</v>
      </c>
      <c r="AB71" s="5" t="n">
        <v>0</v>
      </c>
      <c r="AC71" s="5" t="n">
        <v>674</v>
      </c>
      <c r="AD71" s="4" t="n">
        <v>45931</v>
      </c>
      <c r="AE71" t="inlineStr">
        <is>
          <t>Entregado</t>
        </is>
      </c>
      <c r="AF71" t="n">
        <v>7294761146</v>
      </c>
      <c r="AG71" t="inlineStr">
        <is>
          <t>amandanunezgon1983@gmail.com</t>
        </is>
      </c>
      <c r="AH71" t="inlineStr"/>
      <c r="AI71" t="inlineStr">
        <is>
          <t>COMPRAVENTA DE PERFUMES</t>
        </is>
      </c>
      <c r="AJ71" t="n">
        <v>6231021</v>
      </c>
      <c r="AK71" t="inlineStr"/>
      <c r="AL71" t="inlineStr"/>
      <c r="AM71" t="inlineStr">
        <is>
          <t>DIANA MITZI DIAZ JARDON</t>
        </is>
      </c>
      <c r="AN71" t="inlineStr">
        <is>
          <t>7291221647</t>
        </is>
      </c>
      <c r="AO71" t="inlineStr">
        <is>
          <t>TERESA DE JESUS GONZALEZ PILIA</t>
        </is>
      </c>
      <c r="AP71" t="inlineStr">
        <is>
          <t>7228633584</t>
        </is>
      </c>
      <c r="AQ71" t="inlineStr">
        <is>
          <t>BEATRIZ GONZALEZ MORALES</t>
        </is>
      </c>
      <c r="AR71" t="inlineStr">
        <is>
          <t>7224279351</t>
        </is>
      </c>
      <c r="AS71" t="inlineStr"/>
      <c r="AT71" t="inlineStr"/>
      <c r="AU71" t="inlineStr"/>
      <c r="AV71" t="inlineStr"/>
      <c r="AW71" t="inlineStr"/>
      <c r="AX71" t="inlineStr"/>
      <c r="AY71" s="5" t="n">
        <v>609.8100000000001</v>
      </c>
      <c r="AZ71" s="5" t="n">
        <v>5.59</v>
      </c>
      <c r="BA71" t="n">
        <v>1</v>
      </c>
      <c r="BB71" t="inlineStr">
        <is>
          <t>Individual sin Garantía</t>
        </is>
      </c>
      <c r="BC71" t="inlineStr">
        <is>
          <t>PRIVADA SIN NOMBRE  #SN-SN</t>
        </is>
      </c>
      <c r="BD71" t="inlineStr">
        <is>
          <t>Tenancingo de Degollado</t>
        </is>
      </c>
      <c r="BE71" t="inlineStr">
        <is>
          <t>México</t>
        </is>
      </c>
      <c r="BF71" t="inlineStr">
        <is>
          <t>Tenancingo</t>
        </is>
      </c>
      <c r="BG71" t="inlineStr"/>
      <c r="BH71" s="6" t="inlineStr">
        <is>
          <t>Ver en mapa</t>
        </is>
      </c>
      <c r="BI71" t="inlineStr"/>
      <c r="BJ71" t="inlineStr"/>
      <c r="BK71" t="n">
        <v>1</v>
      </c>
      <c r="BL71" t="n">
        <v>1</v>
      </c>
      <c r="BM71" t="inlineStr">
        <is>
          <t>Transferencia electrónica</t>
        </is>
      </c>
    </row>
    <row r="72">
      <c r="A72" t="inlineStr">
        <is>
          <t>Región Estado México</t>
        </is>
      </c>
      <c r="B72" t="inlineStr">
        <is>
          <t>Tenancingo</t>
        </is>
      </c>
      <c r="C72" t="inlineStr">
        <is>
          <t>000042</t>
        </is>
      </c>
      <c r="D72" t="inlineStr">
        <is>
          <t>Avila Nieto Luis Alfredo</t>
        </is>
      </c>
      <c r="E72" t="inlineStr">
        <is>
          <t>000039</t>
        </is>
      </c>
      <c r="F72" t="inlineStr">
        <is>
          <t>CALL CENTER</t>
        </is>
      </c>
      <c r="G72" t="inlineStr">
        <is>
          <t>001533</t>
        </is>
      </c>
      <c r="H72" t="n">
        <v>1</v>
      </c>
      <c r="I72" t="inlineStr">
        <is>
          <t>FLORES GONZALEZ ALEJANDRA</t>
        </is>
      </c>
      <c r="J72" s="4" t="n">
        <v>45854</v>
      </c>
      <c r="K72" s="4" t="n">
        <v>46219</v>
      </c>
      <c r="L72" s="5" t="n">
        <v>12000</v>
      </c>
      <c r="M72" s="5" t="n">
        <v>12640.89</v>
      </c>
      <c r="N72" t="n">
        <v>0</v>
      </c>
      <c r="O72" t="inlineStr">
        <is>
          <t>0</t>
        </is>
      </c>
      <c r="P72" t="n">
        <v>12</v>
      </c>
      <c r="Q72" t="inlineStr">
        <is>
          <t>Mensual</t>
        </is>
      </c>
      <c r="R72" t="n">
        <v>2031.63</v>
      </c>
      <c r="S72" t="n">
        <v>696</v>
      </c>
      <c r="T72" s="5" t="n">
        <v>0</v>
      </c>
      <c r="U72" s="5" t="n">
        <v>0</v>
      </c>
      <c r="V72" t="n">
        <v>0</v>
      </c>
      <c r="W72" s="5" t="n">
        <v>10534.07</v>
      </c>
      <c r="X72" s="5" t="n">
        <v>0</v>
      </c>
      <c r="Y72" s="5" t="n">
        <v>0</v>
      </c>
      <c r="Z72" s="5" t="n">
        <v>0</v>
      </c>
      <c r="AA72" s="5" t="n">
        <v>0</v>
      </c>
      <c r="AB72" s="5" t="n">
        <v>0</v>
      </c>
      <c r="AC72" s="5" t="n">
        <v>2612</v>
      </c>
      <c r="AD72" s="4" t="n">
        <v>45927</v>
      </c>
      <c r="AE72" t="inlineStr">
        <is>
          <t>Entregado</t>
        </is>
      </c>
      <c r="AF72" t="n">
        <v>7221055890</v>
      </c>
      <c r="AG72" t="inlineStr">
        <is>
          <t>floresgonzalezalejandra191@gmail.com</t>
        </is>
      </c>
      <c r="AH72" t="inlineStr"/>
      <c r="AI72" t="inlineStr">
        <is>
          <t>COMPRAVENTA DE FLORES Y ADORNOS FLORALES ARTIFICIALES</t>
        </is>
      </c>
      <c r="AJ72" t="n">
        <v>6326012</v>
      </c>
      <c r="AK72" t="inlineStr">
        <is>
          <t>IGLESIAS GARDUÑO ELEUTERIO</t>
        </is>
      </c>
      <c r="AL72" t="inlineStr"/>
      <c r="AM72" t="inlineStr">
        <is>
          <t>ROSA ALEJANDRA NOVOA  BERNAL</t>
        </is>
      </c>
      <c r="AN72" t="inlineStr">
        <is>
          <t>7228384817</t>
        </is>
      </c>
      <c r="AO72" t="inlineStr">
        <is>
          <t>DANNA ELIUD PATIÑO ALVAREZ</t>
        </is>
      </c>
      <c r="AP72" t="inlineStr">
        <is>
          <t>7226066011</t>
        </is>
      </c>
      <c r="AQ72" t="inlineStr">
        <is>
          <t>JAIME SALDAÑA FLORES</t>
        </is>
      </c>
      <c r="AR72" t="inlineStr">
        <is>
          <t>7299935628</t>
        </is>
      </c>
      <c r="AS72" t="inlineStr"/>
      <c r="AT72" t="inlineStr"/>
      <c r="AU72" t="inlineStr"/>
      <c r="AV72" t="inlineStr"/>
      <c r="AW72" t="inlineStr"/>
      <c r="AX72" t="inlineStr"/>
      <c r="AY72" s="5" t="n">
        <v>19735.55</v>
      </c>
      <c r="AZ72" s="5" t="n">
        <v>0.745</v>
      </c>
      <c r="BA72" t="n">
        <v>1</v>
      </c>
      <c r="BB72" t="inlineStr">
        <is>
          <t>Individual sin Garantía</t>
        </is>
      </c>
      <c r="BC72" t="inlineStr">
        <is>
          <t>LA FINCA  #6-SN</t>
        </is>
      </c>
      <c r="BD72" t="inlineStr">
        <is>
          <t>La Finca</t>
        </is>
      </c>
      <c r="BE72" t="inlineStr">
        <is>
          <t>México</t>
        </is>
      </c>
      <c r="BF72" t="inlineStr">
        <is>
          <t>Villa Guerrero</t>
        </is>
      </c>
      <c r="BG72" t="inlineStr">
        <is>
          <t>18°53'57.7"N 99°38'28.3"W</t>
        </is>
      </c>
      <c r="BH72" s="6" t="inlineStr">
        <is>
          <t>Ver en mapa</t>
        </is>
      </c>
      <c r="BI72" t="inlineStr"/>
      <c r="BJ72" t="inlineStr"/>
      <c r="BK72" t="n">
        <v>1</v>
      </c>
      <c r="BL72" t="n">
        <v>1</v>
      </c>
      <c r="BM72" t="inlineStr">
        <is>
          <t>Transferencia electrónica</t>
        </is>
      </c>
    </row>
  </sheetData>
  <conditionalFormatting sqref="N3:N72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  <hyperlink xmlns:r="http://schemas.openxmlformats.org/officeDocument/2006/relationships" ref="BH17" r:id="rId15"/>
    <hyperlink xmlns:r="http://schemas.openxmlformats.org/officeDocument/2006/relationships" ref="BH18" r:id="rId16"/>
    <hyperlink xmlns:r="http://schemas.openxmlformats.org/officeDocument/2006/relationships" ref="BH19" r:id="rId17"/>
    <hyperlink xmlns:r="http://schemas.openxmlformats.org/officeDocument/2006/relationships" ref="BH20" r:id="rId18"/>
    <hyperlink xmlns:r="http://schemas.openxmlformats.org/officeDocument/2006/relationships" ref="BH21" r:id="rId19"/>
    <hyperlink xmlns:r="http://schemas.openxmlformats.org/officeDocument/2006/relationships" ref="BH22" r:id="rId20"/>
    <hyperlink xmlns:r="http://schemas.openxmlformats.org/officeDocument/2006/relationships" ref="BH23" r:id="rId21"/>
    <hyperlink xmlns:r="http://schemas.openxmlformats.org/officeDocument/2006/relationships" ref="BH24" r:id="rId22"/>
    <hyperlink xmlns:r="http://schemas.openxmlformats.org/officeDocument/2006/relationships" ref="BH25" r:id="rId23"/>
    <hyperlink xmlns:r="http://schemas.openxmlformats.org/officeDocument/2006/relationships" ref="BH26" r:id="rId24"/>
    <hyperlink xmlns:r="http://schemas.openxmlformats.org/officeDocument/2006/relationships" ref="BH27" r:id="rId25"/>
    <hyperlink xmlns:r="http://schemas.openxmlformats.org/officeDocument/2006/relationships" ref="BH28" r:id="rId26"/>
    <hyperlink xmlns:r="http://schemas.openxmlformats.org/officeDocument/2006/relationships" ref="BH29" r:id="rId27"/>
    <hyperlink xmlns:r="http://schemas.openxmlformats.org/officeDocument/2006/relationships" ref="BH30" r:id="rId28"/>
    <hyperlink xmlns:r="http://schemas.openxmlformats.org/officeDocument/2006/relationships" ref="BH31" r:id="rId29"/>
    <hyperlink xmlns:r="http://schemas.openxmlformats.org/officeDocument/2006/relationships" ref="BH32" r:id="rId30"/>
    <hyperlink xmlns:r="http://schemas.openxmlformats.org/officeDocument/2006/relationships" ref="BH33" r:id="rId31"/>
    <hyperlink xmlns:r="http://schemas.openxmlformats.org/officeDocument/2006/relationships" ref="BH34" r:id="rId32"/>
    <hyperlink xmlns:r="http://schemas.openxmlformats.org/officeDocument/2006/relationships" ref="BH35" r:id="rId33"/>
    <hyperlink xmlns:r="http://schemas.openxmlformats.org/officeDocument/2006/relationships" ref="BH36" r:id="rId34"/>
    <hyperlink xmlns:r="http://schemas.openxmlformats.org/officeDocument/2006/relationships" ref="BH37" r:id="rId35"/>
    <hyperlink xmlns:r="http://schemas.openxmlformats.org/officeDocument/2006/relationships" ref="BH38" r:id="rId36"/>
    <hyperlink xmlns:r="http://schemas.openxmlformats.org/officeDocument/2006/relationships" ref="BH39" r:id="rId37"/>
    <hyperlink xmlns:r="http://schemas.openxmlformats.org/officeDocument/2006/relationships" ref="BH40" r:id="rId38"/>
    <hyperlink xmlns:r="http://schemas.openxmlformats.org/officeDocument/2006/relationships" ref="BH41" r:id="rId39"/>
    <hyperlink xmlns:r="http://schemas.openxmlformats.org/officeDocument/2006/relationships" ref="BH42" r:id="rId40"/>
    <hyperlink xmlns:r="http://schemas.openxmlformats.org/officeDocument/2006/relationships" ref="BH43" r:id="rId41"/>
    <hyperlink xmlns:r="http://schemas.openxmlformats.org/officeDocument/2006/relationships" ref="BH44" r:id="rId42"/>
    <hyperlink xmlns:r="http://schemas.openxmlformats.org/officeDocument/2006/relationships" ref="BH45" r:id="rId43"/>
    <hyperlink xmlns:r="http://schemas.openxmlformats.org/officeDocument/2006/relationships" ref="BH46" r:id="rId44"/>
    <hyperlink xmlns:r="http://schemas.openxmlformats.org/officeDocument/2006/relationships" ref="BH47" r:id="rId45"/>
    <hyperlink xmlns:r="http://schemas.openxmlformats.org/officeDocument/2006/relationships" ref="BH48" r:id="rId46"/>
    <hyperlink xmlns:r="http://schemas.openxmlformats.org/officeDocument/2006/relationships" ref="BH49" r:id="rId47"/>
    <hyperlink xmlns:r="http://schemas.openxmlformats.org/officeDocument/2006/relationships" ref="BH50" r:id="rId48"/>
    <hyperlink xmlns:r="http://schemas.openxmlformats.org/officeDocument/2006/relationships" ref="BH51" r:id="rId49"/>
    <hyperlink xmlns:r="http://schemas.openxmlformats.org/officeDocument/2006/relationships" ref="BH52" r:id="rId50"/>
    <hyperlink xmlns:r="http://schemas.openxmlformats.org/officeDocument/2006/relationships" ref="BH53" r:id="rId51"/>
    <hyperlink xmlns:r="http://schemas.openxmlformats.org/officeDocument/2006/relationships" ref="BH54" r:id="rId52"/>
    <hyperlink xmlns:r="http://schemas.openxmlformats.org/officeDocument/2006/relationships" ref="BH55" r:id="rId53"/>
    <hyperlink xmlns:r="http://schemas.openxmlformats.org/officeDocument/2006/relationships" ref="BH56" r:id="rId54"/>
    <hyperlink xmlns:r="http://schemas.openxmlformats.org/officeDocument/2006/relationships" ref="BH57" r:id="rId55"/>
    <hyperlink xmlns:r="http://schemas.openxmlformats.org/officeDocument/2006/relationships" ref="BH58" r:id="rId56"/>
    <hyperlink xmlns:r="http://schemas.openxmlformats.org/officeDocument/2006/relationships" ref="BH59" r:id="rId57"/>
    <hyperlink xmlns:r="http://schemas.openxmlformats.org/officeDocument/2006/relationships" ref="BH60" r:id="rId58"/>
    <hyperlink xmlns:r="http://schemas.openxmlformats.org/officeDocument/2006/relationships" ref="BH61" r:id="rId59"/>
    <hyperlink xmlns:r="http://schemas.openxmlformats.org/officeDocument/2006/relationships" ref="BH62" r:id="rId60"/>
    <hyperlink xmlns:r="http://schemas.openxmlformats.org/officeDocument/2006/relationships" ref="BH63" r:id="rId61"/>
    <hyperlink xmlns:r="http://schemas.openxmlformats.org/officeDocument/2006/relationships" ref="BH64" r:id="rId62"/>
    <hyperlink xmlns:r="http://schemas.openxmlformats.org/officeDocument/2006/relationships" ref="BH65" r:id="rId63"/>
    <hyperlink xmlns:r="http://schemas.openxmlformats.org/officeDocument/2006/relationships" ref="BH66" r:id="rId64"/>
    <hyperlink xmlns:r="http://schemas.openxmlformats.org/officeDocument/2006/relationships" ref="BH67" r:id="rId65"/>
    <hyperlink xmlns:r="http://schemas.openxmlformats.org/officeDocument/2006/relationships" ref="BH68" r:id="rId66"/>
    <hyperlink xmlns:r="http://schemas.openxmlformats.org/officeDocument/2006/relationships" ref="BH69" r:id="rId67"/>
    <hyperlink xmlns:r="http://schemas.openxmlformats.org/officeDocument/2006/relationships" ref="BH70" r:id="rId68"/>
    <hyperlink xmlns:r="http://schemas.openxmlformats.org/officeDocument/2006/relationships" ref="BH71" r:id="rId69"/>
    <hyperlink xmlns:r="http://schemas.openxmlformats.org/officeDocument/2006/relationships" ref="BH72" r:id="rId70"/>
  </hyperlinks>
  <pageMargins left="0.75" right="0.75" top="1" bottom="1" header="0.5" footer="0.5"/>
  <tableParts count="1">
    <tablePart xmlns:r="http://schemas.openxmlformats.org/officeDocument/2006/relationships" r:id="rId7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M2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6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15" customWidth="1" min="29" max="29"/>
    <col width="21" customWidth="1" min="30" max="30"/>
    <col width="19" customWidth="1" min="31" max="31"/>
    <col width="18" customWidth="1" min="32" max="32"/>
    <col width="39" customWidth="1" min="33" max="33"/>
    <col width="18" customWidth="1" min="34" max="34"/>
    <col width="50" customWidth="1" min="35" max="35"/>
    <col width="32" customWidth="1" min="36" max="36"/>
    <col width="35" customWidth="1" min="37" max="37"/>
    <col width="18" customWidth="1" min="38" max="38"/>
    <col width="29" customWidth="1" min="39" max="39"/>
    <col width="22" customWidth="1" min="40" max="40"/>
    <col width="33" customWidth="1" min="41" max="41"/>
    <col width="22" customWidth="1" min="42" max="42"/>
    <col width="32" customWidth="1" min="43" max="43"/>
    <col width="22" customWidth="1" min="44" max="44"/>
    <col width="20" customWidth="1" min="45" max="45"/>
    <col width="50" customWidth="1" min="46" max="46"/>
    <col width="49" customWidth="1" min="47" max="47"/>
    <col width="17" customWidth="1" min="48" max="48"/>
    <col width="24" customWidth="1" min="49" max="49"/>
    <col width="12" customWidth="1" min="50" max="50"/>
    <col width="20" customWidth="1" min="51" max="51"/>
    <col width="20" customWidth="1" min="52" max="52"/>
    <col width="23" customWidth="1" min="53" max="53"/>
    <col width="47" customWidth="1" min="54" max="54"/>
    <col width="29" customWidth="1" min="55" max="55"/>
    <col width="30" customWidth="1" min="56" max="56"/>
    <col width="20" customWidth="1" min="57" max="57"/>
    <col width="13" customWidth="1" min="58" max="58"/>
    <col width="28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t="inlineStr">
        <is>
          <t>Región Estado México</t>
        </is>
      </c>
      <c r="B3" t="inlineStr">
        <is>
          <t>Maravatio</t>
        </is>
      </c>
      <c r="C3" t="inlineStr">
        <is>
          <t>000016</t>
        </is>
      </c>
      <c r="D3" t="inlineStr">
        <is>
          <t>Basurto Lara Carmen Evelia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001056</t>
        </is>
      </c>
      <c r="H3" t="n">
        <v>1</v>
      </c>
      <c r="I3" t="inlineStr">
        <is>
          <t>CELESTINO SEGUNDO MARIA DEL CARMEN</t>
        </is>
      </c>
      <c r="J3" s="4" t="n">
        <v>45436</v>
      </c>
      <c r="K3" s="4" t="n">
        <v>45801</v>
      </c>
      <c r="L3" s="5" t="n">
        <v>25000</v>
      </c>
      <c r="M3" s="5" t="n">
        <v>26335.19</v>
      </c>
      <c r="N3" t="n">
        <v>294</v>
      </c>
      <c r="O3" t="inlineStr">
        <is>
          <t>&gt;90</t>
        </is>
      </c>
      <c r="P3" t="n">
        <v>12</v>
      </c>
      <c r="Q3" t="inlineStr">
        <is>
          <t>Mensual</t>
        </is>
      </c>
      <c r="R3" t="n">
        <v>4230.97</v>
      </c>
      <c r="S3" t="n">
        <v>696</v>
      </c>
      <c r="T3" s="5" t="n">
        <v>3898.82</v>
      </c>
      <c r="U3" s="5" t="n">
        <v>0</v>
      </c>
      <c r="V3" t="n">
        <v>6</v>
      </c>
      <c r="W3" s="5" t="n">
        <v>17352.87</v>
      </c>
      <c r="X3" s="5" t="n">
        <v>29458.64</v>
      </c>
      <c r="Y3" s="5" t="n">
        <v>17352.87</v>
      </c>
      <c r="Z3" s="5" t="n">
        <v>7684.95</v>
      </c>
      <c r="AA3" s="5" t="n">
        <v>522</v>
      </c>
      <c r="AB3" s="5" t="n">
        <v>3898.82</v>
      </c>
      <c r="AC3" s="5" t="n">
        <v>2250</v>
      </c>
      <c r="AD3" s="4" t="n">
        <v>45656</v>
      </c>
      <c r="AE3" t="inlineStr">
        <is>
          <t>Entregado</t>
        </is>
      </c>
      <c r="AF3" t="n">
        <v>4471660443</v>
      </c>
      <c r="AG3" t="inlineStr">
        <is>
          <t>carmencelestino@gmail.com</t>
        </is>
      </c>
      <c r="AH3" t="inlineStr"/>
      <c r="AI3" t="inlineStr">
        <is>
          <t>COMPRAVENTA DE ARTICULOS PARA DECORACION</t>
        </is>
      </c>
      <c r="AJ3" t="n">
        <v>6322010</v>
      </c>
      <c r="AK3" t="inlineStr"/>
      <c r="AL3" t="inlineStr"/>
      <c r="AM3" t="inlineStr">
        <is>
          <t>ADRIANA TAPIA BRAVO</t>
        </is>
      </c>
      <c r="AN3" t="inlineStr">
        <is>
          <t>4471044505</t>
        </is>
      </c>
      <c r="AO3" t="inlineStr">
        <is>
          <t>JUANA RODEA TAPIA</t>
        </is>
      </c>
      <c r="AP3" t="inlineStr">
        <is>
          <t>4471735169</t>
        </is>
      </c>
      <c r="AQ3" t="inlineStr">
        <is>
          <t>DOLORES SOLIS</t>
        </is>
      </c>
      <c r="AR3" t="inlineStr">
        <is>
          <t>4471731819</t>
        </is>
      </c>
      <c r="AS3" t="inlineStr">
        <is>
          <t>Garantía Prendaria</t>
        </is>
      </c>
      <c r="AT3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3" t="inlineStr">
        <is>
          <t>CAMIONETA EXPLORER XLT</t>
        </is>
      </c>
      <c r="AV3" t="inlineStr"/>
      <c r="AW3" t="inlineStr"/>
      <c r="AX3" t="inlineStr"/>
      <c r="AY3" s="5" t="n">
        <v>29458.64</v>
      </c>
      <c r="AZ3" s="5" t="n">
        <v>0</v>
      </c>
      <c r="BA3" t="n">
        <v>1</v>
      </c>
      <c r="BB3" t="inlineStr">
        <is>
          <t>Individual mensual con garantia nivel I TI</t>
        </is>
      </c>
      <c r="BC3" t="inlineStr">
        <is>
          <t>LAZARO CARDENAS #25-SN</t>
        </is>
      </c>
      <c r="BD3" t="inlineStr">
        <is>
          <t>Guadalupe</t>
        </is>
      </c>
      <c r="BE3" t="inlineStr">
        <is>
          <t>Michoacán</t>
        </is>
      </c>
      <c r="BF3" t="inlineStr">
        <is>
          <t>Maravatio</t>
        </is>
      </c>
      <c r="BG3" t="inlineStr"/>
      <c r="BH3" s="6" t="inlineStr">
        <is>
          <t>Ver en mapa</t>
        </is>
      </c>
      <c r="BI3" t="inlineStr"/>
      <c r="BJ3" t="inlineStr"/>
      <c r="BK3" t="n">
        <v>15</v>
      </c>
      <c r="BL3" t="n">
        <v>15</v>
      </c>
      <c r="BM3" t="inlineStr">
        <is>
          <t>Transferencia electrónica</t>
        </is>
      </c>
    </row>
    <row r="4">
      <c r="A4" t="inlineStr">
        <is>
          <t>Región Estado México</t>
        </is>
      </c>
      <c r="B4" t="inlineStr">
        <is>
          <t>Maravatio</t>
        </is>
      </c>
      <c r="C4" t="inlineStr">
        <is>
          <t>000017</t>
        </is>
      </c>
      <c r="D4" t="inlineStr">
        <is>
          <t>Maya Luna Norma</t>
        </is>
      </c>
      <c r="E4" t="inlineStr">
        <is>
          <t>000080</t>
        </is>
      </c>
      <c r="F4" t="inlineStr">
        <is>
          <t>Lopez Ramirez Irving Omar</t>
        </is>
      </c>
      <c r="G4" t="inlineStr">
        <is>
          <t>001062</t>
        </is>
      </c>
      <c r="H4" t="n">
        <v>1</v>
      </c>
      <c r="I4" t="inlineStr">
        <is>
          <t>LOPEZ ESPINOZA JESUS ARMANDO</t>
        </is>
      </c>
      <c r="J4" s="4" t="n">
        <v>45453</v>
      </c>
      <c r="K4" s="4" t="n">
        <v>45827</v>
      </c>
      <c r="L4" s="5" t="n">
        <v>60000</v>
      </c>
      <c r="M4" s="5" t="n">
        <v>63204.47</v>
      </c>
      <c r="N4" t="n">
        <v>209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10073.12</v>
      </c>
      <c r="S4" t="n">
        <v>696</v>
      </c>
      <c r="T4" s="5" t="n">
        <v>1740</v>
      </c>
      <c r="U4" s="5" t="n">
        <v>0</v>
      </c>
      <c r="V4" t="n">
        <v>3.4</v>
      </c>
      <c r="W4" s="5" t="n">
        <v>27912.04</v>
      </c>
      <c r="X4" s="5" t="n">
        <v>35824.44</v>
      </c>
      <c r="Y4" s="5" t="n">
        <v>27912.04</v>
      </c>
      <c r="Z4" s="5" t="n">
        <v>5824.400000000001</v>
      </c>
      <c r="AA4" s="5" t="n">
        <v>348</v>
      </c>
      <c r="AB4" s="5" t="n">
        <v>1740</v>
      </c>
      <c r="AC4" s="5" t="n">
        <v>500</v>
      </c>
      <c r="AD4" s="4" t="n">
        <v>45891</v>
      </c>
      <c r="AE4" t="inlineStr">
        <is>
          <t>Entregado</t>
        </is>
      </c>
      <c r="AF4" t="n">
        <v>4476902875</v>
      </c>
      <c r="AG4" t="inlineStr">
        <is>
          <t>armando.zurimi@gmail.com</t>
        </is>
      </c>
      <c r="AH4" t="inlineStr"/>
      <c r="AI4" t="inlineStr">
        <is>
          <t>RESTAURANTE</t>
        </is>
      </c>
      <c r="AJ4" t="n">
        <v>8711021</v>
      </c>
      <c r="AK4" t="inlineStr"/>
      <c r="AL4" t="inlineStr"/>
      <c r="AM4" t="inlineStr">
        <is>
          <t>ESTEPHANI LOPEZ JIMENEZ</t>
        </is>
      </c>
      <c r="AN4" t="inlineStr">
        <is>
          <t>4471032764</t>
        </is>
      </c>
      <c r="AO4" t="inlineStr">
        <is>
          <t>MARTHA ESPINOZA JIMENEZ</t>
        </is>
      </c>
      <c r="AP4" t="inlineStr">
        <is>
          <t>4471736177</t>
        </is>
      </c>
      <c r="AQ4" t="inlineStr">
        <is>
          <t>ERNESTO RUBIO MARTINEZ</t>
        </is>
      </c>
      <c r="AR4" t="inlineStr">
        <is>
          <t>4471005257</t>
        </is>
      </c>
      <c r="AS4" t="inlineStr">
        <is>
          <t>Garantía Prendaria</t>
        </is>
      </c>
      <c r="AT4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4" t="inlineStr">
        <is>
          <t>AUTOMOVIL BORA STYLE</t>
        </is>
      </c>
      <c r="AV4" t="inlineStr"/>
      <c r="AW4" t="inlineStr"/>
      <c r="AX4" t="inlineStr"/>
      <c r="AY4" s="5" t="n">
        <v>35824.44</v>
      </c>
      <c r="AZ4" s="5" t="n">
        <v>0</v>
      </c>
      <c r="BA4" t="n">
        <v>1</v>
      </c>
      <c r="BB4" t="inlineStr">
        <is>
          <t>Individual mensual con garantia nivel I TI</t>
        </is>
      </c>
      <c r="BC4" t="inlineStr">
        <is>
          <t>FRANCISCO J MUJICA  #220-SN</t>
        </is>
      </c>
      <c r="BD4" t="inlineStr">
        <is>
          <t>INFONAVIT</t>
        </is>
      </c>
      <c r="BE4" t="inlineStr">
        <is>
          <t>Michoacán</t>
        </is>
      </c>
      <c r="BF4" t="inlineStr">
        <is>
          <t>Maravatio</t>
        </is>
      </c>
      <c r="BG4" t="inlineStr"/>
      <c r="BH4" s="6" t="inlineStr">
        <is>
          <t>Ver en mapa</t>
        </is>
      </c>
      <c r="BI4" t="inlineStr"/>
      <c r="BJ4" t="inlineStr"/>
      <c r="BK4" t="n">
        <v>15</v>
      </c>
      <c r="BL4" t="n">
        <v>15</v>
      </c>
      <c r="BM4" t="inlineStr">
        <is>
          <t>Transferencia electrónica</t>
        </is>
      </c>
    </row>
    <row r="5">
      <c r="A5" t="inlineStr">
        <is>
          <t>Región Estado México</t>
        </is>
      </c>
      <c r="B5" t="inlineStr">
        <is>
          <t>Maravatio</t>
        </is>
      </c>
      <c r="C5" t="inlineStr">
        <is>
          <t>000037</t>
        </is>
      </c>
      <c r="D5" t="inlineStr">
        <is>
          <t>CREDIFLEXI CREDIFLEXI CREDIFLEXI</t>
        </is>
      </c>
      <c r="E5" t="inlineStr">
        <is>
          <t>000080</t>
        </is>
      </c>
      <c r="F5" t="inlineStr">
        <is>
          <t>Lopez Ramirez Irving Omar</t>
        </is>
      </c>
      <c r="G5" t="inlineStr">
        <is>
          <t>001257</t>
        </is>
      </c>
      <c r="H5" t="n">
        <v>1</v>
      </c>
      <c r="I5" t="inlineStr">
        <is>
          <t>ARMENTA GARCIA AZUCENA</t>
        </is>
      </c>
      <c r="J5" s="4" t="n">
        <v>45768</v>
      </c>
      <c r="K5" s="4" t="n">
        <v>45951</v>
      </c>
      <c r="L5" s="5" t="n">
        <v>5000</v>
      </c>
      <c r="M5" s="5" t="n">
        <v>5267.04</v>
      </c>
      <c r="N5" t="n">
        <v>146</v>
      </c>
      <c r="O5" t="inlineStr">
        <is>
          <t>&gt;90</t>
        </is>
      </c>
      <c r="P5" t="n">
        <v>6</v>
      </c>
      <c r="Q5" t="inlineStr">
        <is>
          <t>Mensual</t>
        </is>
      </c>
      <c r="R5" t="n">
        <v>1320.32</v>
      </c>
      <c r="S5" t="n">
        <v>348</v>
      </c>
      <c r="T5" s="5" t="n">
        <v>2900</v>
      </c>
      <c r="U5" s="5" t="n">
        <v>0</v>
      </c>
      <c r="V5" t="n">
        <v>4.2</v>
      </c>
      <c r="W5" s="5" t="n">
        <v>4659.52</v>
      </c>
      <c r="X5" s="5" t="n">
        <v>8451.581816</v>
      </c>
      <c r="Y5" s="5" t="n">
        <v>3781.68</v>
      </c>
      <c r="Z5" s="5" t="n">
        <v>1537.9</v>
      </c>
      <c r="AA5" s="5" t="n">
        <v>232</v>
      </c>
      <c r="AB5" s="5" t="n">
        <v>2900</v>
      </c>
      <c r="AC5" s="5" t="n">
        <v>1050</v>
      </c>
      <c r="AD5" s="4" t="n">
        <v>45798</v>
      </c>
      <c r="AE5" t="inlineStr">
        <is>
          <t>Entregado</t>
        </is>
      </c>
      <c r="AF5" t="n">
        <v>4471516545</v>
      </c>
      <c r="AG5" t="inlineStr">
        <is>
          <t>azucenaarmenta65@gmail.com</t>
        </is>
      </c>
      <c r="AH5" t="inlineStr"/>
      <c r="AI5" t="inlineStr">
        <is>
          <t>COMPRAVENTA DE ROPA</t>
        </is>
      </c>
      <c r="AJ5" t="n">
        <v>6211023</v>
      </c>
      <c r="AK5" t="inlineStr"/>
      <c r="AL5" t="inlineStr"/>
      <c r="AM5" t="inlineStr">
        <is>
          <t>MARIA JOSEFINA ALONZO</t>
        </is>
      </c>
      <c r="AN5" t="inlineStr">
        <is>
          <t>4471252542</t>
        </is>
      </c>
      <c r="AO5" t="inlineStr">
        <is>
          <t>MICHEL ESTEFANI LIRA MIRRANDA</t>
        </is>
      </c>
      <c r="AP5" t="inlineStr">
        <is>
          <t>4471060791</t>
        </is>
      </c>
      <c r="AQ5" t="inlineStr">
        <is>
          <t>ILIANA ABIGAIL MANRIQUEZ</t>
        </is>
      </c>
      <c r="AR5" t="inlineStr">
        <is>
          <t>4472036183</t>
        </is>
      </c>
      <c r="AS5" t="inlineStr"/>
      <c r="AT5" t="inlineStr"/>
      <c r="AU5" t="inlineStr"/>
      <c r="AV5" t="inlineStr"/>
      <c r="AW5" t="inlineStr"/>
      <c r="AX5" t="inlineStr"/>
      <c r="AY5" s="5" t="n">
        <v>9713.9</v>
      </c>
      <c r="AZ5" s="5" t="n">
        <v>0</v>
      </c>
      <c r="BA5" t="n">
        <v>1</v>
      </c>
      <c r="BB5" t="inlineStr">
        <is>
          <t>Individual sin Garantía</t>
        </is>
      </c>
      <c r="BC5" t="inlineStr">
        <is>
          <t>SAN FRANCISCO #13-SN</t>
        </is>
      </c>
      <c r="BD5" t="inlineStr">
        <is>
          <t>Uripitio</t>
        </is>
      </c>
      <c r="BE5" t="inlineStr">
        <is>
          <t>Michoacán</t>
        </is>
      </c>
      <c r="BF5" t="inlineStr">
        <is>
          <t>Maravatio</t>
        </is>
      </c>
      <c r="BG5" t="inlineStr"/>
      <c r="BH5" s="6" t="inlineStr">
        <is>
          <t>Ver en mapa</t>
        </is>
      </c>
      <c r="BI5" t="inlineStr"/>
      <c r="BJ5" t="inlineStr"/>
      <c r="BK5" t="n">
        <v>5</v>
      </c>
      <c r="BL5" t="n">
        <v>5</v>
      </c>
      <c r="BM5" t="inlineStr">
        <is>
          <t>Transferencia electrónica</t>
        </is>
      </c>
    </row>
    <row r="6">
      <c r="A6" t="inlineStr">
        <is>
          <t>Región Estado México</t>
        </is>
      </c>
      <c r="B6" t="inlineStr">
        <is>
          <t>Maravatio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000080</t>
        </is>
      </c>
      <c r="F6" t="inlineStr">
        <is>
          <t>Lopez Ramirez Irving Omar</t>
        </is>
      </c>
      <c r="G6" t="inlineStr">
        <is>
          <t>001270</t>
        </is>
      </c>
      <c r="H6" t="n">
        <v>1</v>
      </c>
      <c r="I6" t="inlineStr">
        <is>
          <t>MORENO AGUILLON GEOVANNI MARTYN</t>
        </is>
      </c>
      <c r="J6" s="4" t="n">
        <v>45772</v>
      </c>
      <c r="K6" s="4" t="n">
        <v>45955</v>
      </c>
      <c r="L6" s="5" t="n">
        <v>7000</v>
      </c>
      <c r="M6" s="5" t="n">
        <v>7373.85</v>
      </c>
      <c r="N6" t="n">
        <v>141</v>
      </c>
      <c r="O6" t="inlineStr">
        <is>
          <t>&gt;90</t>
        </is>
      </c>
      <c r="P6" t="n">
        <v>6</v>
      </c>
      <c r="Q6" t="inlineStr">
        <is>
          <t>Mensual</t>
        </is>
      </c>
      <c r="R6" t="n">
        <v>1825.24</v>
      </c>
      <c r="S6" t="n">
        <v>348</v>
      </c>
      <c r="T6" s="5" t="n">
        <v>2900</v>
      </c>
      <c r="U6" s="5" t="n">
        <v>0</v>
      </c>
      <c r="V6" t="n">
        <v>5</v>
      </c>
      <c r="W6" s="5" t="n">
        <v>7373.85</v>
      </c>
      <c r="X6" s="5" t="n">
        <v>12026.2073525</v>
      </c>
      <c r="Y6" s="5" t="n">
        <v>6144.88</v>
      </c>
      <c r="Z6" s="5" t="n">
        <v>2691.33</v>
      </c>
      <c r="AA6" s="5" t="n">
        <v>290</v>
      </c>
      <c r="AB6" s="5" t="n">
        <v>2900</v>
      </c>
      <c r="AC6" s="5" t="inlineStr"/>
      <c r="AD6" s="4" t="inlineStr"/>
      <c r="AE6" t="inlineStr">
        <is>
          <t>Entregado</t>
        </is>
      </c>
      <c r="AF6" t="n">
        <v>3349586209</v>
      </c>
      <c r="AG6" t="inlineStr">
        <is>
          <t>morenogeovanni633@gmail.com</t>
        </is>
      </c>
      <c r="AH6" t="inlineStr"/>
      <c r="AI6" t="inlineStr">
        <is>
          <t>COMPRAVENTA DE MUEBLES</t>
        </is>
      </c>
      <c r="AJ6" t="n">
        <v>6312011</v>
      </c>
      <c r="AK6" t="inlineStr">
        <is>
          <t>HERNANDEZ GONZALEZ EVA</t>
        </is>
      </c>
      <c r="AL6" t="inlineStr">
        <is>
          <t>3349586209.0</t>
        </is>
      </c>
      <c r="AM6" t="inlineStr">
        <is>
          <t>MARTIN AGUILAR HERNANDEZ</t>
        </is>
      </c>
      <c r="AN6" t="inlineStr">
        <is>
          <t>4622905488</t>
        </is>
      </c>
      <c r="AO6" t="inlineStr">
        <is>
          <t>BENJAMIN ACOSTA GARCIA</t>
        </is>
      </c>
      <c r="AP6" t="inlineStr">
        <is>
          <t>3311713150</t>
        </is>
      </c>
      <c r="AQ6" t="inlineStr">
        <is>
          <t>EDGARDO MORENO BAUUTISTA</t>
        </is>
      </c>
      <c r="AR6" t="inlineStr">
        <is>
          <t>4778198022</t>
        </is>
      </c>
      <c r="AS6" t="inlineStr"/>
      <c r="AT6" t="inlineStr"/>
      <c r="AU6" t="inlineStr"/>
      <c r="AV6" t="inlineStr"/>
      <c r="AW6" t="inlineStr"/>
      <c r="AX6" t="inlineStr"/>
      <c r="AY6" s="5" t="n">
        <v>13793.45</v>
      </c>
      <c r="AZ6" s="5" t="n">
        <v>0</v>
      </c>
      <c r="BA6" t="n">
        <v>1</v>
      </c>
      <c r="BB6" t="inlineStr">
        <is>
          <t>Individual sin Garantía</t>
        </is>
      </c>
      <c r="BC6" t="inlineStr">
        <is>
          <t>FRANCISCO J MUJICA #232-SN</t>
        </is>
      </c>
      <c r="BD6" t="inlineStr">
        <is>
          <t>INFONAVIT</t>
        </is>
      </c>
      <c r="BE6" t="inlineStr">
        <is>
          <t>Michoacán</t>
        </is>
      </c>
      <c r="BF6" t="inlineStr">
        <is>
          <t>Maravatio</t>
        </is>
      </c>
      <c r="BG6" t="inlineStr"/>
      <c r="BH6" s="6" t="inlineStr">
        <is>
          <t>Ver en mapa</t>
        </is>
      </c>
      <c r="BI6" t="inlineStr"/>
      <c r="BJ6" t="inlineStr"/>
      <c r="BK6" t="n">
        <v>5</v>
      </c>
      <c r="BL6" t="n">
        <v>5</v>
      </c>
      <c r="BM6" t="inlineStr">
        <is>
          <t>Transferencia electrónica</t>
        </is>
      </c>
    </row>
    <row r="7">
      <c r="A7" t="inlineStr">
        <is>
          <t>Región Estado México</t>
        </is>
      </c>
      <c r="B7" t="inlineStr">
        <is>
          <t>Maravatio</t>
        </is>
      </c>
      <c r="C7" t="inlineStr">
        <is>
          <t>000016</t>
        </is>
      </c>
      <c r="D7" t="inlineStr">
        <is>
          <t>Basurto Lara Carmen Evelia</t>
        </is>
      </c>
      <c r="E7" t="inlineStr">
        <is>
          <t>000080</t>
        </is>
      </c>
      <c r="F7" t="inlineStr">
        <is>
          <t>Lopez Ramirez Irving Omar</t>
        </is>
      </c>
      <c r="G7" t="inlineStr">
        <is>
          <t>001076</t>
        </is>
      </c>
      <c r="H7" t="n">
        <v>1</v>
      </c>
      <c r="I7" t="inlineStr">
        <is>
          <t>GONZALEZ BELTRAN JOSE EMANUEL</t>
        </is>
      </c>
      <c r="J7" s="4" t="n">
        <v>45527</v>
      </c>
      <c r="K7" s="4" t="n">
        <v>45915</v>
      </c>
      <c r="L7" s="5" t="n">
        <v>30000</v>
      </c>
      <c r="M7" s="5" t="n">
        <v>31602.23</v>
      </c>
      <c r="N7" t="n">
        <v>120</v>
      </c>
      <c r="O7" t="inlineStr">
        <is>
          <t>&gt;90</t>
        </is>
      </c>
      <c r="P7" t="n">
        <v>12</v>
      </c>
      <c r="Q7" t="inlineStr">
        <is>
          <t>Mensual</t>
        </is>
      </c>
      <c r="R7" t="n">
        <v>5448.58</v>
      </c>
      <c r="S7" t="n">
        <v>696</v>
      </c>
      <c r="T7" s="5" t="n">
        <v>2320</v>
      </c>
      <c r="U7" s="5" t="n">
        <v>0</v>
      </c>
      <c r="V7" t="n">
        <v>3.4</v>
      </c>
      <c r="W7" s="5" t="n">
        <v>15454.08</v>
      </c>
      <c r="X7" s="5" t="n">
        <v>21082.96</v>
      </c>
      <c r="Y7" s="5" t="n">
        <v>15454.09</v>
      </c>
      <c r="Z7" s="5" t="n">
        <v>3134.87</v>
      </c>
      <c r="AA7" s="5" t="n">
        <v>174</v>
      </c>
      <c r="AB7" s="5" t="n">
        <v>2320</v>
      </c>
      <c r="AC7" s="5" t="n">
        <v>3000</v>
      </c>
      <c r="AD7" s="4" t="n">
        <v>45912</v>
      </c>
      <c r="AE7" t="inlineStr">
        <is>
          <t>Entregado</t>
        </is>
      </c>
      <c r="AF7" t="n">
        <v>4171576513</v>
      </c>
      <c r="AG7" t="inlineStr">
        <is>
          <t>josebeltran18@gmail.com</t>
        </is>
      </c>
      <c r="AH7" t="inlineStr"/>
      <c r="AI7" t="inlineStr">
        <is>
          <t>FABRICACION DE MUEBLES DE MADERA</t>
        </is>
      </c>
      <c r="AJ7" t="n">
        <v>2711019</v>
      </c>
      <c r="AK7" t="inlineStr">
        <is>
          <t>BAUTISTA GARCIA MARIA DEL ROSARIO</t>
        </is>
      </c>
      <c r="AL7" t="inlineStr"/>
      <c r="AM7" t="inlineStr">
        <is>
          <t>MIGUEL GONZALEZ BAUTISTA</t>
        </is>
      </c>
      <c r="AN7" t="inlineStr">
        <is>
          <t>4471466258</t>
        </is>
      </c>
      <c r="AO7" t="inlineStr">
        <is>
          <t>SANDRA MARIELA GARCIA MEJIA</t>
        </is>
      </c>
      <c r="AP7" t="inlineStr">
        <is>
          <t>4471260680</t>
        </is>
      </c>
      <c r="AQ7" t="inlineStr">
        <is>
          <t>FELIPE MUÑOZ</t>
        </is>
      </c>
      <c r="AR7" t="inlineStr">
        <is>
          <t>4471083180</t>
        </is>
      </c>
      <c r="AS7" t="inlineStr">
        <is>
          <t>Garantía Prendaria</t>
        </is>
      </c>
      <c r="AT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7" t="inlineStr">
        <is>
          <t>VEHICULO GRAND CARAVAN SPORT SV</t>
        </is>
      </c>
      <c r="AV7" t="inlineStr"/>
      <c r="AW7" t="inlineStr"/>
      <c r="AX7" t="inlineStr"/>
      <c r="AY7" s="5" t="n">
        <v>21082.95</v>
      </c>
      <c r="AZ7" s="5" t="n">
        <v>0</v>
      </c>
      <c r="BA7" t="n">
        <v>1</v>
      </c>
      <c r="BB7" t="inlineStr">
        <is>
          <t>Individual mensual con garantia nivel I TI</t>
        </is>
      </c>
      <c r="BC7" t="inlineStr">
        <is>
          <t>REVOLUCION #591 C-SN</t>
        </is>
      </c>
      <c r="BD7" t="inlineStr">
        <is>
          <t>San Miguel Curinhuato</t>
        </is>
      </c>
      <c r="BE7" t="inlineStr">
        <is>
          <t>Michoacán</t>
        </is>
      </c>
      <c r="BF7" t="inlineStr">
        <is>
          <t>Maravatio</t>
        </is>
      </c>
      <c r="BG7" t="inlineStr"/>
      <c r="BH7" s="6" t="inlineStr">
        <is>
          <t>Ver en mapa</t>
        </is>
      </c>
      <c r="BI7" t="inlineStr"/>
      <c r="BJ7" t="inlineStr"/>
      <c r="BK7" t="n">
        <v>7</v>
      </c>
      <c r="BL7" t="n">
        <v>6</v>
      </c>
      <c r="BM7" t="inlineStr">
        <is>
          <t>Transferencia electrónica</t>
        </is>
      </c>
    </row>
    <row r="8">
      <c r="A8" t="inlineStr">
        <is>
          <t>Región Estado México</t>
        </is>
      </c>
      <c r="B8" t="inlineStr">
        <is>
          <t>Maravatio</t>
        </is>
      </c>
      <c r="C8" t="inlineStr">
        <is>
          <t>000016</t>
        </is>
      </c>
      <c r="D8" t="inlineStr">
        <is>
          <t>Basurto Lara Carmen Evelia</t>
        </is>
      </c>
      <c r="E8" t="inlineStr">
        <is>
          <t>000080</t>
        </is>
      </c>
      <c r="F8" t="inlineStr">
        <is>
          <t>Lopez Ramirez Irving Omar</t>
        </is>
      </c>
      <c r="G8" t="inlineStr">
        <is>
          <t>001061</t>
        </is>
      </c>
      <c r="H8" t="n">
        <v>1</v>
      </c>
      <c r="I8" t="inlineStr">
        <is>
          <t>RAMIREZ ALVARADO EDUARDO FELIPE</t>
        </is>
      </c>
      <c r="J8" s="4" t="n">
        <v>45447</v>
      </c>
      <c r="K8" s="4" t="n">
        <v>45904</v>
      </c>
      <c r="L8" s="5" t="n">
        <v>80000</v>
      </c>
      <c r="M8" s="5" t="n">
        <v>84272.62</v>
      </c>
      <c r="N8" t="n">
        <v>102</v>
      </c>
      <c r="O8" t="inlineStr">
        <is>
          <t>&gt;90</t>
        </is>
      </c>
      <c r="P8" t="n">
        <v>15</v>
      </c>
      <c r="Q8" t="inlineStr">
        <is>
          <t>Mensual</t>
        </is>
      </c>
      <c r="R8" t="n">
        <v>12168.07</v>
      </c>
      <c r="S8" t="n">
        <v>870</v>
      </c>
      <c r="T8" s="5" t="n">
        <v>1740</v>
      </c>
      <c r="U8" s="5" t="n">
        <v>0</v>
      </c>
      <c r="V8" t="n">
        <v>3</v>
      </c>
      <c r="W8" s="5" t="n">
        <v>29287.44</v>
      </c>
      <c r="X8" s="5" t="n">
        <v>38161.06</v>
      </c>
      <c r="Y8" s="5" t="n">
        <v>29287.43</v>
      </c>
      <c r="Z8" s="5" t="n">
        <v>6959.63</v>
      </c>
      <c r="AA8" s="5" t="n">
        <v>174</v>
      </c>
      <c r="AB8" s="5" t="n">
        <v>1740</v>
      </c>
      <c r="AC8" s="5" t="n">
        <v>12170</v>
      </c>
      <c r="AD8" s="4" t="n">
        <v>45811</v>
      </c>
      <c r="AE8" t="inlineStr">
        <is>
          <t>Entregado</t>
        </is>
      </c>
      <c r="AF8" t="n">
        <v>4471051698</v>
      </c>
      <c r="AG8" t="inlineStr">
        <is>
          <t>arcangellamaravilla248@gmail.com</t>
        </is>
      </c>
      <c r="AH8" t="inlineStr"/>
      <c r="AI8" t="inlineStr">
        <is>
          <t>CULTIVO DE FRESA</t>
        </is>
      </c>
      <c r="AJ8" t="n">
        <v>119017</v>
      </c>
      <c r="AK8" t="inlineStr"/>
      <c r="AL8" t="inlineStr"/>
      <c r="AM8" t="inlineStr">
        <is>
          <t>JOSE ALFREDO VILLANUEVA</t>
        </is>
      </c>
      <c r="AN8" t="inlineStr">
        <is>
          <t>4471505629</t>
        </is>
      </c>
      <c r="AO8" t="inlineStr">
        <is>
          <t>MIGUEL JIMENEZ CABRERA</t>
        </is>
      </c>
      <c r="AP8" t="inlineStr">
        <is>
          <t>4471506587</t>
        </is>
      </c>
      <c r="AQ8" t="inlineStr">
        <is>
          <t>JUAN GUADALUPE RAMIREZ</t>
        </is>
      </c>
      <c r="AR8" t="inlineStr">
        <is>
          <t>7861655445</t>
        </is>
      </c>
      <c r="AS8" t="inlineStr">
        <is>
          <t>Garantía Prendaria</t>
        </is>
      </c>
      <c r="AT8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8" t="inlineStr">
        <is>
          <t>VEHICULO AC F15</t>
        </is>
      </c>
      <c r="AV8" t="inlineStr"/>
      <c r="AW8" t="inlineStr"/>
      <c r="AX8" t="inlineStr"/>
      <c r="AY8" s="5" t="n">
        <v>38161.07</v>
      </c>
      <c r="AZ8" s="5" t="n">
        <v>0</v>
      </c>
      <c r="BA8" t="n">
        <v>1</v>
      </c>
      <c r="BB8" t="inlineStr">
        <is>
          <t>Individual mensual con garantia nivel I TI</t>
        </is>
      </c>
      <c r="BC8" t="inlineStr">
        <is>
          <t>BENIGNO BUSTAMANTE #110A-SN</t>
        </is>
      </c>
      <c r="BD8" t="inlineStr">
        <is>
          <t>San Pedro Tungareo</t>
        </is>
      </c>
      <c r="BE8" t="inlineStr">
        <is>
          <t>Michoacán</t>
        </is>
      </c>
      <c r="BF8" t="inlineStr">
        <is>
          <t>Maravatio</t>
        </is>
      </c>
      <c r="BG8" t="inlineStr"/>
      <c r="BH8" s="6" t="inlineStr">
        <is>
          <t>Ver en mapa</t>
        </is>
      </c>
      <c r="BI8" t="inlineStr"/>
      <c r="BJ8" t="inlineStr"/>
      <c r="BK8" t="n">
        <v>14</v>
      </c>
      <c r="BL8" t="n">
        <v>9</v>
      </c>
      <c r="BM8" t="inlineStr">
        <is>
          <t>Transferencia electrónica</t>
        </is>
      </c>
    </row>
    <row r="9">
      <c r="A9" t="inlineStr">
        <is>
          <t>Región Estado México</t>
        </is>
      </c>
      <c r="B9" t="inlineStr">
        <is>
          <t>Maravatio</t>
        </is>
      </c>
      <c r="C9" t="inlineStr">
        <is>
          <t>000037</t>
        </is>
      </c>
      <c r="D9" t="inlineStr">
        <is>
          <t>CREDIFLEXI CREDIFLEXI CREDIFLEXI</t>
        </is>
      </c>
      <c r="E9" t="inlineStr">
        <is>
          <t>000080</t>
        </is>
      </c>
      <c r="F9" t="inlineStr">
        <is>
          <t>Lopez Ramirez Irving Omar</t>
        </is>
      </c>
      <c r="G9" t="inlineStr">
        <is>
          <t>001272</t>
        </is>
      </c>
      <c r="H9" t="n">
        <v>1</v>
      </c>
      <c r="I9" t="inlineStr">
        <is>
          <t>GONZALEZ AGUIRRE JOSE</t>
        </is>
      </c>
      <c r="J9" s="4" t="n">
        <v>45772</v>
      </c>
      <c r="K9" s="4" t="n">
        <v>46137</v>
      </c>
      <c r="L9" s="5" t="n">
        <v>10000</v>
      </c>
      <c r="M9" s="5" t="n">
        <v>10534.08</v>
      </c>
      <c r="N9" t="n">
        <v>81</v>
      </c>
      <c r="O9" t="inlineStr">
        <is>
          <t>90</t>
        </is>
      </c>
      <c r="P9" t="n">
        <v>12</v>
      </c>
      <c r="Q9" t="inlineStr">
        <is>
          <t>Mensual</t>
        </is>
      </c>
      <c r="R9" t="n">
        <v>1702.69</v>
      </c>
      <c r="S9" t="n">
        <v>696</v>
      </c>
      <c r="T9" s="5" t="n">
        <v>1740</v>
      </c>
      <c r="U9" s="5" t="n">
        <v>0</v>
      </c>
      <c r="V9" t="n">
        <v>2.9</v>
      </c>
      <c r="W9" s="5" t="n">
        <v>8778.4</v>
      </c>
      <c r="X9" s="5" t="n">
        <v>6630.77</v>
      </c>
      <c r="Y9" s="5" t="n">
        <v>2633.52</v>
      </c>
      <c r="Z9" s="5" t="n">
        <v>2141.25</v>
      </c>
      <c r="AA9" s="5" t="n">
        <v>116</v>
      </c>
      <c r="AB9" s="5" t="n">
        <v>1740</v>
      </c>
      <c r="AC9" s="5" t="n">
        <v>2000</v>
      </c>
      <c r="AD9" s="4" t="n">
        <v>45909</v>
      </c>
      <c r="AE9" t="inlineStr">
        <is>
          <t>Entregado</t>
        </is>
      </c>
      <c r="AF9" t="n">
        <v>4472170440</v>
      </c>
      <c r="AG9" t="inlineStr">
        <is>
          <t>tecladosiamo512@gmail.com</t>
        </is>
      </c>
      <c r="AH9" t="inlineStr"/>
      <c r="AI9" t="inlineStr">
        <is>
          <t>EMPLEADO PUBLICO</t>
        </is>
      </c>
      <c r="AJ9" t="n">
        <v>9411998</v>
      </c>
      <c r="AK9" t="inlineStr">
        <is>
          <t>RAMOS GUERRERO ARACELI</t>
        </is>
      </c>
      <c r="AL9" t="inlineStr"/>
      <c r="AM9" t="inlineStr">
        <is>
          <t>J ISABEL ESQUIVEL</t>
        </is>
      </c>
      <c r="AN9" t="inlineStr">
        <is>
          <t>4471072858</t>
        </is>
      </c>
      <c r="AO9" t="inlineStr">
        <is>
          <t>ALEJANDRO FLORES</t>
        </is>
      </c>
      <c r="AP9" t="inlineStr">
        <is>
          <t>4431747146</t>
        </is>
      </c>
      <c r="AQ9" t="inlineStr">
        <is>
          <t>JUAN REFUGIO MORALES</t>
        </is>
      </c>
      <c r="AR9" t="inlineStr">
        <is>
          <t>JUAN REFUGIO MORALES</t>
        </is>
      </c>
      <c r="AS9" t="inlineStr"/>
      <c r="AT9" t="inlineStr"/>
      <c r="AU9" t="inlineStr"/>
      <c r="AV9" t="inlineStr"/>
      <c r="AW9" t="inlineStr"/>
      <c r="AX9" t="inlineStr"/>
      <c r="AY9" s="5" t="n">
        <v>18143.61</v>
      </c>
      <c r="AZ9" s="5" t="n">
        <v>0</v>
      </c>
      <c r="BA9" t="n">
        <v>1</v>
      </c>
      <c r="BB9" t="inlineStr">
        <is>
          <t>Individual sin Garantía</t>
        </is>
      </c>
      <c r="BC9" t="inlineStr">
        <is>
          <t>HIDALGO #216-SN</t>
        </is>
      </c>
      <c r="BD9" t="inlineStr">
        <is>
          <t>Lázaro Cárdenas (El Llano)</t>
        </is>
      </c>
      <c r="BE9" t="inlineStr">
        <is>
          <t>Michoacán</t>
        </is>
      </c>
      <c r="BF9" t="inlineStr">
        <is>
          <t>Maravatio</t>
        </is>
      </c>
      <c r="BG9" t="inlineStr"/>
      <c r="BH9" s="6" t="inlineStr">
        <is>
          <t>Ver en mapa</t>
        </is>
      </c>
      <c r="BI9" t="inlineStr"/>
      <c r="BJ9" t="inlineStr"/>
      <c r="BK9" t="n">
        <v>4</v>
      </c>
      <c r="BL9" t="n">
        <v>4</v>
      </c>
      <c r="BM9" t="inlineStr">
        <is>
          <t>Transferencia electrónica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000080</t>
        </is>
      </c>
      <c r="F10" t="inlineStr">
        <is>
          <t>Lopez Ramirez Irving Omar</t>
        </is>
      </c>
      <c r="G10" t="inlineStr">
        <is>
          <t>001256</t>
        </is>
      </c>
      <c r="H10" t="n">
        <v>1</v>
      </c>
      <c r="I10" t="inlineStr">
        <is>
          <t>GARFIAS MARTINEZ MARIA ADRIANA</t>
        </is>
      </c>
      <c r="J10" s="4" t="n">
        <v>45763</v>
      </c>
      <c r="K10" s="4" t="n">
        <v>46128</v>
      </c>
      <c r="L10" s="5" t="n">
        <v>10000</v>
      </c>
      <c r="M10" s="5" t="n">
        <v>10534.08</v>
      </c>
      <c r="N10" t="n">
        <v>57</v>
      </c>
      <c r="O10" t="inlineStr">
        <is>
          <t>60</t>
        </is>
      </c>
      <c r="P10" t="n">
        <v>12</v>
      </c>
      <c r="Q10" t="inlineStr">
        <is>
          <t>Mensual</t>
        </is>
      </c>
      <c r="R10" t="n">
        <v>1702.69</v>
      </c>
      <c r="S10" t="n">
        <v>696</v>
      </c>
      <c r="T10" s="5" t="n">
        <v>580</v>
      </c>
      <c r="U10" s="5" t="n">
        <v>0</v>
      </c>
      <c r="V10" t="n">
        <v>1.4</v>
      </c>
      <c r="W10" s="5" t="n">
        <v>7604.49</v>
      </c>
      <c r="X10" s="5" t="n">
        <v>2864.46</v>
      </c>
      <c r="Y10" s="5" t="n">
        <v>1459.61</v>
      </c>
      <c r="Z10" s="5" t="n">
        <v>766.85</v>
      </c>
      <c r="AA10" s="5" t="n">
        <v>58</v>
      </c>
      <c r="AB10" s="5" t="n">
        <v>580</v>
      </c>
      <c r="AC10" s="5" t="n">
        <v>1700</v>
      </c>
      <c r="AD10" s="4" t="n">
        <v>45893</v>
      </c>
      <c r="AE10" t="inlineStr">
        <is>
          <t>Entregado</t>
        </is>
      </c>
      <c r="AF10" t="n">
        <v>4472218943</v>
      </c>
      <c r="AG10" t="inlineStr">
        <is>
          <t>garfiasmartinezmariaadriana@gmail.com</t>
        </is>
      </c>
      <c r="AH10" t="inlineStr"/>
      <c r="AI10" t="inlineStr">
        <is>
          <t>EMPLEADO PRIVADO</t>
        </is>
      </c>
      <c r="AJ10" t="n">
        <v>8944098</v>
      </c>
      <c r="AK10" t="inlineStr"/>
      <c r="AL10" t="inlineStr"/>
      <c r="AM10" t="inlineStr">
        <is>
          <t>ROSARIO GUERRA SOTO</t>
        </is>
      </c>
      <c r="AN10" t="inlineStr">
        <is>
          <t>4471155225</t>
        </is>
      </c>
      <c r="AO10" t="inlineStr">
        <is>
          <t>LUZ MARIA MARTINEZ CORDOBA</t>
        </is>
      </c>
      <c r="AP10" t="inlineStr">
        <is>
          <t>4471153604</t>
        </is>
      </c>
      <c r="AQ10" t="inlineStr">
        <is>
          <t>ALICIA YASMIN GONZALEZ</t>
        </is>
      </c>
      <c r="AR10" t="inlineStr">
        <is>
          <t>4434603050</t>
        </is>
      </c>
      <c r="AS10" t="inlineStr"/>
      <c r="AT10" t="inlineStr"/>
      <c r="AU10" t="inlineStr"/>
      <c r="AV10" t="inlineStr"/>
      <c r="AW10" t="inlineStr"/>
      <c r="AX10" t="inlineStr"/>
      <c r="AY10" s="5" t="n">
        <v>14377.3</v>
      </c>
      <c r="AZ10" s="5" t="n">
        <v>0</v>
      </c>
      <c r="BA10" t="n">
        <v>1</v>
      </c>
      <c r="BB10" t="inlineStr">
        <is>
          <t>Individual sin Garantía</t>
        </is>
      </c>
      <c r="BC10" t="inlineStr">
        <is>
          <t>MORELIA #218-SN</t>
        </is>
      </c>
      <c r="BD10" t="inlineStr">
        <is>
          <t>Melchor Ocampo</t>
        </is>
      </c>
      <c r="BE10" t="inlineStr">
        <is>
          <t>Michoacán</t>
        </is>
      </c>
      <c r="BF10" t="inlineStr">
        <is>
          <t>Maravatio</t>
        </is>
      </c>
      <c r="BG10" t="inlineStr"/>
      <c r="BH10" s="6" t="inlineStr">
        <is>
          <t>Ver en mapa</t>
        </is>
      </c>
      <c r="BI10" t="inlineStr"/>
      <c r="BJ10" t="inlineStr"/>
      <c r="BK10" t="n">
        <v>3</v>
      </c>
      <c r="BL10" t="n">
        <v>3</v>
      </c>
      <c r="BM10" t="inlineStr">
        <is>
          <t>Transferencia electrónica</t>
        </is>
      </c>
    </row>
    <row r="11">
      <c r="A11" t="inlineStr">
        <is>
          <t>Región Estado México</t>
        </is>
      </c>
      <c r="B11" t="inlineStr">
        <is>
          <t>Maravatio</t>
        </is>
      </c>
      <c r="C11" t="inlineStr">
        <is>
          <t>000037</t>
        </is>
      </c>
      <c r="D11" t="inlineStr">
        <is>
          <t>CREDIFLEXI CREDIFLEXI CREDIFLEXI</t>
        </is>
      </c>
      <c r="E11" t="inlineStr">
        <is>
          <t>000080</t>
        </is>
      </c>
      <c r="F11" t="inlineStr">
        <is>
          <t>Lopez Ramirez Irving Omar</t>
        </is>
      </c>
      <c r="G11" t="inlineStr">
        <is>
          <t>001280</t>
        </is>
      </c>
      <c r="H11" t="n">
        <v>1</v>
      </c>
      <c r="I11" t="inlineStr">
        <is>
          <t>FRAGA LUGO ALEJANDRA</t>
        </is>
      </c>
      <c r="J11" s="4" t="n">
        <v>45775</v>
      </c>
      <c r="K11" s="4" t="n">
        <v>46140</v>
      </c>
      <c r="L11" s="5" t="n">
        <v>10000</v>
      </c>
      <c r="M11" s="5" t="n">
        <v>10534.08</v>
      </c>
      <c r="N11" t="n">
        <v>47</v>
      </c>
      <c r="O11" t="inlineStr">
        <is>
          <t>60</t>
        </is>
      </c>
      <c r="P11" t="n">
        <v>12</v>
      </c>
      <c r="Q11" t="inlineStr">
        <is>
          <t>Mensual</t>
        </is>
      </c>
      <c r="R11" t="n">
        <v>1702.69</v>
      </c>
      <c r="S11" t="n">
        <v>696</v>
      </c>
      <c r="T11" s="5" t="n">
        <v>1160</v>
      </c>
      <c r="U11" s="5" t="n">
        <v>0</v>
      </c>
      <c r="V11" t="n">
        <v>1.9</v>
      </c>
      <c r="W11" s="5" t="n">
        <v>7900.56</v>
      </c>
      <c r="X11" s="5" t="n">
        <v>4364.77</v>
      </c>
      <c r="Y11" s="5" t="n">
        <v>1755.68</v>
      </c>
      <c r="Z11" s="5" t="n">
        <v>1391.09</v>
      </c>
      <c r="AA11" s="5" t="n">
        <v>58</v>
      </c>
      <c r="AB11" s="5" t="n">
        <v>1160</v>
      </c>
      <c r="AC11" s="5" t="n">
        <v>2483</v>
      </c>
      <c r="AD11" s="4" t="n">
        <v>45889</v>
      </c>
      <c r="AE11" t="inlineStr">
        <is>
          <t>Entregado</t>
        </is>
      </c>
      <c r="AF11" t="n">
        <v>4471414092</v>
      </c>
      <c r="AG11" t="inlineStr">
        <is>
          <t>fraga1601@gmail.com</t>
        </is>
      </c>
      <c r="AH11" t="inlineStr"/>
      <c r="AI11" t="inlineStr">
        <is>
          <t>TALLER DE CONFECCION DE VESTIDOS</t>
        </is>
      </c>
      <c r="AJ11" t="n">
        <v>2411023</v>
      </c>
      <c r="AK11" t="inlineStr">
        <is>
          <t>RUIZ AGUILAR ISRAEL</t>
        </is>
      </c>
      <c r="AL11" t="inlineStr">
        <is>
          <t>4432638938.0</t>
        </is>
      </c>
      <c r="AM11" t="inlineStr">
        <is>
          <t>DIANA REYES</t>
        </is>
      </c>
      <c r="AN11" t="inlineStr">
        <is>
          <t>4472222231</t>
        </is>
      </c>
      <c r="AO11" t="inlineStr">
        <is>
          <t>LUZ MARIA REYES</t>
        </is>
      </c>
      <c r="AP11" t="inlineStr">
        <is>
          <t>4471092915</t>
        </is>
      </c>
      <c r="AQ11" t="inlineStr">
        <is>
          <t>JUAN CARLOS GARCIA</t>
        </is>
      </c>
      <c r="AR11" t="inlineStr">
        <is>
          <t>4471532962</t>
        </is>
      </c>
      <c r="AS11" t="inlineStr"/>
      <c r="AT11" t="inlineStr"/>
      <c r="AU11" t="inlineStr"/>
      <c r="AV11" t="inlineStr"/>
      <c r="AW11" t="inlineStr"/>
      <c r="AX11" t="inlineStr"/>
      <c r="AY11" s="5" t="n">
        <v>15877.61</v>
      </c>
      <c r="AZ11" s="5" t="n">
        <v>0</v>
      </c>
      <c r="BA11" t="n">
        <v>1</v>
      </c>
      <c r="BB11" t="inlineStr">
        <is>
          <t>Individual sin Garantía</t>
        </is>
      </c>
      <c r="BC11" t="inlineStr">
        <is>
          <t>HIDALGO #368-SN</t>
        </is>
      </c>
      <c r="BD11" t="inlineStr">
        <is>
          <t>Guadalupe</t>
        </is>
      </c>
      <c r="BE11" t="inlineStr">
        <is>
          <t>Michoacán</t>
        </is>
      </c>
      <c r="BF11" t="inlineStr">
        <is>
          <t>Maravatio</t>
        </is>
      </c>
      <c r="BG11" t="inlineStr"/>
      <c r="BH11" s="6" t="inlineStr">
        <is>
          <t>Ver en mapa</t>
        </is>
      </c>
      <c r="BI11" t="inlineStr"/>
      <c r="BJ11" t="inlineStr"/>
      <c r="BK11" t="n">
        <v>3</v>
      </c>
      <c r="BL11" t="n">
        <v>3</v>
      </c>
      <c r="BM11" t="inlineStr">
        <is>
          <t>Transferencia electrónica</t>
        </is>
      </c>
    </row>
    <row r="12">
      <c r="A12" t="inlineStr">
        <is>
          <t>Región Estado México</t>
        </is>
      </c>
      <c r="B12" t="inlineStr">
        <is>
          <t>Maravatio</t>
        </is>
      </c>
      <c r="C12" t="inlineStr">
        <is>
          <t>000016</t>
        </is>
      </c>
      <c r="D12" t="inlineStr">
        <is>
          <t>Basurto Lara Carmen Evelia</t>
        </is>
      </c>
      <c r="E12" t="inlineStr">
        <is>
          <t>000039</t>
        </is>
      </c>
      <c r="F12" t="inlineStr">
        <is>
          <t>CALL CENTER</t>
        </is>
      </c>
      <c r="G12" t="inlineStr">
        <is>
          <t>001084</t>
        </is>
      </c>
      <c r="H12" t="n">
        <v>1</v>
      </c>
      <c r="I12" t="inlineStr">
        <is>
          <t>AGUILAR ALCANTAR JOSE ADAN</t>
        </is>
      </c>
      <c r="J12" s="4" t="n">
        <v>45537</v>
      </c>
      <c r="K12" s="4" t="n">
        <v>45905</v>
      </c>
      <c r="L12" s="5" t="n">
        <v>25000</v>
      </c>
      <c r="M12" s="5" t="n">
        <v>26335.19</v>
      </c>
      <c r="N12" t="n">
        <v>39</v>
      </c>
      <c r="O12" t="inlineStr">
        <is>
          <t>60</t>
        </is>
      </c>
      <c r="P12" t="n">
        <v>12</v>
      </c>
      <c r="Q12" t="inlineStr">
        <is>
          <t>Mensual</t>
        </is>
      </c>
      <c r="R12" t="n">
        <v>4274.34</v>
      </c>
      <c r="S12" t="n">
        <v>696</v>
      </c>
      <c r="T12" s="5" t="n">
        <v>580</v>
      </c>
      <c r="U12" s="5" t="n">
        <v>0</v>
      </c>
      <c r="V12" t="n">
        <v>0.5</v>
      </c>
      <c r="W12" s="5" t="n">
        <v>2275.06</v>
      </c>
      <c r="X12" s="5" t="n">
        <v>2913.08</v>
      </c>
      <c r="Y12" s="5" t="n">
        <v>2275.08</v>
      </c>
      <c r="Z12" s="5" t="n">
        <v>0</v>
      </c>
      <c r="AA12" s="5" t="n">
        <v>58</v>
      </c>
      <c r="AB12" s="5" t="n">
        <v>580</v>
      </c>
      <c r="AC12" s="5" t="n">
        <v>2000</v>
      </c>
      <c r="AD12" s="4" t="n">
        <v>45924</v>
      </c>
      <c r="AE12" t="inlineStr">
        <is>
          <t>Entregado</t>
        </is>
      </c>
      <c r="AF12" t="n">
        <v>4471081666</v>
      </c>
      <c r="AG12" t="inlineStr">
        <is>
          <t>adanaguilar24@gmail.com</t>
        </is>
      </c>
      <c r="AH12" t="inlineStr"/>
      <c r="AI12" t="inlineStr">
        <is>
          <t>TALLER MECANICO DE FABRICACION Y REPARACION DE PARTES INDUSTRIALES</t>
        </is>
      </c>
      <c r="AJ12" t="n">
        <v>3699024</v>
      </c>
      <c r="AK12" t="inlineStr">
        <is>
          <t>VAZQUEZ GARCIA CAROLINA</t>
        </is>
      </c>
      <c r="AL12" t="inlineStr"/>
      <c r="AM12" t="inlineStr">
        <is>
          <t>SINOE HERNANDEZ</t>
        </is>
      </c>
      <c r="AN12" t="inlineStr">
        <is>
          <t>4471004379</t>
        </is>
      </c>
      <c r="AO12" t="inlineStr">
        <is>
          <t>MAURO MORQUECHO</t>
        </is>
      </c>
      <c r="AP12" t="inlineStr">
        <is>
          <t>4471077467</t>
        </is>
      </c>
      <c r="AQ12" t="inlineStr">
        <is>
          <t>PABLO ANGUIANO</t>
        </is>
      </c>
      <c r="AR12" t="inlineStr">
        <is>
          <t>4432417010</t>
        </is>
      </c>
      <c r="AS12" t="inlineStr">
        <is>
          <t>Garantía Prendaria</t>
        </is>
      </c>
      <c r="AT12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12" t="inlineStr">
        <is>
          <t>VEHICULO CIVIC EX 4 PTAS</t>
        </is>
      </c>
      <c r="AV12" t="inlineStr"/>
      <c r="AW12" t="inlineStr"/>
      <c r="AX12" t="inlineStr"/>
      <c r="AY12" s="5" t="n">
        <v>2913.06</v>
      </c>
      <c r="AZ12" s="5" t="n">
        <v>0</v>
      </c>
      <c r="BA12" t="n">
        <v>1</v>
      </c>
      <c r="BB12" t="inlineStr">
        <is>
          <t>Individual mensual con garantia nivel I TI</t>
        </is>
      </c>
      <c r="BC12" t="inlineStr">
        <is>
          <t>NIÑOS HEROES #45 -A</t>
        </is>
      </c>
      <c r="BD12" t="inlineStr">
        <is>
          <t>El Carrizal</t>
        </is>
      </c>
      <c r="BE12" t="inlineStr">
        <is>
          <t>Michoacán</t>
        </is>
      </c>
      <c r="BF12" t="inlineStr">
        <is>
          <t>Maravatio</t>
        </is>
      </c>
      <c r="BG12" t="inlineStr"/>
      <c r="BH12" s="6" t="inlineStr">
        <is>
          <t>Ver en mapa</t>
        </is>
      </c>
      <c r="BI12" t="inlineStr"/>
      <c r="BJ12" t="inlineStr"/>
      <c r="BK12" t="n">
        <v>7</v>
      </c>
      <c r="BL12" t="n">
        <v>4</v>
      </c>
      <c r="BM12" t="inlineStr">
        <is>
          <t>Transferencia electrónica</t>
        </is>
      </c>
    </row>
    <row r="13">
      <c r="A13" t="inlineStr">
        <is>
          <t>Región Estado México</t>
        </is>
      </c>
      <c r="B13" t="inlineStr">
        <is>
          <t>Maravatio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000080</t>
        </is>
      </c>
      <c r="F13" t="inlineStr">
        <is>
          <t>Lopez Ramirez Irving Omar</t>
        </is>
      </c>
      <c r="G13" t="inlineStr">
        <is>
          <t>001316</t>
        </is>
      </c>
      <c r="H13" t="n">
        <v>1</v>
      </c>
      <c r="I13" t="inlineStr">
        <is>
          <t>FLORES LEYVA JOSE ALEXIS</t>
        </is>
      </c>
      <c r="J13" s="4" t="n">
        <v>45791</v>
      </c>
      <c r="K13" s="4" t="n">
        <v>45959</v>
      </c>
      <c r="L13" s="5" t="n">
        <v>5000</v>
      </c>
      <c r="M13" s="5" t="n">
        <v>5267.04</v>
      </c>
      <c r="N13" t="n">
        <v>27</v>
      </c>
      <c r="O13" t="inlineStr">
        <is>
          <t>30</t>
        </is>
      </c>
      <c r="P13" t="n">
        <v>24</v>
      </c>
      <c r="Q13" t="inlineStr">
        <is>
          <t>Semanal</t>
        </is>
      </c>
      <c r="R13" t="n">
        <v>365.7</v>
      </c>
      <c r="S13" t="n">
        <v>1392</v>
      </c>
      <c r="T13" s="5" t="n">
        <v>2320</v>
      </c>
      <c r="U13" s="5" t="n">
        <v>21</v>
      </c>
      <c r="V13" t="n">
        <v>4</v>
      </c>
      <c r="W13" s="5" t="n">
        <v>1536.22</v>
      </c>
      <c r="X13" s="5" t="n">
        <v>3723.7100128</v>
      </c>
      <c r="Y13" s="5" t="n">
        <v>877.84</v>
      </c>
      <c r="Z13" s="5" t="n">
        <v>351.87</v>
      </c>
      <c r="AA13" s="5" t="n">
        <v>174</v>
      </c>
      <c r="AB13" s="5" t="n">
        <v>2320</v>
      </c>
      <c r="AC13" s="5" t="n">
        <v>366</v>
      </c>
      <c r="AD13" s="4" t="n">
        <v>45910</v>
      </c>
      <c r="AE13" t="inlineStr">
        <is>
          <t>Entregado</t>
        </is>
      </c>
      <c r="AF13" t="n">
        <v>5513324034</v>
      </c>
      <c r="AG13" t="inlineStr">
        <is>
          <t>alexleyva998@gmail.com</t>
        </is>
      </c>
      <c r="AH13" t="inlineStr"/>
      <c r="AI13" t="inlineStr">
        <is>
          <t>TALLER DE REPARACION DE CALZADO</t>
        </is>
      </c>
      <c r="AJ13" t="n">
        <v>8921018</v>
      </c>
      <c r="AK13" t="inlineStr"/>
      <c r="AL13" t="inlineStr"/>
      <c r="AM13" t="inlineStr">
        <is>
          <t>CRISTIAN JIMENEZ</t>
        </is>
      </c>
      <c r="AN13" t="inlineStr">
        <is>
          <t>4472173415</t>
        </is>
      </c>
      <c r="AO13" t="inlineStr">
        <is>
          <t>ADELAIDA GARCIA</t>
        </is>
      </c>
      <c r="AP13" t="inlineStr">
        <is>
          <t>4431669365</t>
        </is>
      </c>
      <c r="AQ13" t="inlineStr">
        <is>
          <t>ANA KAREN MUÑOZ</t>
        </is>
      </c>
      <c r="AR13" t="inlineStr">
        <is>
          <t>5513104248</t>
        </is>
      </c>
      <c r="AS13" t="inlineStr"/>
      <c r="AT13" t="inlineStr"/>
      <c r="AU13" t="inlineStr"/>
      <c r="AV13" t="inlineStr"/>
      <c r="AW13" t="inlineStr"/>
      <c r="AX13" t="inlineStr"/>
      <c r="AY13" s="5" t="n">
        <v>4646.81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AV DREN CASA BLANCA #53-SN</t>
        </is>
      </c>
      <c r="BD13" t="inlineStr">
        <is>
          <t>Maravatio</t>
        </is>
      </c>
      <c r="BE13" t="inlineStr">
        <is>
          <t>Michoacán</t>
        </is>
      </c>
      <c r="BF13" t="inlineStr">
        <is>
          <t>Maravatio</t>
        </is>
      </c>
      <c r="BG13" t="inlineStr"/>
      <c r="BH13" s="6" t="inlineStr">
        <is>
          <t>Ver en mapa</t>
        </is>
      </c>
      <c r="BI13" t="inlineStr"/>
      <c r="BJ13" t="inlineStr"/>
      <c r="BK13" t="n">
        <v>4</v>
      </c>
      <c r="BL13" t="n">
        <v>4</v>
      </c>
      <c r="BM13" t="inlineStr">
        <is>
          <t>Transferencia electrónica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inlineStr">
        <is>
          <t>000015</t>
        </is>
      </c>
      <c r="D14" t="inlineStr">
        <is>
          <t>Ruiz Sanchez Arturo Emmanuel</t>
        </is>
      </c>
      <c r="E14" t="inlineStr">
        <is>
          <t>000039</t>
        </is>
      </c>
      <c r="F14" t="inlineStr">
        <is>
          <t>CALL CENTER</t>
        </is>
      </c>
      <c r="G14" t="inlineStr">
        <is>
          <t>001189</t>
        </is>
      </c>
      <c r="H14" t="n">
        <v>1</v>
      </c>
      <c r="I14" t="inlineStr">
        <is>
          <t>GUZMAN VANEGAS MARIA DEL CARMEN</t>
        </is>
      </c>
      <c r="J14" s="4" t="n">
        <v>45705</v>
      </c>
      <c r="K14" s="4" t="n">
        <v>46070</v>
      </c>
      <c r="L14" s="5" t="n">
        <v>40000</v>
      </c>
      <c r="M14" s="5" t="n">
        <v>42136.31</v>
      </c>
      <c r="N14" t="n">
        <v>27</v>
      </c>
      <c r="O14" t="inlineStr">
        <is>
          <t>30</t>
        </is>
      </c>
      <c r="P14" t="n">
        <v>12</v>
      </c>
      <c r="Q14" t="inlineStr">
        <is>
          <t>Mensual</t>
        </is>
      </c>
      <c r="R14" t="n">
        <v>5972.04</v>
      </c>
      <c r="S14" t="n">
        <v>696</v>
      </c>
      <c r="T14" s="5" t="n">
        <v>0</v>
      </c>
      <c r="U14" s="5" t="n">
        <v>0</v>
      </c>
      <c r="V14" t="n">
        <v>0.1</v>
      </c>
      <c r="W14" s="5" t="n">
        <v>23328.27</v>
      </c>
      <c r="X14" s="5" t="n">
        <v>384.28</v>
      </c>
      <c r="Y14" s="5" t="n">
        <v>384.28</v>
      </c>
      <c r="Z14" s="5" t="n">
        <v>0</v>
      </c>
      <c r="AA14" s="5" t="n">
        <v>0</v>
      </c>
      <c r="AB14" s="5" t="n">
        <v>0</v>
      </c>
      <c r="AC14" s="5" t="n">
        <v>6000</v>
      </c>
      <c r="AD14" s="4" t="n">
        <v>45922</v>
      </c>
      <c r="AE14" t="inlineStr">
        <is>
          <t>Entregado</t>
        </is>
      </c>
      <c r="AF14" t="n">
        <v>7861416805</v>
      </c>
      <c r="AG14" t="inlineStr">
        <is>
          <t>carmenguzman2601@gmail.com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GUADALUPE RODRIGUEZ</t>
        </is>
      </c>
      <c r="AN14" t="inlineStr">
        <is>
          <t>4437968108</t>
        </is>
      </c>
      <c r="AO14" t="inlineStr">
        <is>
          <t>LILIANA PADILLA PIÑA</t>
        </is>
      </c>
      <c r="AP14" t="inlineStr">
        <is>
          <t>7861286086</t>
        </is>
      </c>
      <c r="AQ14" t="inlineStr">
        <is>
          <t>RAYMUNDO MEJIA PEREZ</t>
        </is>
      </c>
      <c r="AR14" t="inlineStr">
        <is>
          <t>4433311456</t>
        </is>
      </c>
      <c r="AS14" t="inlineStr">
        <is>
          <t>Garantía Prendaria</t>
        </is>
      </c>
      <c r="AT14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4" t="inlineStr">
        <is>
          <t>VEHICULO BORA STYLE 2.5 MANUAL EDICION ESPECIAL</t>
        </is>
      </c>
      <c r="AV14" t="inlineStr"/>
      <c r="AW14" t="inlineStr"/>
      <c r="AX14" t="inlineStr"/>
      <c r="AY14" s="5" t="n">
        <v>23328.27</v>
      </c>
      <c r="AZ14" s="5" t="n">
        <v>0</v>
      </c>
      <c r="BA14" t="n">
        <v>4</v>
      </c>
      <c r="BB14" t="inlineStr">
        <is>
          <t>Individual mensual con garantia nivel I Tprem</t>
        </is>
      </c>
      <c r="BC14" t="inlineStr">
        <is>
          <t>PRIV LINARES #14-C</t>
        </is>
      </c>
      <c r="BD14" t="inlineStr">
        <is>
          <t>Lindavista</t>
        </is>
      </c>
      <c r="BE14" t="inlineStr">
        <is>
          <t>Michoacán</t>
        </is>
      </c>
      <c r="BF14" t="inlineStr">
        <is>
          <t>Hidalgo</t>
        </is>
      </c>
      <c r="BG14" t="inlineStr"/>
      <c r="BH14" s="6" t="inlineStr">
        <is>
          <t>Ver en mapa</t>
        </is>
      </c>
      <c r="BI14" t="inlineStr"/>
      <c r="BJ14" t="inlineStr"/>
      <c r="BK14" t="n">
        <v>2</v>
      </c>
      <c r="BL14" t="n">
        <v>1</v>
      </c>
      <c r="BM14" t="inlineStr">
        <is>
          <t>Transferencia electrónica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inlineStr">
        <is>
          <t>000033</t>
        </is>
      </c>
      <c r="D15" t="inlineStr">
        <is>
          <t>Garcia Ezquivel Jordi Nazaret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001071</t>
        </is>
      </c>
      <c r="H15" t="n">
        <v>2</v>
      </c>
      <c r="I15" t="inlineStr">
        <is>
          <t>MARTINEZ BAUTISTA ANA CECILIA</t>
        </is>
      </c>
      <c r="J15" s="4" t="n">
        <v>45737</v>
      </c>
      <c r="K15" s="4" t="n">
        <v>46102</v>
      </c>
      <c r="L15" s="5" t="n">
        <v>64000.01</v>
      </c>
      <c r="M15" s="5" t="n">
        <v>67418.10000000001</v>
      </c>
      <c r="N15" t="n">
        <v>22</v>
      </c>
      <c r="O15" t="inlineStr">
        <is>
          <t>30</t>
        </is>
      </c>
      <c r="P15" t="n">
        <v>12</v>
      </c>
      <c r="Q15" t="inlineStr">
        <is>
          <t>Mensual</t>
        </is>
      </c>
      <c r="R15" t="n">
        <v>9346.809999999999</v>
      </c>
      <c r="S15" t="n">
        <v>696</v>
      </c>
      <c r="T15" s="5" t="n">
        <v>0</v>
      </c>
      <c r="U15" s="5" t="n">
        <v>0</v>
      </c>
      <c r="V15" t="n">
        <v>0.1</v>
      </c>
      <c r="W15" s="5" t="n">
        <v>34287.91</v>
      </c>
      <c r="X15" s="5" t="n">
        <v>578.86</v>
      </c>
      <c r="Y15" s="5" t="n">
        <v>578.86</v>
      </c>
      <c r="Z15" s="5" t="n">
        <v>0</v>
      </c>
      <c r="AA15" s="5" t="n">
        <v>0</v>
      </c>
      <c r="AB15" s="5" t="n">
        <v>0</v>
      </c>
      <c r="AC15" s="5" t="n">
        <v>9347</v>
      </c>
      <c r="AD15" s="4" t="n">
        <v>45923</v>
      </c>
      <c r="AE15" t="inlineStr">
        <is>
          <t>Entregado</t>
        </is>
      </c>
      <c r="AF15" t="n">
        <v>4471537025</v>
      </c>
      <c r="AG15" t="inlineStr">
        <is>
          <t>anaceciliamartinezbautista@gmail.com</t>
        </is>
      </c>
      <c r="AH15" t="inlineStr"/>
      <c r="AI15" t="inlineStr">
        <is>
          <t>SERVICIOS DE CONSULTORIOS Y CLINICAS DENTALES</t>
        </is>
      </c>
      <c r="AJ15" t="n">
        <v>9213018</v>
      </c>
      <c r="AK15" t="inlineStr">
        <is>
          <t>ZARATE ESPINAL EDER</t>
        </is>
      </c>
      <c r="AL15" t="inlineStr"/>
      <c r="AM15" t="inlineStr">
        <is>
          <t>GUADALUPE GALAN SANCHEZ</t>
        </is>
      </c>
      <c r="AN15" t="inlineStr">
        <is>
          <t>4471192049</t>
        </is>
      </c>
      <c r="AO15" t="inlineStr">
        <is>
          <t>ANARIKA LEON</t>
        </is>
      </c>
      <c r="AP15" t="inlineStr">
        <is>
          <t>4471124249</t>
        </is>
      </c>
      <c r="AQ15" t="inlineStr">
        <is>
          <t>ARACELI ALVARADO</t>
        </is>
      </c>
      <c r="AR15" t="inlineStr">
        <is>
          <t>4431001220</t>
        </is>
      </c>
      <c r="AS15" t="inlineStr">
        <is>
          <t>Garantía Prendaria</t>
        </is>
      </c>
      <c r="AT15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U15" t="inlineStr">
        <is>
          <t>AUTOMOVIL JETTA CLASICO CL AA</t>
        </is>
      </c>
      <c r="AV15" t="inlineStr"/>
      <c r="AW15" t="inlineStr"/>
      <c r="AX15" t="inlineStr"/>
      <c r="AY15" s="5" t="n">
        <v>56311.72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L VICARIO #236A-SN</t>
        </is>
      </c>
      <c r="BD15" t="inlineStr">
        <is>
          <t>Maravatio</t>
        </is>
      </c>
      <c r="BE15" t="inlineStr">
        <is>
          <t>Michoacán</t>
        </is>
      </c>
      <c r="BF15" t="inlineStr">
        <is>
          <t>Maravatio</t>
        </is>
      </c>
      <c r="BG15" t="inlineStr"/>
      <c r="BH15" s="6" t="inlineStr">
        <is>
          <t>Ver en mapa</t>
        </is>
      </c>
      <c r="BI15" t="inlineStr"/>
      <c r="BJ15" t="inlineStr"/>
      <c r="BK15" t="n">
        <v>5</v>
      </c>
      <c r="BL15" t="n">
        <v>4</v>
      </c>
      <c r="BM15" t="inlineStr">
        <is>
          <t>Transferencia electrónica</t>
        </is>
      </c>
    </row>
    <row r="16">
      <c r="A16" t="inlineStr">
        <is>
          <t>Región Estado México</t>
        </is>
      </c>
      <c r="B16" t="inlineStr">
        <is>
          <t>Maravatio</t>
        </is>
      </c>
      <c r="C16" t="inlineStr">
        <is>
          <t>000033</t>
        </is>
      </c>
      <c r="D16" t="inlineStr">
        <is>
          <t>Garcia Ezquivel Jordi Nazaret</t>
        </is>
      </c>
      <c r="E16" t="inlineStr">
        <is>
          <t>000080</t>
        </is>
      </c>
      <c r="F16" t="inlineStr">
        <is>
          <t>Lopez Ramirez Irving Omar</t>
        </is>
      </c>
      <c r="G16" t="inlineStr">
        <is>
          <t>001339</t>
        </is>
      </c>
      <c r="H16" t="n">
        <v>1</v>
      </c>
      <c r="I16" t="inlineStr">
        <is>
          <t>MOLINA CRUZ ANAI VERONICA</t>
        </is>
      </c>
      <c r="J16" s="4" t="n">
        <v>45800</v>
      </c>
      <c r="K16" s="4" t="n">
        <v>45984</v>
      </c>
      <c r="L16" s="5" t="n">
        <v>5000</v>
      </c>
      <c r="M16" s="5" t="n">
        <v>5267.04</v>
      </c>
      <c r="N16" t="n">
        <v>21</v>
      </c>
      <c r="O16" t="inlineStr">
        <is>
          <t>30</t>
        </is>
      </c>
      <c r="P16" t="n">
        <v>6</v>
      </c>
      <c r="Q16" t="inlineStr">
        <is>
          <t>Mensual</t>
        </is>
      </c>
      <c r="R16" t="n">
        <v>1322.42</v>
      </c>
      <c r="S16" t="n">
        <v>348</v>
      </c>
      <c r="T16" s="5" t="n">
        <v>580</v>
      </c>
      <c r="U16" s="5" t="n">
        <v>0</v>
      </c>
      <c r="V16" t="n">
        <v>1</v>
      </c>
      <c r="W16" s="5" t="n">
        <v>2633.52</v>
      </c>
      <c r="X16" s="5" t="n">
        <v>1892.25</v>
      </c>
      <c r="Y16" s="5" t="n">
        <v>877.84</v>
      </c>
      <c r="Z16" s="5" t="n">
        <v>386.58</v>
      </c>
      <c r="AA16" s="5" t="n">
        <v>47.83</v>
      </c>
      <c r="AB16" s="5" t="n">
        <v>580</v>
      </c>
      <c r="AC16" s="5" t="n">
        <v>1325</v>
      </c>
      <c r="AD16" s="4" t="n">
        <v>45894</v>
      </c>
      <c r="AE16" t="inlineStr">
        <is>
          <t>Entregado</t>
        </is>
      </c>
      <c r="AF16" t="n">
        <v>4472036771</v>
      </c>
      <c r="AG16" t="inlineStr">
        <is>
          <t>ana072327@gmail.com</t>
        </is>
      </c>
      <c r="AH16" t="inlineStr"/>
      <c r="AI16" t="inlineStr">
        <is>
          <t>SERVICIOS DE CONSULTORIOS Y CLINICAS DENTALES</t>
        </is>
      </c>
      <c r="AJ16" t="n">
        <v>9213018</v>
      </c>
      <c r="AK16" t="inlineStr"/>
      <c r="AL16" t="inlineStr"/>
      <c r="AM16" t="inlineStr">
        <is>
          <t>LORENA MAYA</t>
        </is>
      </c>
      <c r="AN16" t="inlineStr">
        <is>
          <t>4471738397</t>
        </is>
      </c>
      <c r="AO16" t="inlineStr">
        <is>
          <t>SERGIO MARTINEZ</t>
        </is>
      </c>
      <c r="AP16" t="inlineStr">
        <is>
          <t>3344322446</t>
        </is>
      </c>
      <c r="AQ16" t="inlineStr">
        <is>
          <t>DANA ESPINOZA</t>
        </is>
      </c>
      <c r="AR16" t="inlineStr">
        <is>
          <t>4472232778</t>
        </is>
      </c>
      <c r="AS16" t="inlineStr"/>
      <c r="AT16" t="inlineStr"/>
      <c r="AU16" t="inlineStr"/>
      <c r="AV16" t="inlineStr"/>
      <c r="AW16" t="inlineStr"/>
      <c r="AX16" t="inlineStr"/>
      <c r="AY16" s="5" t="n">
        <v>4421.08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PROL LEONA VICARIO #715-SN</t>
        </is>
      </c>
      <c r="BD16" t="inlineStr">
        <is>
          <t>INFONAVIT</t>
        </is>
      </c>
      <c r="BE16" t="inlineStr">
        <is>
          <t>Michoacán</t>
        </is>
      </c>
      <c r="BF16" t="inlineStr">
        <is>
          <t>Maravatio</t>
        </is>
      </c>
      <c r="BG16" t="inlineStr"/>
      <c r="BH16" s="6" t="inlineStr">
        <is>
          <t>Ver en mapa</t>
        </is>
      </c>
      <c r="BI16" t="inlineStr"/>
      <c r="BJ16" t="inlineStr"/>
      <c r="BK16" t="n">
        <v>1</v>
      </c>
      <c r="BL16" t="n">
        <v>1</v>
      </c>
      <c r="BM16" t="inlineStr">
        <is>
          <t>Transferencia electrónica</t>
        </is>
      </c>
    </row>
    <row r="17">
      <c r="A17" t="inlineStr">
        <is>
          <t>Región Estado México</t>
        </is>
      </c>
      <c r="B17" t="inlineStr">
        <is>
          <t>Maravatio</t>
        </is>
      </c>
      <c r="C17" t="inlineStr">
        <is>
          <t>000037</t>
        </is>
      </c>
      <c r="D17" t="inlineStr">
        <is>
          <t>CREDIFLEXI CREDIFLEXI CREDIFLEXI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001275</t>
        </is>
      </c>
      <c r="H17" t="n">
        <v>1</v>
      </c>
      <c r="I17" t="inlineStr">
        <is>
          <t>SORIA ARGUETA HORTENSIA</t>
        </is>
      </c>
      <c r="J17" s="4" t="n">
        <v>45775</v>
      </c>
      <c r="K17" s="4" t="n">
        <v>45958</v>
      </c>
      <c r="L17" s="5" t="n">
        <v>6000</v>
      </c>
      <c r="M17" s="5" t="n">
        <v>6320.45</v>
      </c>
      <c r="N17" t="n">
        <v>0</v>
      </c>
      <c r="O17" t="inlineStr">
        <is>
          <t>0</t>
        </is>
      </c>
      <c r="P17" t="n">
        <v>6</v>
      </c>
      <c r="Q17" t="inlineStr">
        <is>
          <t>Mensual</t>
        </is>
      </c>
      <c r="R17" t="n">
        <v>1572.78</v>
      </c>
      <c r="S17" t="n">
        <v>348</v>
      </c>
      <c r="T17" s="5" t="n">
        <v>0</v>
      </c>
      <c r="U17" s="5" t="n">
        <v>0</v>
      </c>
      <c r="V17" t="n">
        <v>0</v>
      </c>
      <c r="W17" s="5" t="n">
        <v>1053.41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1573</v>
      </c>
      <c r="AD17" s="4" t="n">
        <v>45929</v>
      </c>
      <c r="AE17" t="inlineStr">
        <is>
          <t>Entregado</t>
        </is>
      </c>
      <c r="AF17" t="n">
        <v>4471151624</v>
      </c>
      <c r="AG17" t="inlineStr">
        <is>
          <t>hortensiasoria132@gmail.com</t>
        </is>
      </c>
      <c r="AH17" t="inlineStr"/>
      <c r="AI17" t="inlineStr">
        <is>
          <t>EMPLEADO PRIVADO</t>
        </is>
      </c>
      <c r="AJ17" t="n">
        <v>8944098</v>
      </c>
      <c r="AK17" t="inlineStr"/>
      <c r="AL17" t="inlineStr"/>
      <c r="AM17" t="inlineStr">
        <is>
          <t>LORENA MAYA CRUZ</t>
        </is>
      </c>
      <c r="AN17" t="inlineStr">
        <is>
          <t>4471738397</t>
        </is>
      </c>
      <c r="AO17" t="inlineStr">
        <is>
          <t>MARICELA HERNANDEZ</t>
        </is>
      </c>
      <c r="AP17" t="inlineStr">
        <is>
          <t>4471536062</t>
        </is>
      </c>
      <c r="AQ17" t="inlineStr">
        <is>
          <t>ANAI VERONICA MOLINA</t>
        </is>
      </c>
      <c r="AR17" t="inlineStr">
        <is>
          <t>4472036771</t>
        </is>
      </c>
      <c r="AS17" t="inlineStr"/>
      <c r="AT17" t="inlineStr"/>
      <c r="AU17" t="inlineStr"/>
      <c r="AV17" t="inlineStr"/>
      <c r="AW17" t="inlineStr"/>
      <c r="AX17" t="inlineStr"/>
      <c r="AY17" s="5" t="n">
        <v>1487.12</v>
      </c>
      <c r="AZ17" s="5" t="n">
        <v>27.65942416666666</v>
      </c>
      <c r="BA17" t="n">
        <v>1</v>
      </c>
      <c r="BB17" t="inlineStr">
        <is>
          <t>Individual sin Garantía</t>
        </is>
      </c>
      <c r="BC17" t="inlineStr">
        <is>
          <t>CONSTITUYENTES #233-SN</t>
        </is>
      </c>
      <c r="BD17" t="inlineStr">
        <is>
          <t>Cuartel V</t>
        </is>
      </c>
      <c r="BE17" t="inlineStr">
        <is>
          <t>Michoacán</t>
        </is>
      </c>
      <c r="BF17" t="inlineStr">
        <is>
          <t>Maravatio</t>
        </is>
      </c>
      <c r="BG17" t="inlineStr"/>
      <c r="BH17" s="6" t="inlineStr">
        <is>
          <t>Ver en mapa</t>
        </is>
      </c>
      <c r="BI17" t="inlineStr"/>
      <c r="BJ17" t="inlineStr"/>
      <c r="BK17" t="n">
        <v>1</v>
      </c>
      <c r="BL17" t="n">
        <v>1</v>
      </c>
      <c r="BM17" t="inlineStr">
        <is>
          <t>Transferencia electrónica</t>
        </is>
      </c>
    </row>
    <row r="18">
      <c r="A18" t="inlineStr">
        <is>
          <t>Región Estado México</t>
        </is>
      </c>
      <c r="B18" t="inlineStr">
        <is>
          <t>Maravatio</t>
        </is>
      </c>
      <c r="C18" t="inlineStr">
        <is>
          <t>000034</t>
        </is>
      </c>
      <c r="D18" t="inlineStr">
        <is>
          <t>Perez Lopez Patricia</t>
        </is>
      </c>
      <c r="E18" t="inlineStr">
        <is>
          <t>000039</t>
        </is>
      </c>
      <c r="F18" t="inlineStr">
        <is>
          <t>CALL CENTER</t>
        </is>
      </c>
      <c r="G18" t="inlineStr">
        <is>
          <t>001329</t>
        </is>
      </c>
      <c r="H18" t="n">
        <v>1</v>
      </c>
      <c r="I18" t="inlineStr">
        <is>
          <t>ESPINAL DELGADO MARIA ISABEL</t>
        </is>
      </c>
      <c r="J18" s="4" t="n">
        <v>45797</v>
      </c>
      <c r="K18" s="4" t="n">
        <v>45965</v>
      </c>
      <c r="L18" s="5" t="n">
        <v>6000</v>
      </c>
      <c r="M18" s="5" t="n">
        <v>6320.45</v>
      </c>
      <c r="N18" t="n">
        <v>0</v>
      </c>
      <c r="O18" t="inlineStr">
        <is>
          <t>0</t>
        </is>
      </c>
      <c r="P18" t="n">
        <v>12</v>
      </c>
      <c r="Q18" t="inlineStr">
        <is>
          <t>Catorcenal</t>
        </is>
      </c>
      <c r="R18" t="n">
        <v>796.48</v>
      </c>
      <c r="S18" t="n">
        <v>696</v>
      </c>
      <c r="T18" s="5" t="n">
        <v>0</v>
      </c>
      <c r="U18" s="5" t="n">
        <v>10</v>
      </c>
      <c r="V18" t="n">
        <v>0</v>
      </c>
      <c r="W18" s="5" t="n">
        <v>1053.41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797</v>
      </c>
      <c r="AD18" s="4" t="n">
        <v>45937</v>
      </c>
      <c r="AE18" t="inlineStr">
        <is>
          <t>Entregado</t>
        </is>
      </c>
      <c r="AF18" t="n">
        <v>4474782951</v>
      </c>
      <c r="AG18" t="inlineStr">
        <is>
          <t>espinaldelgadomaisabel@gmail.com</t>
        </is>
      </c>
      <c r="AH18" t="inlineStr"/>
      <c r="AI18" t="inlineStr">
        <is>
          <t>RESTAURANTE</t>
        </is>
      </c>
      <c r="AJ18" t="n">
        <v>8711021</v>
      </c>
      <c r="AK18" t="inlineStr"/>
      <c r="AL18" t="inlineStr"/>
      <c r="AM18" t="inlineStr">
        <is>
          <t>JUANA LIRA</t>
        </is>
      </c>
      <c r="AN18" t="inlineStr">
        <is>
          <t>4471153604</t>
        </is>
      </c>
      <c r="AO18" t="inlineStr">
        <is>
          <t>ROSARIO SOTO</t>
        </is>
      </c>
      <c r="AP18" t="inlineStr">
        <is>
          <t>4471155255</t>
        </is>
      </c>
      <c r="AQ18" t="inlineStr">
        <is>
          <t>ANA BERTHA LOPEZ</t>
        </is>
      </c>
      <c r="AR18" t="inlineStr">
        <is>
          <t>4471037016</t>
        </is>
      </c>
      <c r="AS18" t="inlineStr"/>
      <c r="AT18" t="inlineStr"/>
      <c r="AU18" t="inlineStr"/>
      <c r="AV18" t="inlineStr"/>
      <c r="AW18" t="inlineStr"/>
      <c r="AX18" t="inlineStr"/>
      <c r="AY18" s="5" t="n">
        <v>1472.82</v>
      </c>
      <c r="AZ18" s="5" t="n">
        <v>4.1483</v>
      </c>
      <c r="BA18" t="n">
        <v>1</v>
      </c>
      <c r="BB18" t="inlineStr">
        <is>
          <t>Individual sin Garantía</t>
        </is>
      </c>
      <c r="BC18" t="inlineStr">
        <is>
          <t>FRANCISCO J MUJICA #239-SN</t>
        </is>
      </c>
      <c r="BD18" t="inlineStr">
        <is>
          <t>INFONAVIT</t>
        </is>
      </c>
      <c r="BE18" t="inlineStr">
        <is>
          <t>Michoacán</t>
        </is>
      </c>
      <c r="BF18" t="inlineStr">
        <is>
          <t>Maravatio</t>
        </is>
      </c>
      <c r="BG18" t="inlineStr"/>
      <c r="BH18" s="6" t="inlineStr">
        <is>
          <t>Ver en mapa</t>
        </is>
      </c>
      <c r="BI18" t="inlineStr"/>
      <c r="BJ18" t="inlineStr"/>
      <c r="BK18" t="n">
        <v>0</v>
      </c>
      <c r="BL18" t="n">
        <v>0</v>
      </c>
      <c r="BM18" t="inlineStr">
        <is>
          <t>Transferencia electrónica</t>
        </is>
      </c>
    </row>
    <row r="19">
      <c r="A19" t="inlineStr">
        <is>
          <t>Región Estado México</t>
        </is>
      </c>
      <c r="B19" t="inlineStr">
        <is>
          <t>Maravatio</t>
        </is>
      </c>
      <c r="C19" t="inlineStr">
        <is>
          <t>000053</t>
        </is>
      </c>
      <c r="D19" t="inlineStr">
        <is>
          <t>Santos Gomez Mahogany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001101</t>
        </is>
      </c>
      <c r="H19" t="n">
        <v>1</v>
      </c>
      <c r="I19" t="inlineStr">
        <is>
          <t>VILLEGAS RUIZ AZUCENA</t>
        </is>
      </c>
      <c r="J19" s="4" t="n">
        <v>45862</v>
      </c>
      <c r="K19" s="4" t="n">
        <v>46227</v>
      </c>
      <c r="L19" s="5" t="n">
        <v>20000</v>
      </c>
      <c r="M19" s="5" t="n">
        <v>21068.16</v>
      </c>
      <c r="N19" t="n">
        <v>0</v>
      </c>
      <c r="O19" t="inlineStr">
        <is>
          <t>0</t>
        </is>
      </c>
      <c r="P19" t="n">
        <v>12</v>
      </c>
      <c r="Q19" t="inlineStr">
        <is>
          <t>Mensual</t>
        </is>
      </c>
      <c r="R19" t="n">
        <v>3347.38</v>
      </c>
      <c r="S19" t="n">
        <v>696</v>
      </c>
      <c r="T19" s="5" t="n">
        <v>0</v>
      </c>
      <c r="U19" s="5" t="n">
        <v>0</v>
      </c>
      <c r="V19" t="n">
        <v>0</v>
      </c>
      <c r="W19" s="5" t="n">
        <v>17556.8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3350</v>
      </c>
      <c r="AD19" s="4" t="n">
        <v>45923</v>
      </c>
      <c r="AE19" t="inlineStr">
        <is>
          <t>Entregado</t>
        </is>
      </c>
      <c r="AF19" t="n">
        <v>7861289536</v>
      </c>
      <c r="AG19" t="inlineStr">
        <is>
          <t>vazucena254@gmail.com</t>
        </is>
      </c>
      <c r="AH19" t="inlineStr"/>
      <c r="AI19" t="inlineStr">
        <is>
          <t>RESTAURANTE</t>
        </is>
      </c>
      <c r="AJ19" t="n">
        <v>8711021</v>
      </c>
      <c r="AK19" t="inlineStr">
        <is>
          <t>GOMEZ VALDEZ JULIO CESAR</t>
        </is>
      </c>
      <c r="AL19" t="inlineStr"/>
      <c r="AM19" t="inlineStr">
        <is>
          <t>LUCIA GARCIA ALANIS</t>
        </is>
      </c>
      <c r="AN19" t="inlineStr">
        <is>
          <t>4471511369</t>
        </is>
      </c>
      <c r="AO19" t="inlineStr">
        <is>
          <t>ALEJANDRA MARTINEZ</t>
        </is>
      </c>
      <c r="AP19" t="inlineStr">
        <is>
          <t>4471035445</t>
        </is>
      </c>
      <c r="AQ19" t="inlineStr">
        <is>
          <t>CAMILO EDUARDO LOPEZ</t>
        </is>
      </c>
      <c r="AR19" t="inlineStr">
        <is>
          <t>4471736466</t>
        </is>
      </c>
      <c r="AS19" t="inlineStr"/>
      <c r="AT19" t="inlineStr"/>
      <c r="AU19" t="inlineStr"/>
      <c r="AV19" t="inlineStr"/>
      <c r="AW19" t="inlineStr"/>
      <c r="AX19" t="inlineStr"/>
      <c r="AY19" s="5" t="n">
        <v>32888.6</v>
      </c>
      <c r="AZ19" s="5" t="n">
        <v>5.232949333333329</v>
      </c>
      <c r="BA19" t="n">
        <v>1</v>
      </c>
      <c r="BB19" t="inlineStr">
        <is>
          <t>Individual sin Garantía</t>
        </is>
      </c>
      <c r="BC19" t="inlineStr">
        <is>
          <t>VISTA ALEGRE #29-SN</t>
        </is>
      </c>
      <c r="BD19" t="inlineStr">
        <is>
          <t>Diana Laura</t>
        </is>
      </c>
      <c r="BE19" t="inlineStr">
        <is>
          <t>Michoacán</t>
        </is>
      </c>
      <c r="BF19" t="inlineStr">
        <is>
          <t>Maravatio</t>
        </is>
      </c>
      <c r="BG19" t="inlineStr">
        <is>
          <t>19°53'32.3"N 100°27'49.5"W</t>
        </is>
      </c>
      <c r="BH19" s="6" t="inlineStr">
        <is>
          <t>Ver en mapa</t>
        </is>
      </c>
      <c r="BI19" t="inlineStr"/>
      <c r="BJ19" t="inlineStr"/>
      <c r="BK19" t="n">
        <v>1</v>
      </c>
      <c r="BL19" t="n">
        <v>1</v>
      </c>
      <c r="BM19" t="inlineStr">
        <is>
          <t>Transferencia electrónica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inlineStr">
        <is>
          <t>000017</t>
        </is>
      </c>
      <c r="D20" t="inlineStr">
        <is>
          <t>Maya Luna Norma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001173</t>
        </is>
      </c>
      <c r="H20" t="n">
        <v>1</v>
      </c>
      <c r="I20" t="inlineStr">
        <is>
          <t>PEREZ FRANCO JORGE DAVID</t>
        </is>
      </c>
      <c r="J20" s="4" t="n">
        <v>45684</v>
      </c>
      <c r="K20" s="4" t="n">
        <v>46414</v>
      </c>
      <c r="L20" s="5" t="n">
        <v>200000</v>
      </c>
      <c r="M20" s="5" t="n">
        <v>210681.55</v>
      </c>
      <c r="N20" t="n">
        <v>0</v>
      </c>
      <c r="O20" t="inlineStr">
        <is>
          <t>0</t>
        </is>
      </c>
      <c r="P20" t="n">
        <v>24</v>
      </c>
      <c r="Q20" t="inlineStr">
        <is>
          <t>Mensual</t>
        </is>
      </c>
      <c r="R20" t="n">
        <v>21935.21</v>
      </c>
      <c r="S20" t="n">
        <v>1392</v>
      </c>
      <c r="T20" s="5" t="n">
        <v>0</v>
      </c>
      <c r="U20" s="5" t="n">
        <v>0</v>
      </c>
      <c r="V20" t="n">
        <v>0</v>
      </c>
      <c r="W20" s="5" t="n">
        <v>180739.14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C20" s="5" t="n">
        <v>21935.21</v>
      </c>
      <c r="AD20" s="4" t="n">
        <v>45929</v>
      </c>
      <c r="AE20" t="inlineStr">
        <is>
          <t>Entregado</t>
        </is>
      </c>
      <c r="AF20" t="n">
        <v>4471036280</v>
      </c>
      <c r="AG20" t="inlineStr">
        <is>
          <t>Cachorrin-jd@hotmailcom</t>
        </is>
      </c>
      <c r="AH20" t="inlineStr"/>
      <c r="AI20" t="inlineStr">
        <is>
          <t>FABRICACION DE BOLSAS Y CARTERAS DE CUERO</t>
        </is>
      </c>
      <c r="AJ20" t="n">
        <v>2529074</v>
      </c>
      <c r="AK20" t="inlineStr"/>
      <c r="AL20" t="inlineStr"/>
      <c r="AM20" t="inlineStr">
        <is>
          <t>BERTIN LOPEZ CRUZ</t>
        </is>
      </c>
      <c r="AN20" t="inlineStr">
        <is>
          <t>4434407646</t>
        </is>
      </c>
      <c r="AO20" t="inlineStr">
        <is>
          <t>CARLOS REYES</t>
        </is>
      </c>
      <c r="AP20" t="inlineStr">
        <is>
          <t>7121074969</t>
        </is>
      </c>
      <c r="AQ20" t="inlineStr">
        <is>
          <t>CAROLINA VARGAS RIOS</t>
        </is>
      </c>
      <c r="AR20" t="inlineStr">
        <is>
          <t>4471117243</t>
        </is>
      </c>
      <c r="AS20" t="inlineStr">
        <is>
          <t>Garantía Prendaria</t>
        </is>
      </c>
      <c r="AT20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U20" t="inlineStr">
        <is>
          <t>PICK UP LOBO LTR 4X2</t>
        </is>
      </c>
      <c r="AV20" t="inlineStr"/>
      <c r="AW20" t="inlineStr"/>
      <c r="AX20" t="inlineStr"/>
      <c r="AY20" s="5" t="n">
        <v>180735.2</v>
      </c>
      <c r="AZ20" s="5" t="n">
        <v>3.94</v>
      </c>
      <c r="BA20" t="n">
        <v>4</v>
      </c>
      <c r="BB20" t="inlineStr">
        <is>
          <t>Individual mensual con garantia nivel I Tprem</t>
        </is>
      </c>
      <c r="BC20" t="inlineStr">
        <is>
          <t>LEONA VICARIO  #1341-SN</t>
        </is>
      </c>
      <c r="BD20" t="inlineStr">
        <is>
          <t>INFONAVIT</t>
        </is>
      </c>
      <c r="BE20" t="inlineStr">
        <is>
          <t>Michoacán</t>
        </is>
      </c>
      <c r="BF20" t="inlineStr">
        <is>
          <t>Maravatio</t>
        </is>
      </c>
      <c r="BG20" t="inlineStr"/>
      <c r="BH20" s="6" t="inlineStr">
        <is>
          <t>Ver en mapa</t>
        </is>
      </c>
      <c r="BI20" t="inlineStr"/>
      <c r="BJ20" t="inlineStr"/>
      <c r="BK20" t="n">
        <v>0</v>
      </c>
      <c r="BL20" t="n">
        <v>0</v>
      </c>
      <c r="BM20" t="inlineStr">
        <is>
          <t>Transferencia electrónica</t>
        </is>
      </c>
    </row>
    <row r="21">
      <c r="A21" t="inlineStr">
        <is>
          <t>Región Estado México</t>
        </is>
      </c>
      <c r="B21" t="inlineStr">
        <is>
          <t>Maravatio</t>
        </is>
      </c>
      <c r="C21" t="inlineStr">
        <is>
          <t>000037</t>
        </is>
      </c>
      <c r="D21" t="inlineStr">
        <is>
          <t>CREDIFLEXI CREDIFLEXI CREDIFLEXI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001277</t>
        </is>
      </c>
      <c r="H21" t="n">
        <v>1</v>
      </c>
      <c r="I21" t="inlineStr">
        <is>
          <t>FLORES CUANOS ALEJANDRO</t>
        </is>
      </c>
      <c r="J21" s="4" t="n">
        <v>45775</v>
      </c>
      <c r="K21" s="4" t="n">
        <v>46140</v>
      </c>
      <c r="L21" s="5" t="n">
        <v>10000</v>
      </c>
      <c r="M21" s="5" t="n">
        <v>10534.08</v>
      </c>
      <c r="N21" t="n">
        <v>0</v>
      </c>
      <c r="O21" t="inlineStr">
        <is>
          <t>0</t>
        </is>
      </c>
      <c r="P21" t="n">
        <v>12</v>
      </c>
      <c r="Q21" t="inlineStr">
        <is>
          <t>Mensual</t>
        </is>
      </c>
      <c r="R21" t="n">
        <v>1702.69</v>
      </c>
      <c r="S21" t="n">
        <v>696</v>
      </c>
      <c r="T21" s="5" t="n">
        <v>0</v>
      </c>
      <c r="U21" s="5" t="n">
        <v>0</v>
      </c>
      <c r="V21" t="n">
        <v>0</v>
      </c>
      <c r="W21" s="5" t="n">
        <v>6144.88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1702.69</v>
      </c>
      <c r="AD21" s="4" t="n">
        <v>45928</v>
      </c>
      <c r="AE21" t="inlineStr">
        <is>
          <t>Entregado</t>
        </is>
      </c>
      <c r="AF21" t="n">
        <v>4431747146</v>
      </c>
      <c r="AG21" t="inlineStr">
        <is>
          <t>bkuanw04@hotmail.com</t>
        </is>
      </c>
      <c r="AH21" t="inlineStr"/>
      <c r="AI21" t="inlineStr">
        <is>
          <t>EMPLEADO DEL SECTOR PUBLICO</t>
        </is>
      </c>
      <c r="AJ21" t="n">
        <v>9800000</v>
      </c>
      <c r="AK21" t="inlineStr">
        <is>
          <t>LOPEZ GARCIA CONCEPCION</t>
        </is>
      </c>
      <c r="AL21" t="inlineStr">
        <is>
          <t>4431747146.0</t>
        </is>
      </c>
      <c r="AM21" t="inlineStr">
        <is>
          <t>JOSE GONZALEZ</t>
        </is>
      </c>
      <c r="AN21" t="inlineStr">
        <is>
          <t>4472170440</t>
        </is>
      </c>
      <c r="AO21" t="inlineStr">
        <is>
          <t>JUAN HERNANDEZ ASENCION</t>
        </is>
      </c>
      <c r="AP21" t="inlineStr">
        <is>
          <t>4431991666</t>
        </is>
      </c>
      <c r="AQ21" t="inlineStr">
        <is>
          <t>GUSTAVO REYES RAMIREZ</t>
        </is>
      </c>
      <c r="AR21" t="inlineStr">
        <is>
          <t>4471504053</t>
        </is>
      </c>
      <c r="AS21" t="inlineStr"/>
      <c r="AT21" t="inlineStr"/>
      <c r="AU21" t="inlineStr"/>
      <c r="AV21" t="inlineStr"/>
      <c r="AW21" t="inlineStr"/>
      <c r="AX21" t="inlineStr"/>
      <c r="AY21" s="5" t="n">
        <v>11512.58</v>
      </c>
      <c r="AZ21" s="5" t="n">
        <v>0.261186666666667</v>
      </c>
      <c r="BA21" t="n">
        <v>1</v>
      </c>
      <c r="BB21" t="inlineStr">
        <is>
          <t>Individual sin Garantía</t>
        </is>
      </c>
      <c r="BC21" t="inlineStr">
        <is>
          <t>JACARANDAS #100-SN</t>
        </is>
      </c>
      <c r="BD21" t="inlineStr">
        <is>
          <t>Vista Hermosa</t>
        </is>
      </c>
      <c r="BE21" t="inlineStr">
        <is>
          <t>Michoacán</t>
        </is>
      </c>
      <c r="BF21" t="inlineStr">
        <is>
          <t>Maravatio</t>
        </is>
      </c>
      <c r="BG21" t="inlineStr"/>
      <c r="BH21" s="6" t="inlineStr">
        <is>
          <t>Ver en mapa</t>
        </is>
      </c>
      <c r="BI21" t="inlineStr"/>
      <c r="BJ21" t="inlineStr"/>
      <c r="BK21" t="n">
        <v>0</v>
      </c>
      <c r="BL21" t="n">
        <v>0</v>
      </c>
      <c r="BM21" t="inlineStr">
        <is>
          <t>Transferencia electrónica</t>
        </is>
      </c>
    </row>
    <row r="22">
      <c r="A22" t="inlineStr">
        <is>
          <t>Región Estado México</t>
        </is>
      </c>
      <c r="B22" t="inlineStr">
        <is>
          <t>Maravatio</t>
        </is>
      </c>
      <c r="C22" t="inlineStr">
        <is>
          <t>000053</t>
        </is>
      </c>
      <c r="D22" t="inlineStr">
        <is>
          <t>Santos Gomez Mahogany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001582</t>
        </is>
      </c>
      <c r="H22" t="n">
        <v>1</v>
      </c>
      <c r="I22" t="inlineStr">
        <is>
          <t>LOPEZ ORTEGA MIGUEL ANGEL</t>
        </is>
      </c>
      <c r="J22" s="4" t="n">
        <v>45863</v>
      </c>
      <c r="K22" s="4" t="n">
        <v>46228</v>
      </c>
      <c r="L22" s="5" t="n">
        <v>10000</v>
      </c>
      <c r="M22" s="5" t="n">
        <v>10534.08</v>
      </c>
      <c r="N22" t="n">
        <v>0</v>
      </c>
      <c r="O22" t="inlineStr">
        <is>
          <t>0</t>
        </is>
      </c>
      <c r="P22" t="n">
        <v>12</v>
      </c>
      <c r="Q22" t="inlineStr">
        <is>
          <t>Mensual</t>
        </is>
      </c>
      <c r="R22" t="n">
        <v>1702.69</v>
      </c>
      <c r="S22" t="n">
        <v>696</v>
      </c>
      <c r="T22" s="5" t="n">
        <v>0</v>
      </c>
      <c r="U22" s="5" t="n">
        <v>0</v>
      </c>
      <c r="V22" t="n">
        <v>0</v>
      </c>
      <c r="W22" s="5" t="n">
        <v>8778.4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1703</v>
      </c>
      <c r="AD22" s="4" t="n">
        <v>45925</v>
      </c>
      <c r="AE22" t="inlineStr">
        <is>
          <t>Entregado</t>
        </is>
      </c>
      <c r="AF22" t="n">
        <v>4437928856</v>
      </c>
      <c r="AG22" t="inlineStr">
        <is>
          <t>miguelangellopez881@gmail.com</t>
        </is>
      </c>
      <c r="AH22" t="inlineStr"/>
      <c r="AI22" t="inlineStr">
        <is>
          <t>EMPLEADO DEL SECTOR PRIVADO</t>
        </is>
      </c>
      <c r="AJ22" t="n">
        <v>9501009</v>
      </c>
      <c r="AK22" t="inlineStr">
        <is>
          <t>MONDRAGON CARRILLO GLORIA</t>
        </is>
      </c>
      <c r="AL22" t="inlineStr"/>
      <c r="AM22" t="inlineStr">
        <is>
          <t>LUCIA GARCIA ALANIS</t>
        </is>
      </c>
      <c r="AN22" t="inlineStr">
        <is>
          <t>4471513169</t>
        </is>
      </c>
      <c r="AO22" t="inlineStr">
        <is>
          <t>ALEJANDRA MARTINEZ</t>
        </is>
      </c>
      <c r="AP22" t="inlineStr">
        <is>
          <t>4471035445</t>
        </is>
      </c>
      <c r="AQ22" t="inlineStr">
        <is>
          <t>CAMILO EDUARDO LOPEZ</t>
        </is>
      </c>
      <c r="AR22" t="inlineStr">
        <is>
          <t>441736466</t>
        </is>
      </c>
      <c r="AS22" t="inlineStr"/>
      <c r="AT22" t="inlineStr"/>
      <c r="AU22" t="inlineStr"/>
      <c r="AV22" t="inlineStr"/>
      <c r="AW22" t="inlineStr"/>
      <c r="AX22" t="inlineStr"/>
      <c r="AY22" s="5" t="n">
        <v>16446.61</v>
      </c>
      <c r="AZ22" s="5" t="n">
        <v>0.31</v>
      </c>
      <c r="BA22" t="n">
        <v>1</v>
      </c>
      <c r="BB22" t="inlineStr">
        <is>
          <t>Individual sin Garantía</t>
        </is>
      </c>
      <c r="BC22" t="inlineStr">
        <is>
          <t>ZARAGOZA #4-B</t>
        </is>
      </c>
      <c r="BD22" t="inlineStr">
        <is>
          <t>Tziritzícuaro (Nativitas) cu</t>
        </is>
      </c>
      <c r="BE22" t="inlineStr">
        <is>
          <t>Michoacán</t>
        </is>
      </c>
      <c r="BF22" t="inlineStr">
        <is>
          <t>Maravatio</t>
        </is>
      </c>
      <c r="BG22" t="inlineStr">
        <is>
          <t>19°57'13.4"N 100°27'56.3"W</t>
        </is>
      </c>
      <c r="BH22" s="6" t="inlineStr">
        <is>
          <t>Ver en mapa</t>
        </is>
      </c>
      <c r="BI22" t="inlineStr"/>
      <c r="BJ22" t="inlineStr"/>
      <c r="BK22" t="n">
        <v>0</v>
      </c>
      <c r="BL22" t="n">
        <v>0</v>
      </c>
      <c r="BM22" t="inlineStr">
        <is>
          <t>Transferencia electrónica</t>
        </is>
      </c>
    </row>
    <row r="23">
      <c r="A23" t="inlineStr">
        <is>
          <t>Región Estado México</t>
        </is>
      </c>
      <c r="B23" t="inlineStr">
        <is>
          <t>Maravatio</t>
        </is>
      </c>
      <c r="C23" t="inlineStr">
        <is>
          <t>000053</t>
        </is>
      </c>
      <c r="D23" t="inlineStr">
        <is>
          <t>Santos Gomez Mahogany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001601</t>
        </is>
      </c>
      <c r="H23" t="n">
        <v>1</v>
      </c>
      <c r="I23" t="inlineStr">
        <is>
          <t>LUGO CORONEL JESUS ARMANDO</t>
        </is>
      </c>
      <c r="J23" s="4" t="n">
        <v>45861</v>
      </c>
      <c r="K23" s="4" t="n">
        <v>46226</v>
      </c>
      <c r="L23" s="5" t="n">
        <v>10000</v>
      </c>
      <c r="M23" s="5" t="n">
        <v>10534.08</v>
      </c>
      <c r="N23" t="n">
        <v>0</v>
      </c>
      <c r="O23" t="inlineStr">
        <is>
          <t>0</t>
        </is>
      </c>
      <c r="P23" t="n">
        <v>12</v>
      </c>
      <c r="Q23" t="inlineStr">
        <is>
          <t>Mensual</t>
        </is>
      </c>
      <c r="R23" t="n">
        <v>1702.69</v>
      </c>
      <c r="S23" t="n">
        <v>696</v>
      </c>
      <c r="T23" s="5" t="n">
        <v>0</v>
      </c>
      <c r="U23" s="5" t="n">
        <v>0</v>
      </c>
      <c r="V23" t="n">
        <v>0</v>
      </c>
      <c r="W23" s="5" t="n">
        <v>8778.4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  <c r="AC23" s="5" t="n">
        <v>1703</v>
      </c>
      <c r="AD23" s="4" t="n">
        <v>45922</v>
      </c>
      <c r="AE23" t="inlineStr">
        <is>
          <t>Entregado</t>
        </is>
      </c>
      <c r="AF23" t="n">
        <v>4472156039</v>
      </c>
      <c r="AG23" t="inlineStr">
        <is>
          <t>lugocoronel232@gmail.com</t>
        </is>
      </c>
      <c r="AH23" t="inlineStr"/>
      <c r="AI23" t="inlineStr">
        <is>
          <t>EMPLEADO DEL SECTOR PRIVADO</t>
        </is>
      </c>
      <c r="AJ23" t="n">
        <v>9501009</v>
      </c>
      <c r="AK23" t="inlineStr"/>
      <c r="AL23" t="inlineStr"/>
      <c r="AM23" t="inlineStr">
        <is>
          <t>JORGE LUIS ANGEL ROJAS</t>
        </is>
      </c>
      <c r="AN23" t="inlineStr">
        <is>
          <t>4471000028</t>
        </is>
      </c>
      <c r="AO23" t="inlineStr">
        <is>
          <t>ANDRO PONCE GARCIA</t>
        </is>
      </c>
      <c r="AP23" t="inlineStr">
        <is>
          <t>4471736366</t>
        </is>
      </c>
      <c r="AQ23" t="inlineStr">
        <is>
          <t>STHEPANIE LUGO CORONEL</t>
        </is>
      </c>
      <c r="AR23" t="inlineStr">
        <is>
          <t>4471007314</t>
        </is>
      </c>
      <c r="AS23" t="inlineStr"/>
      <c r="AT23" t="inlineStr"/>
      <c r="AU23" t="inlineStr"/>
      <c r="AV23" t="inlineStr"/>
      <c r="AW23" t="inlineStr"/>
      <c r="AX23" t="inlineStr"/>
      <c r="AY23" s="5" t="n">
        <v>16446.3</v>
      </c>
      <c r="AZ23" s="5" t="n">
        <v>0.62</v>
      </c>
      <c r="BA23" t="n">
        <v>1</v>
      </c>
      <c r="BB23" t="inlineStr">
        <is>
          <t>Individual sin Garantía</t>
        </is>
      </c>
      <c r="BC23" t="inlineStr">
        <is>
          <t>COMONFORT #11-SN</t>
        </is>
      </c>
      <c r="BD23" t="inlineStr">
        <is>
          <t>Maravatío de Ocampo Centro</t>
        </is>
      </c>
      <c r="BE23" t="inlineStr">
        <is>
          <t>Michoacán</t>
        </is>
      </c>
      <c r="BF23" t="inlineStr">
        <is>
          <t>Maravatio</t>
        </is>
      </c>
      <c r="BG23" t="inlineStr">
        <is>
          <t>19°53'24.0"N 100°26'39.2"W</t>
        </is>
      </c>
      <c r="BH23" s="6" t="inlineStr">
        <is>
          <t>Ver en mapa</t>
        </is>
      </c>
      <c r="BI23" t="inlineStr"/>
      <c r="BJ23" t="inlineStr"/>
      <c r="BK23" t="n">
        <v>0</v>
      </c>
      <c r="BL23" t="n">
        <v>0</v>
      </c>
      <c r="BM23" t="inlineStr">
        <is>
          <t>Transferencia electrónica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inlineStr">
        <is>
          <t>000037</t>
        </is>
      </c>
      <c r="D24" t="inlineStr">
        <is>
          <t>CREDIFLEXI CREDIFLEXI CREDIFLEXI</t>
        </is>
      </c>
      <c r="E24" t="inlineStr">
        <is>
          <t>000039</t>
        </is>
      </c>
      <c r="F24" t="inlineStr">
        <is>
          <t>CALL CENTER</t>
        </is>
      </c>
      <c r="G24" t="inlineStr">
        <is>
          <t>001079</t>
        </is>
      </c>
      <c r="H24" t="n">
        <v>2</v>
      </c>
      <c r="I24" t="inlineStr">
        <is>
          <t>ZEPEDA SANABRIA CECILIA</t>
        </is>
      </c>
      <c r="J24" s="4" t="n">
        <v>45848</v>
      </c>
      <c r="K24" s="4" t="n">
        <v>46213</v>
      </c>
      <c r="L24" s="5" t="n">
        <v>42000</v>
      </c>
      <c r="M24" s="5" t="n">
        <v>44243.13</v>
      </c>
      <c r="N24" t="n">
        <v>0</v>
      </c>
      <c r="O24" t="inlineStr">
        <is>
          <t>0</t>
        </is>
      </c>
      <c r="P24" t="n">
        <v>12</v>
      </c>
      <c r="Q24" t="inlineStr">
        <is>
          <t>Mensual</t>
        </is>
      </c>
      <c r="R24" t="n">
        <v>6153.78</v>
      </c>
      <c r="S24" t="n">
        <v>696</v>
      </c>
      <c r="T24" s="5" t="n">
        <v>0</v>
      </c>
      <c r="U24" s="5" t="n">
        <v>0</v>
      </c>
      <c r="V24" t="n">
        <v>0</v>
      </c>
      <c r="W24" s="5" t="n">
        <v>33182.35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0</v>
      </c>
      <c r="AC24" s="5" t="n">
        <v>6734</v>
      </c>
      <c r="AD24" s="4" t="n">
        <v>45940</v>
      </c>
      <c r="AE24" t="inlineStr">
        <is>
          <t>Entregado</t>
        </is>
      </c>
      <c r="AF24" t="n">
        <v>4471294396</v>
      </c>
      <c r="AG24" t="inlineStr">
        <is>
          <t>ceciliazepeda121@hotmail.com</t>
        </is>
      </c>
      <c r="AH24" t="inlineStr"/>
      <c r="AI24" t="inlineStr">
        <is>
          <t>COMPRAVENTA DE ROPA</t>
        </is>
      </c>
      <c r="AJ24" t="n">
        <v>6211023</v>
      </c>
      <c r="AK24" t="inlineStr">
        <is>
          <t>ESPINOZA LOPEZ JAIME</t>
        </is>
      </c>
      <c r="AL24" t="inlineStr"/>
      <c r="AM24" t="inlineStr">
        <is>
          <t>ANA CECILIA ESPINOZA ZEPEDA</t>
        </is>
      </c>
      <c r="AN24" t="inlineStr">
        <is>
          <t>4471114441</t>
        </is>
      </c>
      <c r="AO24" t="inlineStr">
        <is>
          <t>CRISTIAN MANUEL ESPINOZA LAGUNA</t>
        </is>
      </c>
      <c r="AP24" t="inlineStr">
        <is>
          <t>4431297759</t>
        </is>
      </c>
      <c r="AQ24" t="inlineStr">
        <is>
          <t>MANUEL ZEPEDA SANABRIA</t>
        </is>
      </c>
      <c r="AR24" t="inlineStr">
        <is>
          <t>4471295661</t>
        </is>
      </c>
      <c r="AS24" t="inlineStr">
        <is>
          <t>Garantía Prendaria</t>
        </is>
      </c>
      <c r="AT24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24" t="inlineStr">
        <is>
          <t>VEHICULO DAKOTA</t>
        </is>
      </c>
      <c r="AV24" t="inlineStr"/>
      <c r="AW24" t="inlineStr"/>
      <c r="AX24" t="inlineStr"/>
      <c r="AY24" s="5" t="n">
        <v>54861.38</v>
      </c>
      <c r="AZ24" s="5" t="n">
        <v>0.6575</v>
      </c>
      <c r="BA24" t="n">
        <v>2</v>
      </c>
      <c r="BB24" t="inlineStr">
        <is>
          <t>Individual con Garantía Vehicular</t>
        </is>
      </c>
      <c r="BC24" t="inlineStr">
        <is>
          <t>NAZARETH #75-SN</t>
        </is>
      </c>
      <c r="BD24" t="inlineStr">
        <is>
          <t>San Nicolás</t>
        </is>
      </c>
      <c r="BE24" t="inlineStr">
        <is>
          <t>Michoacán</t>
        </is>
      </c>
      <c r="BF24" t="inlineStr">
        <is>
          <t>Maravatio</t>
        </is>
      </c>
      <c r="BG24" t="inlineStr">
        <is>
          <t>19°53'53.5"N 100°26'20.2"W</t>
        </is>
      </c>
      <c r="BH24" s="6" t="inlineStr">
        <is>
          <t>Ver en mapa</t>
        </is>
      </c>
      <c r="BI24" t="inlineStr"/>
      <c r="BJ24" t="inlineStr"/>
      <c r="BK24" t="n">
        <v>1</v>
      </c>
      <c r="BL24" t="n">
        <v>1</v>
      </c>
      <c r="BM24" t="inlineStr">
        <is>
          <t>Transferencia electrónica</t>
        </is>
      </c>
    </row>
    <row r="25">
      <c r="A25" t="inlineStr">
        <is>
          <t>Región Estado México</t>
        </is>
      </c>
      <c r="B25" t="inlineStr">
        <is>
          <t>Maravatio</t>
        </is>
      </c>
      <c r="C25" t="inlineStr">
        <is>
          <t>000053</t>
        </is>
      </c>
      <c r="D25" t="inlineStr">
        <is>
          <t>Santos Gomez Mahogany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001570</t>
        </is>
      </c>
      <c r="H25" t="n">
        <v>1</v>
      </c>
      <c r="I25" t="inlineStr">
        <is>
          <t>FERRER AVILA MIGUEL ANGEL</t>
        </is>
      </c>
      <c r="J25" s="4" t="n">
        <v>45866</v>
      </c>
      <c r="K25" s="4" t="n">
        <v>46034</v>
      </c>
      <c r="L25" s="5" t="n">
        <v>5000</v>
      </c>
      <c r="M25" s="5" t="n">
        <v>5267.04</v>
      </c>
      <c r="N25" t="n">
        <v>0</v>
      </c>
      <c r="O25" t="inlineStr">
        <is>
          <t>0</t>
        </is>
      </c>
      <c r="P25" t="n">
        <v>12</v>
      </c>
      <c r="Q25" t="inlineStr">
        <is>
          <t>Catorcenal</t>
        </is>
      </c>
      <c r="R25" t="n">
        <v>673.4</v>
      </c>
      <c r="S25" t="n">
        <v>696</v>
      </c>
      <c r="T25" s="5" t="n">
        <v>0</v>
      </c>
      <c r="U25" s="5" t="n">
        <v>5</v>
      </c>
      <c r="V25" t="n">
        <v>0</v>
      </c>
      <c r="W25" s="5" t="n">
        <v>3072.44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1252</v>
      </c>
      <c r="AD25" s="4" t="n">
        <v>45938</v>
      </c>
      <c r="AE25" t="inlineStr">
        <is>
          <t>Entregado</t>
        </is>
      </c>
      <c r="AF25" t="n">
        <v>4472278159</v>
      </c>
      <c r="AG25" t="inlineStr">
        <is>
          <t>angelferrer25.avila@gmail.com</t>
        </is>
      </c>
      <c r="AH25" t="inlineStr"/>
      <c r="AI25" t="inlineStr">
        <is>
          <t>COMPRAVENTA DE MUEBLES</t>
        </is>
      </c>
      <c r="AJ25" t="n">
        <v>6312011</v>
      </c>
      <c r="AK25" t="inlineStr"/>
      <c r="AL25" t="inlineStr"/>
      <c r="AM25" t="inlineStr">
        <is>
          <t>DIANA HERRERA AVILA</t>
        </is>
      </c>
      <c r="AN25" t="inlineStr">
        <is>
          <t>4472267183</t>
        </is>
      </c>
      <c r="AO25" t="inlineStr">
        <is>
          <t>LEONILA AVILA MARTINEZ</t>
        </is>
      </c>
      <c r="AP25" t="inlineStr">
        <is>
          <t>4437947350</t>
        </is>
      </c>
      <c r="AQ25" t="inlineStr">
        <is>
          <t>NATALI JAQUELIN CRUZ HERNANDEZ</t>
        </is>
      </c>
      <c r="AR25" t="inlineStr">
        <is>
          <t>4471006209</t>
        </is>
      </c>
      <c r="AS25" t="inlineStr"/>
      <c r="AT25" t="inlineStr"/>
      <c r="AU25" t="inlineStr"/>
      <c r="AV25" t="inlineStr"/>
      <c r="AW25" t="inlineStr"/>
      <c r="AX25" t="inlineStr"/>
      <c r="AY25" s="5" t="n">
        <v>4306.81</v>
      </c>
      <c r="AZ25" s="5" t="n">
        <v>1</v>
      </c>
      <c r="BA25" t="n">
        <v>1</v>
      </c>
      <c r="BB25" t="inlineStr">
        <is>
          <t>Individual sin Garantía</t>
        </is>
      </c>
      <c r="BC25" t="inlineStr">
        <is>
          <t>C NIÑOS HEROES  #961-SN</t>
        </is>
      </c>
      <c r="BD25" t="inlineStr">
        <is>
          <t>San Antonio</t>
        </is>
      </c>
      <c r="BE25" t="inlineStr">
        <is>
          <t>Michoacán</t>
        </is>
      </c>
      <c r="BF25" t="inlineStr">
        <is>
          <t>Maravatio</t>
        </is>
      </c>
      <c r="BG25" t="inlineStr">
        <is>
          <t>19°53'20.1"N 100°27'19.0"W</t>
        </is>
      </c>
      <c r="BH25" s="6" t="inlineStr">
        <is>
          <t>Ver en mapa</t>
        </is>
      </c>
      <c r="BI25" t="inlineStr"/>
      <c r="BJ25" t="inlineStr"/>
      <c r="BK25" t="n">
        <v>1</v>
      </c>
      <c r="BL25" t="n">
        <v>1</v>
      </c>
      <c r="BM25" t="inlineStr">
        <is>
          <t>Transferencia electrónica</t>
        </is>
      </c>
    </row>
    <row r="26">
      <c r="A26" t="inlineStr">
        <is>
          <t>Región Estado México</t>
        </is>
      </c>
      <c r="B26" t="inlineStr">
        <is>
          <t>Maravatio</t>
        </is>
      </c>
      <c r="C26" t="inlineStr">
        <is>
          <t>000037</t>
        </is>
      </c>
      <c r="D26" t="inlineStr">
        <is>
          <t>CREDIFLEXI CREDIFLEXI CREDIFLEXI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001314</t>
        </is>
      </c>
      <c r="H26" t="n">
        <v>1</v>
      </c>
      <c r="I26" t="inlineStr">
        <is>
          <t>CRUZ DURAN LORENA</t>
        </is>
      </c>
      <c r="J26" s="4" t="n">
        <v>45791</v>
      </c>
      <c r="K26" s="4" t="n">
        <v>46158</v>
      </c>
      <c r="L26" s="5" t="n">
        <v>10000</v>
      </c>
      <c r="M26" s="5" t="n">
        <v>10534.08</v>
      </c>
      <c r="N26" t="n">
        <v>0</v>
      </c>
      <c r="O26" t="inlineStr">
        <is>
          <t>0</t>
        </is>
      </c>
      <c r="P26" t="n">
        <v>12</v>
      </c>
      <c r="Q26" t="inlineStr">
        <is>
          <t>Mensual</t>
        </is>
      </c>
      <c r="R26" t="n">
        <v>1702.69</v>
      </c>
      <c r="S26" t="n">
        <v>696</v>
      </c>
      <c r="T26" s="5" t="n">
        <v>0</v>
      </c>
      <c r="U26" s="5" t="n">
        <v>0</v>
      </c>
      <c r="V26" t="n">
        <v>0</v>
      </c>
      <c r="W26" s="5" t="n">
        <v>7022.77</v>
      </c>
      <c r="X26" s="5" t="n">
        <v>0.05</v>
      </c>
      <c r="Y26" s="5" t="n">
        <v>0.05</v>
      </c>
      <c r="Z26" s="5" t="n">
        <v>0</v>
      </c>
      <c r="AA26" s="5" t="n">
        <v>0</v>
      </c>
      <c r="AB26" s="5" t="n">
        <v>0</v>
      </c>
      <c r="AC26" s="5" t="n">
        <v>1702.65</v>
      </c>
      <c r="AD26" s="4" t="n">
        <v>45917</v>
      </c>
      <c r="AE26" t="inlineStr">
        <is>
          <t>Entregado</t>
        </is>
      </c>
      <c r="AF26" t="n">
        <v>4432133914</v>
      </c>
      <c r="AG26" t="inlineStr">
        <is>
          <t>cruzduranlorena1@gmail.com</t>
        </is>
      </c>
      <c r="AH26" t="inlineStr"/>
      <c r="AI26" t="inlineStr">
        <is>
          <t>COMPRAVENTA DE DESPERDICIOS DE PAPEL</t>
        </is>
      </c>
      <c r="AJ26" t="n">
        <v>6693015</v>
      </c>
      <c r="AK26" t="inlineStr"/>
      <c r="AL26" t="inlineStr"/>
      <c r="AM26" t="inlineStr">
        <is>
          <t>JOSE MAURICIO BASILIO</t>
        </is>
      </c>
      <c r="AN26" t="inlineStr">
        <is>
          <t>4471505097</t>
        </is>
      </c>
      <c r="AO26" t="inlineStr">
        <is>
          <t>VERONICA HEREDIA RAMIREZ</t>
        </is>
      </c>
      <c r="AP26" t="inlineStr">
        <is>
          <t>4438933759</t>
        </is>
      </c>
      <c r="AQ26" t="inlineStr">
        <is>
          <t>ALEJANDRO GARCIA GONZALEZ</t>
        </is>
      </c>
      <c r="AR26" t="inlineStr">
        <is>
          <t>5639585152</t>
        </is>
      </c>
      <c r="AS26" t="inlineStr"/>
      <c r="AT26" t="inlineStr"/>
      <c r="AU26" t="inlineStr"/>
      <c r="AV26" t="inlineStr"/>
      <c r="AW26" t="inlineStr"/>
      <c r="AX26" t="inlineStr"/>
      <c r="AY26" s="5" t="n">
        <v>13157.58</v>
      </c>
      <c r="AZ26" s="5" t="n">
        <v>0</v>
      </c>
      <c r="BA26" t="n">
        <v>1</v>
      </c>
      <c r="BB26" t="inlineStr">
        <is>
          <t>Individual sin Garantía</t>
        </is>
      </c>
      <c r="BC26" t="inlineStr">
        <is>
          <t>LLUVIA #SN-SN</t>
        </is>
      </c>
      <c r="BD26" t="inlineStr">
        <is>
          <t>Valle de Juárez (Jeráhuaro)</t>
        </is>
      </c>
      <c r="BE26" t="inlineStr">
        <is>
          <t>Michoacán</t>
        </is>
      </c>
      <c r="BF26" t="inlineStr">
        <is>
          <t>Zinapecuaro</t>
        </is>
      </c>
      <c r="BG26" t="inlineStr"/>
      <c r="BH26" s="6" t="inlineStr">
        <is>
          <t>Ver en mapa</t>
        </is>
      </c>
      <c r="BI26" t="inlineStr"/>
      <c r="BJ26" t="inlineStr"/>
      <c r="BK26" t="n">
        <v>0</v>
      </c>
      <c r="BL26" t="n">
        <v>0</v>
      </c>
      <c r="BM26" t="inlineStr">
        <is>
          <t>Transferencia electrónica</t>
        </is>
      </c>
    </row>
  </sheetData>
  <conditionalFormatting sqref="N3:N2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  <hyperlink xmlns:r="http://schemas.openxmlformats.org/officeDocument/2006/relationships" ref="BH17" r:id="rId15"/>
    <hyperlink xmlns:r="http://schemas.openxmlformats.org/officeDocument/2006/relationships" ref="BH18" r:id="rId16"/>
    <hyperlink xmlns:r="http://schemas.openxmlformats.org/officeDocument/2006/relationships" ref="BH19" r:id="rId17"/>
    <hyperlink xmlns:r="http://schemas.openxmlformats.org/officeDocument/2006/relationships" ref="BH20" r:id="rId18"/>
    <hyperlink xmlns:r="http://schemas.openxmlformats.org/officeDocument/2006/relationships" ref="BH21" r:id="rId19"/>
    <hyperlink xmlns:r="http://schemas.openxmlformats.org/officeDocument/2006/relationships" ref="BH22" r:id="rId20"/>
    <hyperlink xmlns:r="http://schemas.openxmlformats.org/officeDocument/2006/relationships" ref="BH23" r:id="rId21"/>
    <hyperlink xmlns:r="http://schemas.openxmlformats.org/officeDocument/2006/relationships" ref="BH24" r:id="rId22"/>
    <hyperlink xmlns:r="http://schemas.openxmlformats.org/officeDocument/2006/relationships" ref="BH25" r:id="rId23"/>
    <hyperlink xmlns:r="http://schemas.openxmlformats.org/officeDocument/2006/relationships" ref="BH26" r:id="rId24"/>
  </hyperlinks>
  <pageMargins left="0.75" right="0.75" top="1" bottom="1" header="0.5" footer="0.5"/>
  <tableParts count="1">
    <tablePart xmlns:r="http://schemas.openxmlformats.org/officeDocument/2006/relationships" r:id="rId25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M1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28" customWidth="1" min="4" max="4"/>
    <col width="20" customWidth="1" min="5" max="5"/>
    <col width="27" customWidth="1" min="6" max="6"/>
    <col width="19" customWidth="1" min="7" max="7"/>
    <col width="7" customWidth="1" min="8" max="8"/>
    <col width="29" customWidth="1" min="9" max="9"/>
    <col width="21" customWidth="1" min="10" max="10"/>
    <col width="21" customWidth="1" min="11" max="11"/>
    <col width="20" customWidth="1" min="12" max="12"/>
    <col width="19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15" customWidth="1" min="29" max="29"/>
    <col width="21" customWidth="1" min="30" max="30"/>
    <col width="19" customWidth="1" min="31" max="31"/>
    <col width="18" customWidth="1" min="32" max="32"/>
    <col width="33" customWidth="1" min="33" max="33"/>
    <col width="18" customWidth="1" min="34" max="34"/>
    <col width="50" customWidth="1" min="35" max="35"/>
    <col width="32" customWidth="1" min="36" max="36"/>
    <col width="30" customWidth="1" min="37" max="37"/>
    <col width="18" customWidth="1" min="38" max="38"/>
    <col width="34" customWidth="1" min="39" max="39"/>
    <col width="22" customWidth="1" min="40" max="40"/>
    <col width="30" customWidth="1" min="41" max="41"/>
    <col width="22" customWidth="1" min="42" max="42"/>
    <col width="31" customWidth="1" min="43" max="43"/>
    <col width="22" customWidth="1" min="44" max="44"/>
    <col width="17" customWidth="1" min="45" max="45"/>
    <col width="24" customWidth="1" min="46" max="46"/>
    <col width="12" customWidth="1" min="47" max="47"/>
    <col width="17" customWidth="1" min="48" max="48"/>
    <col width="24" customWidth="1" min="49" max="49"/>
    <col width="12" customWidth="1" min="50" max="50"/>
    <col width="20" customWidth="1" min="51" max="51"/>
    <col width="18" customWidth="1" min="52" max="52"/>
    <col width="23" customWidth="1" min="53" max="53"/>
    <col width="25" customWidth="1" min="54" max="54"/>
    <col width="38" customWidth="1" min="55" max="55"/>
    <col width="30" customWidth="1" min="56" max="56"/>
    <col width="20" customWidth="1" min="57" max="57"/>
    <col width="25" customWidth="1" min="58" max="58"/>
    <col width="28" customWidth="1" min="59" max="59"/>
    <col width="25" customWidth="1" min="60" max="60"/>
    <col width="19" customWidth="1" min="61" max="61"/>
    <col width="31" customWidth="1" min="62" max="62"/>
    <col width="12" customWidth="1" min="63" max="63"/>
    <col width="12" customWidth="1" min="64" max="64"/>
    <col width="27" customWidth="1" min="65" max="65"/>
  </cols>
  <sheetData>
    <row r="1"/>
    <row r="2" ht="35" customHeight="1">
      <c r="A2" s="1" t="inlineStr">
        <is>
          <t>Nom. región</t>
        </is>
      </c>
      <c r="B2" s="1" t="inlineStr">
        <is>
          <t>Coordinación</t>
        </is>
      </c>
      <c r="C2" s="1" t="inlineStr">
        <is>
          <t>Código promotor</t>
        </is>
      </c>
      <c r="D2" s="1" t="inlineStr">
        <is>
          <t>Nombre promotor</t>
        </is>
      </c>
      <c r="E2" s="1" t="inlineStr">
        <is>
          <t>Código recuperador</t>
        </is>
      </c>
      <c r="F2" s="1" t="inlineStr">
        <is>
          <t>Nombre recuperador</t>
        </is>
      </c>
      <c r="G2" s="1" t="inlineStr">
        <is>
          <t>Código acreditado</t>
        </is>
      </c>
      <c r="H2" s="1" t="inlineStr">
        <is>
          <t>Ciclo</t>
        </is>
      </c>
      <c r="I2" s="1" t="inlineStr">
        <is>
          <t>Nombre acreditado</t>
        </is>
      </c>
      <c r="J2" s="1" t="inlineStr">
        <is>
          <t>Inicio ciclo</t>
        </is>
      </c>
      <c r="K2" s="1" t="inlineStr">
        <is>
          <t>Fin ciclo</t>
        </is>
      </c>
      <c r="L2" s="1" t="inlineStr">
        <is>
          <t>Cantidad entregada</t>
        </is>
      </c>
      <c r="M2" s="1" t="inlineStr">
        <is>
          <t>Cantidad Prestada</t>
        </is>
      </c>
      <c r="N2" s="2" t="inlineStr">
        <is>
          <t>Días de mora</t>
        </is>
      </c>
      <c r="O2" s="1" t="inlineStr">
        <is>
          <t>PAR</t>
        </is>
      </c>
      <c r="P2" s="1" t="inlineStr">
        <is>
          <t>Plazo del crédito</t>
        </is>
      </c>
      <c r="Q2" s="1" t="inlineStr">
        <is>
          <t>Periodicidad</t>
        </is>
      </c>
      <c r="R2" s="1" t="inlineStr">
        <is>
          <t>Parcialidad + Parcialidad comisión</t>
        </is>
      </c>
      <c r="S2" s="1" t="inlineStr">
        <is>
          <t>Comisión a pagar</t>
        </is>
      </c>
      <c r="T2" s="1" t="inlineStr">
        <is>
          <t>Interés moratorio saldo vencido total</t>
        </is>
      </c>
      <c r="U2" s="1" t="inlineStr">
        <is>
          <t>Pagos vencidos</t>
        </is>
      </c>
      <c r="V2" s="1" t="inlineStr">
        <is>
          <t>Periodos vencidos</t>
        </is>
      </c>
      <c r="W2" s="1" t="inlineStr">
        <is>
          <t>Saldo capital</t>
        </is>
      </c>
      <c r="X2" s="1" t="inlineStr">
        <is>
          <t>Saldo vencido</t>
        </is>
      </c>
      <c r="Y2" s="1" t="inlineStr">
        <is>
          <t>Saldo capital vencido</t>
        </is>
      </c>
      <c r="Z2" s="1" t="inlineStr">
        <is>
          <t>Saldo interés vencido</t>
        </is>
      </c>
      <c r="AA2" s="1" t="inlineStr">
        <is>
          <t>Saldo comisión vencida</t>
        </is>
      </c>
      <c r="AB2" s="1" t="inlineStr">
        <is>
          <t>Saldo recargos</t>
        </is>
      </c>
      <c r="AC2" s="1" t="inlineStr">
        <is>
          <t>$ Último pago</t>
        </is>
      </c>
      <c r="AD2" s="1" t="inlineStr">
        <is>
          <t>Último pago</t>
        </is>
      </c>
      <c r="AE2" s="1" t="inlineStr">
        <is>
          <t>Situación crédito</t>
        </is>
      </c>
      <c r="AF2" s="1" t="inlineStr">
        <is>
          <t>Medio comunic. 1</t>
        </is>
      </c>
      <c r="AG2" s="1" t="inlineStr">
        <is>
          <t>Medio comunic. 2</t>
        </is>
      </c>
      <c r="AH2" s="1" t="inlineStr">
        <is>
          <t>Medio comunic. 3</t>
        </is>
      </c>
      <c r="AI2" s="1" t="inlineStr">
        <is>
          <t>Actividad económica PLD</t>
        </is>
      </c>
      <c r="AJ2" s="1" t="inlineStr">
        <is>
          <t>Código actividad económica PLD</t>
        </is>
      </c>
      <c r="AK2" s="1" t="inlineStr">
        <is>
          <t>Nombre conyuge</t>
        </is>
      </c>
      <c r="AL2" s="1" t="inlineStr">
        <is>
          <t>Teléfono conyuge</t>
        </is>
      </c>
      <c r="AM2" s="1" t="inlineStr">
        <is>
          <t>Nombre Referencia1</t>
        </is>
      </c>
      <c r="AN2" s="1" t="inlineStr">
        <is>
          <t>Teléfono Referencia1</t>
        </is>
      </c>
      <c r="AO2" s="1" t="inlineStr">
        <is>
          <t>Nombre Referencia2</t>
        </is>
      </c>
      <c r="AP2" s="1" t="inlineStr">
        <is>
          <t>Teléfono Referencia2</t>
        </is>
      </c>
      <c r="AQ2" s="1" t="inlineStr">
        <is>
          <t>Nombre Referencia3</t>
        </is>
      </c>
      <c r="AR2" s="1" t="inlineStr">
        <is>
          <t>Teléfono Referencia3</t>
        </is>
      </c>
      <c r="AS2" s="1" t="inlineStr">
        <is>
          <t>Tipo Garantía 1</t>
        </is>
      </c>
      <c r="AT2" s="1" t="inlineStr">
        <is>
          <t>Descripción garantía 1</t>
        </is>
      </c>
      <c r="AU2" s="1" t="inlineStr">
        <is>
          <t>Garantía 1</t>
        </is>
      </c>
      <c r="AV2" s="1" t="inlineStr">
        <is>
          <t>Tipo Garantía 2</t>
        </is>
      </c>
      <c r="AW2" s="1" t="inlineStr">
        <is>
          <t>Descripción garantía 2</t>
        </is>
      </c>
      <c r="AX2" s="1" t="inlineStr">
        <is>
          <t>Garantía 2</t>
        </is>
      </c>
      <c r="AY2" s="1" t="inlineStr">
        <is>
          <t>Saldo total</t>
        </is>
      </c>
      <c r="AZ2" s="1" t="inlineStr">
        <is>
          <t>Saldo adelantado</t>
        </is>
      </c>
      <c r="BA2" s="1" t="inlineStr">
        <is>
          <t>Cód. producto crédito</t>
        </is>
      </c>
      <c r="BB2" s="1" t="inlineStr">
        <is>
          <t>Nom. producto crédito</t>
        </is>
      </c>
      <c r="BC2" s="1" t="inlineStr">
        <is>
          <t>Calle</t>
        </is>
      </c>
      <c r="BD2" s="1" t="inlineStr">
        <is>
          <t>Colonia</t>
        </is>
      </c>
      <c r="BE2" s="1" t="inlineStr">
        <is>
          <t>Entidad federativa</t>
        </is>
      </c>
      <c r="BF2" s="1" t="inlineStr">
        <is>
          <t>Municipio</t>
        </is>
      </c>
      <c r="BG2" s="1" t="inlineStr">
        <is>
          <t>Geolocalización domicilio</t>
        </is>
      </c>
      <c r="BH2" s="1" t="inlineStr">
        <is>
          <t>Link de Geolocalización</t>
        </is>
      </c>
      <c r="BI2" s="1" t="inlineStr">
        <is>
          <t>Castigado cartera</t>
        </is>
      </c>
      <c r="BJ2" s="1" t="inlineStr">
        <is>
          <t>Nom. personal castiga cartera</t>
        </is>
      </c>
      <c r="BK2" s="1" t="inlineStr">
        <is>
          <t>Frecuencia</t>
        </is>
      </c>
      <c r="BL2" s="1" t="inlineStr">
        <is>
          <t>Criticidad</t>
        </is>
      </c>
      <c r="BM2" s="1" t="inlineStr">
        <is>
          <t>Forma de entrega</t>
        </is>
      </c>
    </row>
    <row r="3">
      <c r="A3" t="inlineStr">
        <is>
          <t>Región Estado México</t>
        </is>
      </c>
      <c r="B3" t="inlineStr">
        <is>
          <t>Atlacomulco</t>
        </is>
      </c>
      <c r="C3" t="inlineStr">
        <is>
          <t>000045</t>
        </is>
      </c>
      <c r="D3" t="inlineStr">
        <is>
          <t>Galindo Reyes Leticia</t>
        </is>
      </c>
      <c r="E3" t="inlineStr">
        <is>
          <t>000080</t>
        </is>
      </c>
      <c r="F3" t="inlineStr">
        <is>
          <t>Lopez Ramirez Irving Omar</t>
        </is>
      </c>
      <c r="G3" t="inlineStr">
        <is>
          <t>001337</t>
        </is>
      </c>
      <c r="H3" t="n">
        <v>1</v>
      </c>
      <c r="I3" t="inlineStr">
        <is>
          <t>TORRES CRUZ MARTHA</t>
        </is>
      </c>
      <c r="J3" s="4" t="n">
        <v>45804</v>
      </c>
      <c r="K3" s="4" t="n">
        <v>45988</v>
      </c>
      <c r="L3" s="5" t="n">
        <v>7000</v>
      </c>
      <c r="M3" s="5" t="n">
        <v>7373.85</v>
      </c>
      <c r="N3" t="n">
        <v>78</v>
      </c>
      <c r="O3" t="inlineStr">
        <is>
          <t>90</t>
        </is>
      </c>
      <c r="P3" t="n">
        <v>6</v>
      </c>
      <c r="Q3" t="inlineStr">
        <is>
          <t>Mensual</t>
        </is>
      </c>
      <c r="R3" t="n">
        <v>1828.18</v>
      </c>
      <c r="S3" t="n">
        <v>348</v>
      </c>
      <c r="T3" s="5" t="n">
        <v>1740</v>
      </c>
      <c r="U3" s="5" t="n">
        <v>0</v>
      </c>
      <c r="V3" t="n">
        <v>2</v>
      </c>
      <c r="W3" s="5" t="n">
        <v>4944.09</v>
      </c>
      <c r="X3" s="5" t="n">
        <v>5424.551269333333</v>
      </c>
      <c r="Y3" s="5" t="n">
        <v>2486.14</v>
      </c>
      <c r="Z3" s="5" t="n">
        <v>1082.41</v>
      </c>
      <c r="AA3" s="5" t="n">
        <v>116</v>
      </c>
      <c r="AB3" s="5" t="n">
        <v>1740</v>
      </c>
      <c r="AC3" s="5" t="n">
        <v>1000</v>
      </c>
      <c r="AD3" s="4" t="n">
        <v>45943</v>
      </c>
      <c r="AE3" t="inlineStr">
        <is>
          <t>Entregado</t>
        </is>
      </c>
      <c r="AF3" t="n">
        <v>7122282815</v>
      </c>
      <c r="AG3" t="inlineStr">
        <is>
          <t>marthacruz83@gmail.com</t>
        </is>
      </c>
      <c r="AH3" t="inlineStr"/>
      <c r="AI3" t="inlineStr">
        <is>
          <t>SERVICIOS DE ALIMENTOS EN LENCERIAS TAQUERIAS Y TORTERIAS</t>
        </is>
      </c>
      <c r="AJ3" t="n">
        <v>8712011</v>
      </c>
      <c r="AK3" t="inlineStr"/>
      <c r="AL3" t="inlineStr"/>
      <c r="AM3" t="inlineStr">
        <is>
          <t>ALAN SAUL SANCHEZ FELIPE</t>
        </is>
      </c>
      <c r="AN3" t="inlineStr">
        <is>
          <t>7121385731</t>
        </is>
      </c>
      <c r="AO3" t="inlineStr">
        <is>
          <t>VIVIANA PIÑA SANTOS</t>
        </is>
      </c>
      <c r="AP3" t="inlineStr">
        <is>
          <t>7291363725</t>
        </is>
      </c>
      <c r="AQ3" t="inlineStr">
        <is>
          <t>HIPOLITA FELIPE SANCHEZ</t>
        </is>
      </c>
      <c r="AR3" t="inlineStr">
        <is>
          <t>5562120395</t>
        </is>
      </c>
      <c r="AS3" t="inlineStr"/>
      <c r="AT3" t="inlineStr"/>
      <c r="AU3" t="inlineStr"/>
      <c r="AV3" t="inlineStr"/>
      <c r="AW3" t="inlineStr"/>
      <c r="AX3" t="inlineStr"/>
      <c r="AY3" s="5" t="n">
        <v>8964.92</v>
      </c>
      <c r="AZ3" s="5" t="n">
        <v>0</v>
      </c>
      <c r="BA3" t="n">
        <v>1</v>
      </c>
      <c r="BB3" t="inlineStr">
        <is>
          <t>Individual sin Garantía</t>
        </is>
      </c>
      <c r="BC3" t="inlineStr">
        <is>
          <t>MARIPOSA MONARCA #SN-SN</t>
        </is>
      </c>
      <c r="BD3" t="inlineStr">
        <is>
          <t>Calvario Buenavista</t>
        </is>
      </c>
      <c r="BE3" t="inlineStr">
        <is>
          <t>México</t>
        </is>
      </c>
      <c r="BF3" t="inlineStr">
        <is>
          <t>San Felipe Del Progreso</t>
        </is>
      </c>
      <c r="BG3" t="inlineStr"/>
      <c r="BH3" s="6" t="inlineStr">
        <is>
          <t>Ver en mapa</t>
        </is>
      </c>
      <c r="BI3" t="inlineStr"/>
      <c r="BJ3" t="inlineStr"/>
      <c r="BK3" t="n">
        <v>3</v>
      </c>
      <c r="BL3" t="n">
        <v>3</v>
      </c>
      <c r="BM3" t="inlineStr">
        <is>
          <t>Transferencia electrónica</t>
        </is>
      </c>
    </row>
    <row r="4">
      <c r="A4" t="inlineStr">
        <is>
          <t>Región Estado México</t>
        </is>
      </c>
      <c r="B4" t="inlineStr">
        <is>
          <t>Atlacomulco</t>
        </is>
      </c>
      <c r="C4" t="inlineStr">
        <is>
          <t>000047</t>
        </is>
      </c>
      <c r="D4" t="inlineStr">
        <is>
          <t>Juarez Matias Alejandro</t>
        </is>
      </c>
      <c r="E4" t="inlineStr">
        <is>
          <t>000080</t>
        </is>
      </c>
      <c r="F4" t="inlineStr">
        <is>
          <t>Lopez Ramirez Irving Omar</t>
        </is>
      </c>
      <c r="G4" t="inlineStr">
        <is>
          <t>001336</t>
        </is>
      </c>
      <c r="H4" t="n">
        <v>1</v>
      </c>
      <c r="I4" t="inlineStr">
        <is>
          <t>SANCHEZ LINARES OSCAR</t>
        </is>
      </c>
      <c r="J4" s="4" t="n">
        <v>45800</v>
      </c>
      <c r="K4" s="4" t="n">
        <v>46165</v>
      </c>
      <c r="L4" s="5" t="n">
        <v>20000</v>
      </c>
      <c r="M4" s="5" t="n">
        <v>21068.16</v>
      </c>
      <c r="N4" t="n">
        <v>50</v>
      </c>
      <c r="O4" t="inlineStr">
        <is>
          <t>60</t>
        </is>
      </c>
      <c r="P4" t="n">
        <v>12</v>
      </c>
      <c r="Q4" t="inlineStr">
        <is>
          <t>Mensual</t>
        </is>
      </c>
      <c r="R4" t="n">
        <v>3347.38</v>
      </c>
      <c r="S4" t="n">
        <v>696</v>
      </c>
      <c r="T4" s="5" t="n">
        <v>1160</v>
      </c>
      <c r="U4" s="5" t="n">
        <v>0</v>
      </c>
      <c r="V4" t="n">
        <v>2</v>
      </c>
      <c r="W4" s="5" t="n">
        <v>17556.8</v>
      </c>
      <c r="X4" s="5" t="n">
        <v>7709.534101333334</v>
      </c>
      <c r="Y4" s="5" t="n">
        <v>3511.36</v>
      </c>
      <c r="Z4" s="5" t="n">
        <v>2980.17</v>
      </c>
      <c r="AA4" s="5" t="n">
        <v>58</v>
      </c>
      <c r="AB4" s="5" t="n">
        <v>1160</v>
      </c>
      <c r="AC4" s="5" t="n">
        <v>6000</v>
      </c>
      <c r="AD4" s="4" t="n">
        <v>45883</v>
      </c>
      <c r="AE4" t="inlineStr">
        <is>
          <t>Entregado</t>
        </is>
      </c>
      <c r="AF4" t="n">
        <v>7122175275</v>
      </c>
      <c r="AG4" t="inlineStr">
        <is>
          <t>refaccionariadelpunto@gmail.com</t>
        </is>
      </c>
      <c r="AH4" t="inlineStr"/>
      <c r="AI4" t="inlineStr">
        <is>
          <t>COMPRAVENTA DE REFACCIONES Y ACCESORIOS NUEVOS PARA AUTOS Y CAMIONES</t>
        </is>
      </c>
      <c r="AJ4" t="n">
        <v>6815015</v>
      </c>
      <c r="AK4" t="inlineStr"/>
      <c r="AL4" t="inlineStr"/>
      <c r="AM4" t="inlineStr">
        <is>
          <t>RUBEN DANIEL GUTIERREZ GARCIA</t>
        </is>
      </c>
      <c r="AN4" t="inlineStr">
        <is>
          <t>2292504100</t>
        </is>
      </c>
      <c r="AO4" t="inlineStr">
        <is>
          <t>VICTOR HUGO SANCHEZ LINARES</t>
        </is>
      </c>
      <c r="AP4" t="inlineStr">
        <is>
          <t>7121074554</t>
        </is>
      </c>
      <c r="AQ4" t="inlineStr">
        <is>
          <t>MARIA FERNANDA SANCHO SANCHEZ</t>
        </is>
      </c>
      <c r="AR4" t="inlineStr">
        <is>
          <t>7121365176</t>
        </is>
      </c>
      <c r="AS4" t="inlineStr"/>
      <c r="AT4" t="inlineStr"/>
      <c r="AU4" t="inlineStr"/>
      <c r="AV4" t="inlineStr"/>
      <c r="AW4" t="inlineStr"/>
      <c r="AX4" t="inlineStr"/>
      <c r="AY4" s="5" t="n">
        <v>34024.6</v>
      </c>
      <c r="AZ4" s="5" t="n">
        <v>0</v>
      </c>
      <c r="BA4" t="n">
        <v>1</v>
      </c>
      <c r="BB4" t="inlineStr">
        <is>
          <t>Individual sin Garantía</t>
        </is>
      </c>
      <c r="BC4" t="inlineStr">
        <is>
          <t>LAGUNA SUPERIOR #MZA 4-6D</t>
        </is>
      </c>
      <c r="BD4" t="inlineStr">
        <is>
          <t>Río Lerma (Tic Ti)</t>
        </is>
      </c>
      <c r="BE4" t="inlineStr">
        <is>
          <t>México</t>
        </is>
      </c>
      <c r="BF4" t="inlineStr">
        <is>
          <t>Atlacomulco</t>
        </is>
      </c>
      <c r="BG4" t="inlineStr"/>
      <c r="BH4" s="6" t="inlineStr">
        <is>
          <t>Ver en mapa</t>
        </is>
      </c>
      <c r="BI4" t="inlineStr"/>
      <c r="BJ4" t="inlineStr"/>
      <c r="BK4" t="n">
        <v>4</v>
      </c>
      <c r="BL4" t="n">
        <v>4</v>
      </c>
      <c r="BM4" t="inlineStr">
        <is>
          <t>Transferencia electrónica</t>
        </is>
      </c>
    </row>
    <row r="5">
      <c r="A5" t="inlineStr">
        <is>
          <t>Región Estado México</t>
        </is>
      </c>
      <c r="B5" t="inlineStr">
        <is>
          <t>Atlacomulco</t>
        </is>
      </c>
      <c r="C5" t="inlineStr">
        <is>
          <t>000046</t>
        </is>
      </c>
      <c r="D5" t="inlineStr">
        <is>
          <t>Pech Muñoz Oscar Adrian</t>
        </is>
      </c>
      <c r="E5" t="inlineStr">
        <is>
          <t>000039</t>
        </is>
      </c>
      <c r="F5" t="inlineStr">
        <is>
          <t>CALL CENTER</t>
        </is>
      </c>
      <c r="G5" t="inlineStr">
        <is>
          <t>001447</t>
        </is>
      </c>
      <c r="H5" t="n">
        <v>1</v>
      </c>
      <c r="I5" t="inlineStr">
        <is>
          <t>MONTOYA MIRANDA JUANA</t>
        </is>
      </c>
      <c r="J5" s="4" t="n">
        <v>45835</v>
      </c>
      <c r="K5" s="4" t="n">
        <v>46023</v>
      </c>
      <c r="L5" s="5" t="n">
        <v>20000</v>
      </c>
      <c r="M5" s="5" t="n">
        <v>21068.16</v>
      </c>
      <c r="N5" t="n">
        <v>43</v>
      </c>
      <c r="O5" t="inlineStr">
        <is>
          <t>60</t>
        </is>
      </c>
      <c r="P5" t="n">
        <v>6</v>
      </c>
      <c r="Q5" t="inlineStr">
        <is>
          <t>Mensual</t>
        </is>
      </c>
      <c r="R5" t="n">
        <v>5149.28</v>
      </c>
      <c r="S5" t="n">
        <v>348</v>
      </c>
      <c r="T5" s="5" t="n">
        <v>580</v>
      </c>
      <c r="U5" s="5" t="n">
        <v>0</v>
      </c>
      <c r="V5" t="n">
        <v>1.2</v>
      </c>
      <c r="W5" s="5" t="n">
        <v>15044.01</v>
      </c>
      <c r="X5" s="5" t="n">
        <v>6727.8529232</v>
      </c>
      <c r="Y5" s="5" t="n">
        <v>4509.93</v>
      </c>
      <c r="Z5" s="5" t="n">
        <v>1579.92</v>
      </c>
      <c r="AA5" s="5" t="n">
        <v>58</v>
      </c>
      <c r="AB5" s="5" t="n">
        <v>580</v>
      </c>
      <c r="AC5" s="5" t="n">
        <v>1730</v>
      </c>
      <c r="AD5" s="4" t="n">
        <v>45909</v>
      </c>
      <c r="AE5" t="inlineStr">
        <is>
          <t>Entregado</t>
        </is>
      </c>
      <c r="AF5" t="n">
        <v>7121828911</v>
      </c>
      <c r="AG5" t="inlineStr">
        <is>
          <t>mirandalec8@gmail.com</t>
        </is>
      </c>
      <c r="AH5" t="inlineStr"/>
      <c r="AI5" t="inlineStr">
        <is>
          <t>SERVICIOS EN BALNEARIOS Y ALBERCAS</t>
        </is>
      </c>
      <c r="AJ5" t="n">
        <v>8811011</v>
      </c>
      <c r="AK5" t="inlineStr">
        <is>
          <t>RIVERA GASPAR JOSE DOMINGO</t>
        </is>
      </c>
      <c r="AL5" t="inlineStr">
        <is>
          <t>7121343454.0</t>
        </is>
      </c>
      <c r="AM5" t="inlineStr">
        <is>
          <t>FRYDA SOFIA HITURBIDE</t>
        </is>
      </c>
      <c r="AN5" t="inlineStr">
        <is>
          <t>7121665559</t>
        </is>
      </c>
      <c r="AO5" t="inlineStr">
        <is>
          <t>AMAPOLA MIRANDA VENEGAS</t>
        </is>
      </c>
      <c r="AP5" t="inlineStr">
        <is>
          <t>7121604381</t>
        </is>
      </c>
      <c r="AQ5" t="inlineStr">
        <is>
          <t>YERALDIN ZALAZAR POSADAS</t>
        </is>
      </c>
      <c r="AR5" t="inlineStr">
        <is>
          <t>7121324666</t>
        </is>
      </c>
      <c r="AS5" t="inlineStr"/>
      <c r="AT5" t="inlineStr"/>
      <c r="AU5" t="inlineStr"/>
      <c r="AV5" t="inlineStr"/>
      <c r="AW5" t="inlineStr"/>
      <c r="AX5" t="inlineStr"/>
      <c r="AY5" s="5" t="n">
        <v>22001.71</v>
      </c>
      <c r="AZ5" s="5" t="n">
        <v>0</v>
      </c>
      <c r="BA5" t="n">
        <v>1</v>
      </c>
      <c r="BB5" t="inlineStr">
        <is>
          <t>Individual sin Garantía</t>
        </is>
      </c>
      <c r="BC5" t="inlineStr">
        <is>
          <t>VILLA DE LOS  ANGELES #26-SN</t>
        </is>
      </c>
      <c r="BD5" t="inlineStr">
        <is>
          <t>Río Lerma (Tic Ti)</t>
        </is>
      </c>
      <c r="BE5" t="inlineStr">
        <is>
          <t>México</t>
        </is>
      </c>
      <c r="BF5" t="inlineStr">
        <is>
          <t>Atlacomulco</t>
        </is>
      </c>
      <c r="BG5" t="inlineStr">
        <is>
          <t>19°48'07.1"N 99°53'40.5"W</t>
        </is>
      </c>
      <c r="BH5" s="6" t="inlineStr">
        <is>
          <t>Ver en mapa</t>
        </is>
      </c>
      <c r="BI5" t="inlineStr"/>
      <c r="BJ5" t="inlineStr"/>
      <c r="BK5" t="n">
        <v>2</v>
      </c>
      <c r="BL5" t="n">
        <v>2</v>
      </c>
      <c r="BM5" t="inlineStr">
        <is>
          <t>Transferencia electrónica</t>
        </is>
      </c>
    </row>
    <row r="6">
      <c r="A6" t="inlineStr">
        <is>
          <t>Región Estado México</t>
        </is>
      </c>
      <c r="B6" t="inlineStr">
        <is>
          <t>Atlacomulco</t>
        </is>
      </c>
      <c r="C6" t="inlineStr">
        <is>
          <t>000047</t>
        </is>
      </c>
      <c r="D6" t="inlineStr">
        <is>
          <t>Juarez Matias Alejandro</t>
        </is>
      </c>
      <c r="E6" t="inlineStr">
        <is>
          <t>000039</t>
        </is>
      </c>
      <c r="F6" t="inlineStr">
        <is>
          <t>CALL CENTER</t>
        </is>
      </c>
      <c r="G6" t="inlineStr">
        <is>
          <t>001609</t>
        </is>
      </c>
      <c r="H6" t="n">
        <v>1</v>
      </c>
      <c r="I6" t="inlineStr">
        <is>
          <t>VELASCO JOSE ANTONIO</t>
        </is>
      </c>
      <c r="J6" s="4" t="n">
        <v>45873</v>
      </c>
      <c r="K6" s="4" t="n">
        <v>46238</v>
      </c>
      <c r="L6" s="5" t="n">
        <v>20000</v>
      </c>
      <c r="M6" s="5" t="n">
        <v>21068.16</v>
      </c>
      <c r="N6" t="n">
        <v>40</v>
      </c>
      <c r="O6" t="inlineStr">
        <is>
          <t>60</t>
        </is>
      </c>
      <c r="P6" t="n">
        <v>12</v>
      </c>
      <c r="Q6" t="inlineStr">
        <is>
          <t>Mensual</t>
        </is>
      </c>
      <c r="R6" t="n">
        <v>3347.38</v>
      </c>
      <c r="S6" t="n">
        <v>696</v>
      </c>
      <c r="T6" s="5" t="n">
        <v>1160</v>
      </c>
      <c r="U6" s="5" t="n">
        <v>0</v>
      </c>
      <c r="V6" t="n">
        <v>2</v>
      </c>
      <c r="W6" s="5" t="n">
        <v>21068.16</v>
      </c>
      <c r="X6" s="5" t="n">
        <v>7854.77</v>
      </c>
      <c r="Y6" s="5" t="n">
        <v>3511.36</v>
      </c>
      <c r="Z6" s="5" t="n">
        <v>3067.41</v>
      </c>
      <c r="AA6" s="5" t="n">
        <v>116</v>
      </c>
      <c r="AB6" s="5" t="n">
        <v>1160</v>
      </c>
      <c r="AC6" s="5" t="inlineStr"/>
      <c r="AD6" s="4" t="inlineStr"/>
      <c r="AE6" t="inlineStr">
        <is>
          <t>Entregado</t>
        </is>
      </c>
      <c r="AF6" t="n">
        <v>7226431992</v>
      </c>
      <c r="AG6" t="inlineStr">
        <is>
          <t>antoniovelasco56@icloud.com</t>
        </is>
      </c>
      <c r="AH6" t="inlineStr"/>
      <c r="AI6" t="inlineStr">
        <is>
          <t>FABRICACION DE ROPA CON PIEL</t>
        </is>
      </c>
      <c r="AJ6" t="n">
        <v>2419069</v>
      </c>
      <c r="AK6" t="inlineStr">
        <is>
          <t>VELASCO BECERRIL HORTENCIA</t>
        </is>
      </c>
      <c r="AL6" t="inlineStr"/>
      <c r="AM6" t="inlineStr">
        <is>
          <t>ALEJANDRO VELASCO VELASCO</t>
        </is>
      </c>
      <c r="AN6" t="inlineStr">
        <is>
          <t>7121328986</t>
        </is>
      </c>
      <c r="AO6" t="inlineStr">
        <is>
          <t>NOE VELASCO VELASCO</t>
        </is>
      </c>
      <c r="AP6" t="inlineStr">
        <is>
          <t>5539078632</t>
        </is>
      </c>
      <c r="AQ6" t="inlineStr">
        <is>
          <t>NAIDELIN VELASCO VELASCO</t>
        </is>
      </c>
      <c r="AR6" t="inlineStr">
        <is>
          <t>7204332006</t>
        </is>
      </c>
      <c r="AS6" t="inlineStr"/>
      <c r="AT6" t="inlineStr"/>
      <c r="AU6" t="inlineStr"/>
      <c r="AV6" t="inlineStr"/>
      <c r="AW6" t="inlineStr"/>
      <c r="AX6" t="inlineStr"/>
      <c r="AY6" s="5" t="n">
        <v>40748.6</v>
      </c>
      <c r="AZ6" s="5" t="n">
        <v>0</v>
      </c>
      <c r="BA6" t="n">
        <v>1</v>
      </c>
      <c r="BB6" t="inlineStr">
        <is>
          <t>Individual sin Garantía</t>
        </is>
      </c>
      <c r="BC6" t="inlineStr">
        <is>
          <t>SAN ANTONIO ENCHISI #SN-SN</t>
        </is>
      </c>
      <c r="BD6" t="inlineStr">
        <is>
          <t>San Antonio Enchisi</t>
        </is>
      </c>
      <c r="BE6" t="inlineStr">
        <is>
          <t>México</t>
        </is>
      </c>
      <c r="BF6" t="inlineStr">
        <is>
          <t>Atlacomulco</t>
        </is>
      </c>
      <c r="BG6" t="inlineStr">
        <is>
          <t>19°44'53.2"N 99°48'26.7"W</t>
        </is>
      </c>
      <c r="BH6" s="6" t="inlineStr">
        <is>
          <t>Ver en mapa</t>
        </is>
      </c>
      <c r="BI6" t="inlineStr"/>
      <c r="BJ6" t="inlineStr"/>
      <c r="BK6" t="n">
        <v>2</v>
      </c>
      <c r="BL6" t="n">
        <v>2</v>
      </c>
      <c r="BM6" t="inlineStr">
        <is>
          <t>Transferencia electrónica</t>
        </is>
      </c>
    </row>
    <row r="7">
      <c r="A7" t="inlineStr">
        <is>
          <t>Región Estado México</t>
        </is>
      </c>
      <c r="B7" t="inlineStr">
        <is>
          <t>Atlacomulco</t>
        </is>
      </c>
      <c r="C7" t="inlineStr">
        <is>
          <t>000049</t>
        </is>
      </c>
      <c r="D7" t="inlineStr">
        <is>
          <t>Morales Desiderio Patricia</t>
        </is>
      </c>
      <c r="E7" t="inlineStr">
        <is>
          <t>000080</t>
        </is>
      </c>
      <c r="F7" t="inlineStr">
        <is>
          <t>Lopez Ramirez Irving Omar</t>
        </is>
      </c>
      <c r="G7" t="inlineStr">
        <is>
          <t>001338</t>
        </is>
      </c>
      <c r="H7" t="n">
        <v>1</v>
      </c>
      <c r="I7" t="inlineStr">
        <is>
          <t>PLATA RAMIREZ MA ELIZABETH</t>
        </is>
      </c>
      <c r="J7" s="4" t="n">
        <v>45803</v>
      </c>
      <c r="K7" s="4" t="n">
        <v>46168</v>
      </c>
      <c r="L7" s="5" t="n">
        <v>15000</v>
      </c>
      <c r="M7" s="5" t="n">
        <v>15801.12</v>
      </c>
      <c r="N7" t="n">
        <v>18</v>
      </c>
      <c r="O7" t="inlineStr">
        <is>
          <t>30</t>
        </is>
      </c>
      <c r="P7" t="n">
        <v>12</v>
      </c>
      <c r="Q7" t="inlineStr">
        <is>
          <t>Mensual</t>
        </is>
      </c>
      <c r="R7" t="n">
        <v>2525.04</v>
      </c>
      <c r="S7" t="n">
        <v>696</v>
      </c>
      <c r="T7" s="5" t="n">
        <v>0</v>
      </c>
      <c r="U7" s="5" t="n">
        <v>0</v>
      </c>
      <c r="V7" t="n">
        <v>0.4</v>
      </c>
      <c r="W7" s="5" t="n">
        <v>11613.19</v>
      </c>
      <c r="X7" s="5" t="n">
        <v>1079.110576</v>
      </c>
      <c r="Y7" s="5" t="n">
        <v>1079.11</v>
      </c>
      <c r="Z7" s="5" t="n">
        <v>0</v>
      </c>
      <c r="AA7" s="5" t="n">
        <v>0</v>
      </c>
      <c r="AB7" s="5" t="n">
        <v>0</v>
      </c>
      <c r="AC7" s="5" t="n">
        <v>500</v>
      </c>
      <c r="AD7" s="4" t="n">
        <v>45943</v>
      </c>
      <c r="AE7" t="inlineStr">
        <is>
          <t>Entregado</t>
        </is>
      </c>
      <c r="AF7" t="n">
        <v>7121830408</v>
      </c>
      <c r="AG7" t="inlineStr">
        <is>
          <t>elimexicanita@hotmail.com</t>
        </is>
      </c>
      <c r="AH7" t="inlineStr"/>
      <c r="AI7" t="inlineStr">
        <is>
          <t>SERVICIOS DE ALIMENTOS EN LENCERIAS TAQUERIAS Y TORTERIAS</t>
        </is>
      </c>
      <c r="AJ7" t="n">
        <v>8712011</v>
      </c>
      <c r="AK7" t="inlineStr"/>
      <c r="AL7" t="inlineStr"/>
      <c r="AM7" t="inlineStr">
        <is>
          <t>YAHIR LOPEZ</t>
        </is>
      </c>
      <c r="AN7" t="inlineStr">
        <is>
          <t>7225524341</t>
        </is>
      </c>
      <c r="AO7" t="inlineStr">
        <is>
          <t>LUCY EVANGELINA SANCHEZ</t>
        </is>
      </c>
      <c r="AP7" t="inlineStr">
        <is>
          <t>7121544724</t>
        </is>
      </c>
      <c r="AQ7" t="inlineStr">
        <is>
          <t>BEATRIZ RAMIREZ</t>
        </is>
      </c>
      <c r="AR7" t="inlineStr">
        <is>
          <t>7121633320</t>
        </is>
      </c>
      <c r="AS7" t="inlineStr"/>
      <c r="AT7" t="inlineStr"/>
      <c r="AU7" t="inlineStr"/>
      <c r="AV7" t="inlineStr"/>
      <c r="AW7" t="inlineStr"/>
      <c r="AX7" t="inlineStr"/>
      <c r="AY7" s="5" t="n">
        <v>20815.41</v>
      </c>
      <c r="AZ7" s="5" t="n">
        <v>0</v>
      </c>
      <c r="BA7" t="n">
        <v>1</v>
      </c>
      <c r="BB7" t="inlineStr">
        <is>
          <t>Individual sin Garantía</t>
        </is>
      </c>
      <c r="BC7" t="inlineStr">
        <is>
          <t>AV ATA #21-SN</t>
        </is>
      </c>
      <c r="BD7" t="inlineStr">
        <is>
          <t>Atlacomulco de Fabela Centro</t>
        </is>
      </c>
      <c r="BE7" t="inlineStr">
        <is>
          <t>México</t>
        </is>
      </c>
      <c r="BF7" t="inlineStr">
        <is>
          <t>Atlacomulco</t>
        </is>
      </c>
      <c r="BG7" t="inlineStr"/>
      <c r="BH7" s="6" t="inlineStr">
        <is>
          <t>Ver en mapa</t>
        </is>
      </c>
      <c r="BI7" t="inlineStr"/>
      <c r="BJ7" t="inlineStr"/>
      <c r="BK7" t="n">
        <v>3</v>
      </c>
      <c r="BL7" t="n">
        <v>3</v>
      </c>
      <c r="BM7" t="inlineStr">
        <is>
          <t>Transferencia electrónica</t>
        </is>
      </c>
    </row>
    <row r="8">
      <c r="A8" t="inlineStr">
        <is>
          <t>Región Estado México</t>
        </is>
      </c>
      <c r="B8" t="inlineStr">
        <is>
          <t>Atlacomulco</t>
        </is>
      </c>
      <c r="C8" t="inlineStr">
        <is>
          <t>000049</t>
        </is>
      </c>
      <c r="D8" t="inlineStr">
        <is>
          <t>Morales Desiderio Patricia</t>
        </is>
      </c>
      <c r="E8" t="inlineStr">
        <is>
          <t>000039</t>
        </is>
      </c>
      <c r="F8" t="inlineStr">
        <is>
          <t>CALL CENTER</t>
        </is>
      </c>
      <c r="G8" t="inlineStr">
        <is>
          <t>001392</t>
        </is>
      </c>
      <c r="H8" t="n">
        <v>1</v>
      </c>
      <c r="I8" t="inlineStr">
        <is>
          <t>MAYA RUIZ VICTORIA</t>
        </is>
      </c>
      <c r="J8" s="4" t="n">
        <v>45825</v>
      </c>
      <c r="K8" s="4" t="n">
        <v>45993</v>
      </c>
      <c r="L8" s="5" t="n">
        <v>8000</v>
      </c>
      <c r="M8" s="5" t="n">
        <v>8427.26</v>
      </c>
      <c r="N8" t="n">
        <v>7</v>
      </c>
      <c r="O8" t="inlineStr">
        <is>
          <t>7</t>
        </is>
      </c>
      <c r="P8" t="n">
        <v>12</v>
      </c>
      <c r="Q8" t="inlineStr">
        <is>
          <t>Catorcenal</t>
        </is>
      </c>
      <c r="R8" t="n">
        <v>1042.64</v>
      </c>
      <c r="S8" t="n">
        <v>696</v>
      </c>
      <c r="T8" s="5" t="n">
        <v>0</v>
      </c>
      <c r="U8" s="5" t="n">
        <v>8</v>
      </c>
      <c r="V8" t="n">
        <v>0.2</v>
      </c>
      <c r="W8" s="5" t="n">
        <v>2968.22</v>
      </c>
      <c r="X8" s="5" t="n">
        <v>159.1333</v>
      </c>
      <c r="Y8" s="5" t="n">
        <v>159.13</v>
      </c>
      <c r="Z8" s="5" t="n">
        <v>0</v>
      </c>
      <c r="AA8" s="5" t="n">
        <v>0</v>
      </c>
      <c r="AB8" s="5" t="n">
        <v>0</v>
      </c>
      <c r="AC8" s="5" t="n">
        <v>1050</v>
      </c>
      <c r="AD8" s="4" t="n">
        <v>45940</v>
      </c>
      <c r="AE8" t="inlineStr">
        <is>
          <t>Entregado</t>
        </is>
      </c>
      <c r="AF8" t="n">
        <v>7121159067</v>
      </c>
      <c r="AG8" t="inlineStr">
        <is>
          <t>araceli121285@gmail.com</t>
        </is>
      </c>
      <c r="AH8" t="inlineStr"/>
      <c r="AI8" t="inlineStr">
        <is>
          <t>CRIA Y EXPLOTACION DE GANADO OVINO</t>
        </is>
      </c>
      <c r="AJ8" t="n">
        <v>222018</v>
      </c>
      <c r="AK8" t="inlineStr"/>
      <c r="AL8" t="inlineStr"/>
      <c r="AM8" t="inlineStr">
        <is>
          <t>ROSALBA GONZALEZ CRUZ</t>
        </is>
      </c>
      <c r="AN8" t="inlineStr">
        <is>
          <t>5585724160</t>
        </is>
      </c>
      <c r="AO8" t="inlineStr">
        <is>
          <t>MARGARITA MARTINEZ</t>
        </is>
      </c>
      <c r="AP8" t="inlineStr">
        <is>
          <t>7121359448</t>
        </is>
      </c>
      <c r="AQ8" t="inlineStr">
        <is>
          <t>ESTELA SANCHEZ</t>
        </is>
      </c>
      <c r="AR8" t="inlineStr">
        <is>
          <t>7121918364</t>
        </is>
      </c>
      <c r="AS8" t="inlineStr"/>
      <c r="AT8" t="inlineStr"/>
      <c r="AU8" t="inlineStr"/>
      <c r="AV8" t="inlineStr"/>
      <c r="AW8" t="inlineStr"/>
      <c r="AX8" t="inlineStr"/>
      <c r="AY8" s="5" t="n">
        <v>4097.690000000001</v>
      </c>
      <c r="AZ8" s="5" t="n">
        <v>0</v>
      </c>
      <c r="BA8" t="n">
        <v>1</v>
      </c>
      <c r="BB8" t="inlineStr">
        <is>
          <t>Individual sin Garantía</t>
        </is>
      </c>
      <c r="BC8" t="inlineStr">
        <is>
          <t>EL TUNAL #SN-SN</t>
        </is>
      </c>
      <c r="BD8" t="inlineStr">
        <is>
          <t>El Tunal</t>
        </is>
      </c>
      <c r="BE8" t="inlineStr">
        <is>
          <t>México</t>
        </is>
      </c>
      <c r="BF8" t="inlineStr">
        <is>
          <t>San Felipe Del Progreso</t>
        </is>
      </c>
      <c r="BG8" t="inlineStr">
        <is>
          <t>19°42'56.5"N 99°57'39.4"W</t>
        </is>
      </c>
      <c r="BH8" s="6" t="inlineStr">
        <is>
          <t>Ver en mapa</t>
        </is>
      </c>
      <c r="BI8" t="inlineStr"/>
      <c r="BJ8" t="inlineStr"/>
      <c r="BK8" t="n">
        <v>5</v>
      </c>
      <c r="BL8" t="n">
        <v>4</v>
      </c>
      <c r="BM8" t="inlineStr">
        <is>
          <t>Transferencia electrónica</t>
        </is>
      </c>
    </row>
    <row r="9">
      <c r="A9" t="inlineStr">
        <is>
          <t>Región Estado México</t>
        </is>
      </c>
      <c r="B9" t="inlineStr">
        <is>
          <t>Atlacomulco</t>
        </is>
      </c>
      <c r="C9" t="inlineStr">
        <is>
          <t>000048</t>
        </is>
      </c>
      <c r="D9" t="inlineStr">
        <is>
          <t>Arzate Lopez Miguel Angel</t>
        </is>
      </c>
      <c r="E9" t="inlineStr">
        <is>
          <t>000039</t>
        </is>
      </c>
      <c r="F9" t="inlineStr">
        <is>
          <t>CALL CENTER</t>
        </is>
      </c>
      <c r="G9" t="inlineStr">
        <is>
          <t>001388</t>
        </is>
      </c>
      <c r="H9" t="n">
        <v>1</v>
      </c>
      <c r="I9" t="inlineStr">
        <is>
          <t>ARENAS DE JESUS LORENA</t>
        </is>
      </c>
      <c r="J9" s="4" t="n">
        <v>45818</v>
      </c>
      <c r="K9" s="4" t="n">
        <v>46001</v>
      </c>
      <c r="L9" s="5" t="n">
        <v>40000</v>
      </c>
      <c r="M9" s="5" t="n">
        <v>42136.31</v>
      </c>
      <c r="N9" t="n">
        <v>0</v>
      </c>
      <c r="O9" t="inlineStr">
        <is>
          <t>0</t>
        </is>
      </c>
      <c r="P9" t="n">
        <v>6</v>
      </c>
      <c r="Q9" t="inlineStr">
        <is>
          <t>Mensual</t>
        </is>
      </c>
      <c r="R9" t="n">
        <v>10156.53</v>
      </c>
      <c r="S9" t="n">
        <v>348</v>
      </c>
      <c r="T9" s="5" t="n">
        <v>580</v>
      </c>
      <c r="U9" s="5" t="n">
        <v>0</v>
      </c>
      <c r="V9" t="n">
        <v>0</v>
      </c>
      <c r="W9" s="5" t="n">
        <v>14045.44</v>
      </c>
      <c r="X9" s="5" t="n">
        <v>579.054035866667</v>
      </c>
      <c r="Y9" s="5" t="n">
        <v>0</v>
      </c>
      <c r="Z9" s="5" t="n">
        <v>0</v>
      </c>
      <c r="AA9" s="5" t="n">
        <v>0</v>
      </c>
      <c r="AB9" s="5" t="n">
        <v>580</v>
      </c>
      <c r="AC9" s="5" t="n">
        <v>10157</v>
      </c>
      <c r="AD9" s="4" t="n">
        <v>45941</v>
      </c>
      <c r="AE9" t="inlineStr">
        <is>
          <t>Entregado</t>
        </is>
      </c>
      <c r="AF9" t="n">
        <v>5511319176</v>
      </c>
      <c r="AG9" t="inlineStr">
        <is>
          <t>lorenaarenas@hotmail.com</t>
        </is>
      </c>
      <c r="AH9" t="inlineStr"/>
      <c r="AI9" t="inlineStr">
        <is>
          <t>CRIA Y EXPLOTACION DE GANADO PORCINO</t>
        </is>
      </c>
      <c r="AJ9" t="n">
        <v>221010</v>
      </c>
      <c r="AK9" t="inlineStr">
        <is>
          <t>GONZALEZ MATEO FELIPE</t>
        </is>
      </c>
      <c r="AL9" t="inlineStr">
        <is>
          <t>7121586321.0</t>
        </is>
      </c>
      <c r="AM9" t="inlineStr">
        <is>
          <t>JOVANI AVILA ODILON</t>
        </is>
      </c>
      <c r="AN9" t="inlineStr">
        <is>
          <t>7121180744</t>
        </is>
      </c>
      <c r="AO9" t="inlineStr">
        <is>
          <t>ADELINA MIRANDA</t>
        </is>
      </c>
      <c r="AP9" t="inlineStr">
        <is>
          <t>7122139937</t>
        </is>
      </c>
      <c r="AQ9" t="inlineStr">
        <is>
          <t>JUAN CONTRERAS</t>
        </is>
      </c>
      <c r="AR9" t="inlineStr">
        <is>
          <t>5529501737</t>
        </is>
      </c>
      <c r="AS9" t="inlineStr"/>
      <c r="AT9" t="inlineStr"/>
      <c r="AU9" t="inlineStr"/>
      <c r="AV9" t="inlineStr"/>
      <c r="AW9" t="inlineStr"/>
      <c r="AX9" t="inlineStr"/>
      <c r="AY9" s="5" t="n">
        <v>20776.11</v>
      </c>
      <c r="AZ9" s="5" t="n">
        <v>0</v>
      </c>
      <c r="BA9" t="n">
        <v>1</v>
      </c>
      <c r="BB9" t="inlineStr">
        <is>
          <t>Individual sin Garantía</t>
        </is>
      </c>
      <c r="BC9" t="inlineStr">
        <is>
          <t>SAN BARTOLO DEL LLANO #SN-SN</t>
        </is>
      </c>
      <c r="BD9" t="inlineStr">
        <is>
          <t>San Bartolo del Llano</t>
        </is>
      </c>
      <c r="BE9" t="inlineStr">
        <is>
          <t>México</t>
        </is>
      </c>
      <c r="BF9" t="inlineStr">
        <is>
          <t>Ixtlahuaca</t>
        </is>
      </c>
      <c r="BG9" t="inlineStr">
        <is>
          <t>19°35'34.9"N 99°44'46.8"W</t>
        </is>
      </c>
      <c r="BH9" s="6" t="inlineStr">
        <is>
          <t>Ver en mapa</t>
        </is>
      </c>
      <c r="BI9" t="inlineStr"/>
      <c r="BJ9" t="inlineStr"/>
      <c r="BK9" t="n">
        <v>1</v>
      </c>
      <c r="BL9" t="n">
        <v>1</v>
      </c>
      <c r="BM9" t="inlineStr">
        <is>
          <t>Transferencia electrónica</t>
        </is>
      </c>
    </row>
    <row r="10">
      <c r="A10" t="inlineStr">
        <is>
          <t>Región Estado México</t>
        </is>
      </c>
      <c r="B10" t="inlineStr">
        <is>
          <t>Atlacomulco</t>
        </is>
      </c>
      <c r="C10" t="inlineStr">
        <is>
          <t>000045</t>
        </is>
      </c>
      <c r="D10" t="inlineStr">
        <is>
          <t>Galindo Reyes Leticia</t>
        </is>
      </c>
      <c r="E10" t="inlineStr">
        <is>
          <t>000080</t>
        </is>
      </c>
      <c r="F10" t="inlineStr">
        <is>
          <t>Lopez Ramirez Irving Omar</t>
        </is>
      </c>
      <c r="G10" t="inlineStr">
        <is>
          <t>001460</t>
        </is>
      </c>
      <c r="H10" t="n">
        <v>1</v>
      </c>
      <c r="I10" t="inlineStr">
        <is>
          <t>GUADARRAMA CORREA AARON</t>
        </is>
      </c>
      <c r="J10" s="4" t="n">
        <v>45839</v>
      </c>
      <c r="K10" s="4" t="n">
        <v>46204</v>
      </c>
      <c r="L10" s="5" t="n">
        <v>20000</v>
      </c>
      <c r="M10" s="5" t="n">
        <v>21068.16</v>
      </c>
      <c r="N10" t="n">
        <v>0</v>
      </c>
      <c r="O10" t="inlineStr">
        <is>
          <t>0</t>
        </is>
      </c>
      <c r="P10" t="n">
        <v>12</v>
      </c>
      <c r="Q10" t="inlineStr">
        <is>
          <t>Mensual</t>
        </is>
      </c>
      <c r="R10" t="n">
        <v>3347.38</v>
      </c>
      <c r="S10" t="n">
        <v>696</v>
      </c>
      <c r="T10" s="5" t="n">
        <v>0</v>
      </c>
      <c r="U10" s="5" t="n">
        <v>0</v>
      </c>
      <c r="V10" t="n">
        <v>0</v>
      </c>
      <c r="W10" s="5" t="n">
        <v>15801.12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0</v>
      </c>
      <c r="AC10" s="5" t="n">
        <v>3800</v>
      </c>
      <c r="AD10" s="4" t="n">
        <v>45940</v>
      </c>
      <c r="AE10" t="inlineStr">
        <is>
          <t>Entregado</t>
        </is>
      </c>
      <c r="AF10" t="n">
        <v>7122924932</v>
      </c>
      <c r="AG10" t="inlineStr">
        <is>
          <t>aaronguadarramacorrea@gmail.com</t>
        </is>
      </c>
      <c r="AH10" t="inlineStr"/>
      <c r="AI10" t="inlineStr">
        <is>
          <t>CULTIVO DE FLORES Y PLANTAS DE ORNATO</t>
        </is>
      </c>
      <c r="AJ10" t="n">
        <v>131011</v>
      </c>
      <c r="AK10" t="inlineStr">
        <is>
          <t>MARTINEZ GONZALEZ JOSELIN</t>
        </is>
      </c>
      <c r="AL10" t="inlineStr">
        <is>
          <t>7122621391.0</t>
        </is>
      </c>
      <c r="AM10" t="inlineStr">
        <is>
          <t>LEANDRO GONZALEZ</t>
        </is>
      </c>
      <c r="AN10" t="inlineStr">
        <is>
          <t>5511381201</t>
        </is>
      </c>
      <c r="AO10" t="inlineStr">
        <is>
          <t>LUIS GUTIERREZ SANTOS</t>
        </is>
      </c>
      <c r="AP10" t="inlineStr">
        <is>
          <t>7711301808</t>
        </is>
      </c>
      <c r="AQ10" t="inlineStr">
        <is>
          <t>MARIA LUISA MARTINEZ</t>
        </is>
      </c>
      <c r="AR10" t="inlineStr">
        <is>
          <t>7121402932</t>
        </is>
      </c>
      <c r="AS10" t="inlineStr"/>
      <c r="AT10" t="inlineStr"/>
      <c r="AU10" t="inlineStr"/>
      <c r="AV10" t="inlineStr"/>
      <c r="AW10" t="inlineStr"/>
      <c r="AX10" t="inlineStr"/>
      <c r="AY10" s="5" t="n">
        <v>29578.6</v>
      </c>
      <c r="AZ10" s="5" t="n">
        <v>25.85</v>
      </c>
      <c r="BA10" t="n">
        <v>1</v>
      </c>
      <c r="BB10" t="inlineStr">
        <is>
          <t>Individual sin Garantía</t>
        </is>
      </c>
      <c r="BC10" t="inlineStr">
        <is>
          <t>MANTO DEL RIO #SN-SN</t>
        </is>
      </c>
      <c r="BD10" t="inlineStr">
        <is>
          <t>Manto del Río</t>
        </is>
      </c>
      <c r="BE10" t="inlineStr">
        <is>
          <t>México</t>
        </is>
      </c>
      <c r="BF10" t="inlineStr">
        <is>
          <t>Atlacomulco</t>
        </is>
      </c>
      <c r="BG10" t="inlineStr">
        <is>
          <t>19°50'11.1"N 99°55'27.7"W</t>
        </is>
      </c>
      <c r="BH10" s="6" t="inlineStr">
        <is>
          <t>Ver en mapa</t>
        </is>
      </c>
      <c r="BI10" t="inlineStr"/>
      <c r="BJ10" t="inlineStr"/>
      <c r="BK10" t="n">
        <v>2</v>
      </c>
      <c r="BL10" t="n">
        <v>2</v>
      </c>
      <c r="BM10" t="inlineStr">
        <is>
          <t>Transferencia electrónica</t>
        </is>
      </c>
    </row>
    <row r="11">
      <c r="A11" t="inlineStr">
        <is>
          <t>Región Estado México</t>
        </is>
      </c>
      <c r="B11" t="inlineStr">
        <is>
          <t>Atlacomulco</t>
        </is>
      </c>
      <c r="C11" t="inlineStr">
        <is>
          <t>000046</t>
        </is>
      </c>
      <c r="D11" t="inlineStr">
        <is>
          <t>Pech Muñoz Oscar Adrian</t>
        </is>
      </c>
      <c r="E11" t="inlineStr">
        <is>
          <t>000039</t>
        </is>
      </c>
      <c r="F11" t="inlineStr">
        <is>
          <t>CALL CENTER</t>
        </is>
      </c>
      <c r="G11" t="inlineStr">
        <is>
          <t>001449</t>
        </is>
      </c>
      <c r="H11" t="n">
        <v>1</v>
      </c>
      <c r="I11" t="inlineStr">
        <is>
          <t>SOTO MENDOZA LIDIA</t>
        </is>
      </c>
      <c r="J11" s="4" t="n">
        <v>45834</v>
      </c>
      <c r="K11" s="4" t="n">
        <v>46023</v>
      </c>
      <c r="L11" s="5" t="n">
        <v>20000</v>
      </c>
      <c r="M11" s="5" t="n">
        <v>21068.16</v>
      </c>
      <c r="N11" t="n">
        <v>0</v>
      </c>
      <c r="O11" t="inlineStr">
        <is>
          <t>0</t>
        </is>
      </c>
      <c r="P11" t="n">
        <v>6</v>
      </c>
      <c r="Q11" t="inlineStr">
        <is>
          <t>Mensual</t>
        </is>
      </c>
      <c r="R11" t="n">
        <v>5115.67</v>
      </c>
      <c r="S11" t="n">
        <v>348</v>
      </c>
      <c r="T11" s="5" t="n">
        <v>0</v>
      </c>
      <c r="U11" s="5" t="n">
        <v>0</v>
      </c>
      <c r="V11" t="n">
        <v>0</v>
      </c>
      <c r="W11" s="5" t="n">
        <v>10534.08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10811.34</v>
      </c>
      <c r="AD11" s="4" t="n">
        <v>45903</v>
      </c>
      <c r="AE11" t="inlineStr">
        <is>
          <t>Entregado</t>
        </is>
      </c>
      <c r="AF11" t="n">
        <v>7122511512</v>
      </c>
      <c r="AG11" t="inlineStr">
        <is>
          <t>lsoto7950@gmail.com</t>
        </is>
      </c>
      <c r="AH11" t="inlineStr"/>
      <c r="AI11" t="inlineStr">
        <is>
          <t>SERVICIOS DE CONSULTORIOS Y CLINICAS DENTALES</t>
        </is>
      </c>
      <c r="AJ11" t="n">
        <v>9213018</v>
      </c>
      <c r="AK11" t="inlineStr"/>
      <c r="AL11" t="inlineStr"/>
      <c r="AM11" t="inlineStr">
        <is>
          <t>MARISOL COOPLE</t>
        </is>
      </c>
      <c r="AN11" t="inlineStr">
        <is>
          <t>7121024857</t>
        </is>
      </c>
      <c r="AO11" t="inlineStr">
        <is>
          <t>ROSA SOTO</t>
        </is>
      </c>
      <c r="AP11" t="inlineStr">
        <is>
          <t>7121698198</t>
        </is>
      </c>
      <c r="AQ11" t="inlineStr">
        <is>
          <t>EDITH COYOTE ALCANTAR</t>
        </is>
      </c>
      <c r="AR11" t="inlineStr">
        <is>
          <t>7121336465</t>
        </is>
      </c>
      <c r="AS11" t="inlineStr"/>
      <c r="AT11" t="inlineStr"/>
      <c r="AU11" t="inlineStr"/>
      <c r="AV11" t="inlineStr"/>
      <c r="AW11" t="inlineStr"/>
      <c r="AX11" t="inlineStr"/>
      <c r="AY11" s="5" t="n">
        <v>15173.01</v>
      </c>
      <c r="AZ11" s="5" t="n">
        <v>0.0020768</v>
      </c>
      <c r="BA11" t="n">
        <v>1</v>
      </c>
      <c r="BB11" t="inlineStr">
        <is>
          <t>Individual sin Garantía</t>
        </is>
      </c>
      <c r="BC11" t="inlineStr">
        <is>
          <t>AV ISIDRO FABELA SUR #110-SN</t>
        </is>
      </c>
      <c r="BD11" t="inlineStr">
        <is>
          <t>El Calvario</t>
        </is>
      </c>
      <c r="BE11" t="inlineStr">
        <is>
          <t>México</t>
        </is>
      </c>
      <c r="BF11" t="inlineStr">
        <is>
          <t>Atlacomulco</t>
        </is>
      </c>
      <c r="BG11" t="inlineStr">
        <is>
          <t>19°47'01.0"N 99°58'18.0"W</t>
        </is>
      </c>
      <c r="BH11" s="6" t="inlineStr">
        <is>
          <t>Ver en mapa</t>
        </is>
      </c>
      <c r="BI11" t="inlineStr"/>
      <c r="BJ11" t="inlineStr"/>
      <c r="BK11" t="n">
        <v>1</v>
      </c>
      <c r="BL11" t="n">
        <v>1</v>
      </c>
      <c r="BM11" t="inlineStr">
        <is>
          <t>Transferencia electrónica</t>
        </is>
      </c>
    </row>
    <row r="12">
      <c r="A12" t="inlineStr">
        <is>
          <t>Región Estado México</t>
        </is>
      </c>
      <c r="B12" t="inlineStr">
        <is>
          <t>Atlacomulco</t>
        </is>
      </c>
      <c r="C12" t="inlineStr">
        <is>
          <t>000045</t>
        </is>
      </c>
      <c r="D12" t="inlineStr">
        <is>
          <t>Galindo Reyes Leticia</t>
        </is>
      </c>
      <c r="E12" t="inlineStr">
        <is>
          <t>000039</t>
        </is>
      </c>
      <c r="F12" t="inlineStr">
        <is>
          <t>CALL CENTER</t>
        </is>
      </c>
      <c r="G12" t="inlineStr">
        <is>
          <t>001364</t>
        </is>
      </c>
      <c r="H12" t="n">
        <v>1</v>
      </c>
      <c r="I12" t="inlineStr">
        <is>
          <t>BARRERA BARRERA MIGUEL</t>
        </is>
      </c>
      <c r="J12" s="4" t="n">
        <v>45811</v>
      </c>
      <c r="K12" s="4" t="n">
        <v>45994</v>
      </c>
      <c r="L12" s="5" t="n">
        <v>10000</v>
      </c>
      <c r="M12" s="5" t="n">
        <v>10534.08</v>
      </c>
      <c r="N12" t="n">
        <v>0</v>
      </c>
      <c r="O12" t="inlineStr">
        <is>
          <t>0</t>
        </is>
      </c>
      <c r="P12" t="n">
        <v>6</v>
      </c>
      <c r="Q12" t="inlineStr">
        <is>
          <t>Mensual</t>
        </is>
      </c>
      <c r="R12" t="n">
        <v>2582.63</v>
      </c>
      <c r="S12" t="n">
        <v>348</v>
      </c>
      <c r="T12" s="5" t="n">
        <v>0</v>
      </c>
      <c r="U12" s="5" t="n">
        <v>0</v>
      </c>
      <c r="V12" t="n">
        <v>0</v>
      </c>
      <c r="W12" s="5" t="n">
        <v>3511.36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2583</v>
      </c>
      <c r="AD12" s="4" t="n">
        <v>45933</v>
      </c>
      <c r="AE12" t="inlineStr">
        <is>
          <t>Entregado</t>
        </is>
      </c>
      <c r="AF12" t="n">
        <v>7718840405</v>
      </c>
      <c r="AG12" t="inlineStr">
        <is>
          <t>mb8810472@gmail.com</t>
        </is>
      </c>
      <c r="AH12" t="inlineStr"/>
      <c r="AI12" t="inlineStr">
        <is>
          <t>ELABORACION DE OBJETOS ARTISTICOS DE ALFARERIA Y CERAMICA</t>
        </is>
      </c>
      <c r="AJ12" t="n">
        <v>3319010</v>
      </c>
      <c r="AK12" t="inlineStr">
        <is>
          <t>HERNANDEZ ARANDA JUANA MAURA</t>
        </is>
      </c>
      <c r="AL12" t="inlineStr">
        <is>
          <t>7718840405.0</t>
        </is>
      </c>
      <c r="AM12" t="inlineStr">
        <is>
          <t>VIVIANA RUIZ NICOLAS</t>
        </is>
      </c>
      <c r="AN12" t="inlineStr">
        <is>
          <t>7121880872</t>
        </is>
      </c>
      <c r="AO12" t="inlineStr">
        <is>
          <t>JUANA HERNANDEZ</t>
        </is>
      </c>
      <c r="AP12" t="inlineStr">
        <is>
          <t>7297180978</t>
        </is>
      </c>
      <c r="AQ12" t="inlineStr">
        <is>
          <t>RAMIRO BARRERA HERNANDEZ</t>
        </is>
      </c>
      <c r="AR12" t="inlineStr">
        <is>
          <t>5511936135</t>
        </is>
      </c>
      <c r="AS12" t="inlineStr"/>
      <c r="AT12" t="inlineStr"/>
      <c r="AU12" t="inlineStr"/>
      <c r="AV12" t="inlineStr"/>
      <c r="AW12" t="inlineStr"/>
      <c r="AX12" t="inlineStr"/>
      <c r="AY12" s="5" t="n">
        <v>5014.8</v>
      </c>
      <c r="AZ12" s="5" t="n">
        <v>34.47</v>
      </c>
      <c r="BA12" t="n">
        <v>1</v>
      </c>
      <c r="BB12" t="inlineStr">
        <is>
          <t>Individual sin Garantía</t>
        </is>
      </c>
      <c r="BC12" t="inlineStr">
        <is>
          <t>DOMICILIO CONOCIDO #SN-SN</t>
        </is>
      </c>
      <c r="BD12" t="inlineStr">
        <is>
          <t>San Juanico Centro</t>
        </is>
      </c>
      <c r="BE12" t="inlineStr">
        <is>
          <t>México</t>
        </is>
      </c>
      <c r="BF12" t="inlineStr">
        <is>
          <t>Temascalcingo</t>
        </is>
      </c>
      <c r="BG12" t="inlineStr">
        <is>
          <t>19°51'06.1"N 100°02'04.8"W</t>
        </is>
      </c>
      <c r="BH12" s="6" t="inlineStr">
        <is>
          <t>Ver en mapa</t>
        </is>
      </c>
      <c r="BI12" t="inlineStr"/>
      <c r="BJ12" t="inlineStr"/>
      <c r="BK12" t="n">
        <v>0</v>
      </c>
      <c r="BL12" t="n">
        <v>0</v>
      </c>
      <c r="BM12" t="inlineStr">
        <is>
          <t>Transferencia electrónica</t>
        </is>
      </c>
    </row>
    <row r="13">
      <c r="A13" t="inlineStr">
        <is>
          <t>Región Estado México</t>
        </is>
      </c>
      <c r="B13" t="inlineStr">
        <is>
          <t>Atlacomulco</t>
        </is>
      </c>
      <c r="C13" t="inlineStr">
        <is>
          <t>000046</t>
        </is>
      </c>
      <c r="D13" t="inlineStr">
        <is>
          <t>Pech Muñoz Oscar Adrian</t>
        </is>
      </c>
      <c r="E13" t="inlineStr">
        <is>
          <t>000039</t>
        </is>
      </c>
      <c r="F13" t="inlineStr">
        <is>
          <t>CALL CENTER</t>
        </is>
      </c>
      <c r="G13" t="inlineStr">
        <is>
          <t>001368</t>
        </is>
      </c>
      <c r="H13" t="n">
        <v>1</v>
      </c>
      <c r="I13" t="inlineStr">
        <is>
          <t>ORTEGA DE JESUS LETICIA</t>
        </is>
      </c>
      <c r="J13" s="4" t="n">
        <v>45811</v>
      </c>
      <c r="K13" s="4" t="n">
        <v>45979</v>
      </c>
      <c r="L13" s="5" t="n">
        <v>5000</v>
      </c>
      <c r="M13" s="5" t="n">
        <v>5267.04</v>
      </c>
      <c r="N13" t="n">
        <v>0</v>
      </c>
      <c r="O13" t="inlineStr">
        <is>
          <t>0</t>
        </is>
      </c>
      <c r="P13" t="n">
        <v>24</v>
      </c>
      <c r="Q13" t="inlineStr">
        <is>
          <t>Semanal</t>
        </is>
      </c>
      <c r="R13" t="n">
        <v>365.7</v>
      </c>
      <c r="S13" t="n">
        <v>1392</v>
      </c>
      <c r="T13" s="5" t="n">
        <v>0</v>
      </c>
      <c r="U13" s="5" t="n">
        <v>19</v>
      </c>
      <c r="V13" t="n">
        <v>0</v>
      </c>
      <c r="W13" s="5" t="n">
        <v>1097.3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367</v>
      </c>
      <c r="AD13" s="4" t="n">
        <v>45940</v>
      </c>
      <c r="AE13" t="inlineStr">
        <is>
          <t>Entregado</t>
        </is>
      </c>
      <c r="AF13" t="n">
        <v>7122169338</v>
      </c>
      <c r="AG13" t="inlineStr">
        <is>
          <t>leticiaortegadejesus@gmail.com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MARCELO RUIZ ENRIQUE</t>
        </is>
      </c>
      <c r="AL13" t="inlineStr">
        <is>
          <t>7122169338.0</t>
        </is>
      </c>
      <c r="AM13" t="inlineStr">
        <is>
          <t>DIANA MARCELO</t>
        </is>
      </c>
      <c r="AN13" t="inlineStr">
        <is>
          <t>5653738175</t>
        </is>
      </c>
      <c r="AO13" t="inlineStr">
        <is>
          <t>MIGUEL ANGEL CARDENAS</t>
        </is>
      </c>
      <c r="AP13" t="inlineStr">
        <is>
          <t>7124110220</t>
        </is>
      </c>
      <c r="AQ13" t="inlineStr">
        <is>
          <t>NEREIDA MARTINEZ</t>
        </is>
      </c>
      <c r="AR13" t="inlineStr">
        <is>
          <t>7124154357</t>
        </is>
      </c>
      <c r="AS13" t="inlineStr"/>
      <c r="AT13" t="inlineStr"/>
      <c r="AU13" t="inlineStr"/>
      <c r="AV13" t="inlineStr"/>
      <c r="AW13" t="inlineStr"/>
      <c r="AX13" t="inlineStr"/>
      <c r="AY13" s="5" t="n">
        <v>1499.01</v>
      </c>
      <c r="AZ13" s="5" t="n">
        <v>39.4909408</v>
      </c>
      <c r="BA13" t="n">
        <v>1</v>
      </c>
      <c r="BB13" t="inlineStr">
        <is>
          <t>Individual sin Garantía</t>
        </is>
      </c>
      <c r="BC13" t="inlineStr">
        <is>
          <t>EJIDO RINCON DE LA CANDELARIA #SN-SN</t>
        </is>
      </c>
      <c r="BD13" t="inlineStr">
        <is>
          <t>El Rincón de la Candelaria</t>
        </is>
      </c>
      <c r="BE13" t="inlineStr">
        <is>
          <t>México</t>
        </is>
      </c>
      <c r="BF13" t="inlineStr">
        <is>
          <t>Atlacomulco</t>
        </is>
      </c>
      <c r="BG13" t="inlineStr">
        <is>
          <t>19°46'02.0"N 99°52'10.5"W</t>
        </is>
      </c>
      <c r="BH13" s="6" t="inlineStr">
        <is>
          <t>Ver en mapa</t>
        </is>
      </c>
      <c r="BI13" t="inlineStr"/>
      <c r="BJ13" t="inlineStr"/>
      <c r="BK13" t="n">
        <v>0</v>
      </c>
      <c r="BL13" t="n">
        <v>0</v>
      </c>
      <c r="BM13" t="inlineStr">
        <is>
          <t>Transferencia electrónica</t>
        </is>
      </c>
    </row>
    <row r="14">
      <c r="A14" t="inlineStr">
        <is>
          <t>Región Estado México</t>
        </is>
      </c>
      <c r="B14" t="inlineStr">
        <is>
          <t>Atlacomulco</t>
        </is>
      </c>
      <c r="C14" t="inlineStr">
        <is>
          <t>000048</t>
        </is>
      </c>
      <c r="D14" t="inlineStr">
        <is>
          <t>Arzate Lopez Miguel Angel</t>
        </is>
      </c>
      <c r="E14" t="inlineStr">
        <is>
          <t>000080</t>
        </is>
      </c>
      <c r="F14" t="inlineStr">
        <is>
          <t>Lopez Ramirez Irving Omar</t>
        </is>
      </c>
      <c r="G14" t="inlineStr">
        <is>
          <t>001427</t>
        </is>
      </c>
      <c r="H14" t="n">
        <v>1</v>
      </c>
      <c r="I14" t="inlineStr">
        <is>
          <t>PICHARDO GONZALEZ ALEJANDRO</t>
        </is>
      </c>
      <c r="J14" s="4" t="n">
        <v>45828</v>
      </c>
      <c r="K14" s="4" t="n">
        <v>46193</v>
      </c>
      <c r="L14" s="5" t="n">
        <v>20000</v>
      </c>
      <c r="M14" s="5" t="n">
        <v>21068.16</v>
      </c>
      <c r="N14" t="n">
        <v>0</v>
      </c>
      <c r="O14" t="inlineStr">
        <is>
          <t>0</t>
        </is>
      </c>
      <c r="P14" t="n">
        <v>12</v>
      </c>
      <c r="Q14" t="inlineStr">
        <is>
          <t>Mensual</t>
        </is>
      </c>
      <c r="R14" t="n">
        <v>3347.38</v>
      </c>
      <c r="S14" t="n">
        <v>696</v>
      </c>
      <c r="T14" s="5" t="n">
        <v>0</v>
      </c>
      <c r="U14" s="5" t="n">
        <v>0</v>
      </c>
      <c r="V14" t="n">
        <v>0</v>
      </c>
      <c r="W14" s="5" t="n">
        <v>15801.12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3950</v>
      </c>
      <c r="AD14" s="4" t="n">
        <v>45940</v>
      </c>
      <c r="AE14" t="inlineStr">
        <is>
          <t>Entregado</t>
        </is>
      </c>
      <c r="AF14" t="n">
        <v>7121856272</v>
      </c>
      <c r="AG14" t="inlineStr">
        <is>
          <t>alevpichagonza@gmail.com</t>
        </is>
      </c>
      <c r="AH14" t="inlineStr"/>
      <c r="AI14" t="inlineStr">
        <is>
          <t>COMPRAVENTA DE OTRAS JOYAS</t>
        </is>
      </c>
      <c r="AJ14" t="n">
        <v>6225024</v>
      </c>
      <c r="AK14" t="inlineStr">
        <is>
          <t>VILCHIS DE JESUS IRENE</t>
        </is>
      </c>
      <c r="AL14" t="inlineStr">
        <is>
          <t>7121856272.0</t>
        </is>
      </c>
      <c r="AM14" t="inlineStr">
        <is>
          <t>ELIZABETH ARELI VILCHIS DE JESUS</t>
        </is>
      </c>
      <c r="AN14" t="inlineStr">
        <is>
          <t>7227155850</t>
        </is>
      </c>
      <c r="AO14" t="inlineStr">
        <is>
          <t>MARGARITA REMIGIO SANCHEZ</t>
        </is>
      </c>
      <c r="AP14" t="inlineStr">
        <is>
          <t>7122754843</t>
        </is>
      </c>
      <c r="AQ14" t="inlineStr">
        <is>
          <t>JUANA PIÑA VENTURA</t>
        </is>
      </c>
      <c r="AR14" t="inlineStr">
        <is>
          <t>7226957364</t>
        </is>
      </c>
      <c r="AS14" t="inlineStr"/>
      <c r="AT14" t="inlineStr"/>
      <c r="AU14" t="inlineStr"/>
      <c r="AV14" t="inlineStr"/>
      <c r="AW14" t="inlineStr"/>
      <c r="AX14" t="inlineStr"/>
      <c r="AY14" s="5" t="n">
        <v>29581.6</v>
      </c>
      <c r="AZ14" s="5" t="n">
        <v>22.85</v>
      </c>
      <c r="BA14" t="n">
        <v>1</v>
      </c>
      <c r="BB14" t="inlineStr">
        <is>
          <t>Individual sin Garantía</t>
        </is>
      </c>
      <c r="BC14" t="inlineStr">
        <is>
          <t>SANTA ANA LA LADERA  #SN-SN</t>
        </is>
      </c>
      <c r="BD14" t="inlineStr">
        <is>
          <t>Santa Ana la Ladera cu</t>
        </is>
      </c>
      <c r="BE14" t="inlineStr">
        <is>
          <t>México</t>
        </is>
      </c>
      <c r="BF14" t="inlineStr">
        <is>
          <t>Ixtlahuaca</t>
        </is>
      </c>
      <c r="BG14" t="inlineStr">
        <is>
          <t>19°33'57.8"N 99°45'57.6"W</t>
        </is>
      </c>
      <c r="BH14" s="6" t="inlineStr">
        <is>
          <t>Ver en mapa</t>
        </is>
      </c>
      <c r="BI14" t="inlineStr"/>
      <c r="BJ14" t="inlineStr"/>
      <c r="BK14" t="n">
        <v>3</v>
      </c>
      <c r="BL14" t="n">
        <v>3</v>
      </c>
      <c r="BM14" t="inlineStr">
        <is>
          <t>Transferencia electrónica</t>
        </is>
      </c>
    </row>
    <row r="15">
      <c r="A15" t="inlineStr">
        <is>
          <t>Región Estado México</t>
        </is>
      </c>
      <c r="B15" t="inlineStr">
        <is>
          <t>Atlacomulco</t>
        </is>
      </c>
      <c r="C15" t="inlineStr">
        <is>
          <t>000046</t>
        </is>
      </c>
      <c r="D15" t="inlineStr">
        <is>
          <t>Pech Muñoz Oscar Adrian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001405</t>
        </is>
      </c>
      <c r="H15" t="n">
        <v>1</v>
      </c>
      <c r="I15" t="inlineStr">
        <is>
          <t>ESPINOZA RUIZ MA TERESA</t>
        </is>
      </c>
      <c r="J15" s="4" t="n">
        <v>45824</v>
      </c>
      <c r="K15" s="4" t="n">
        <v>46007</v>
      </c>
      <c r="L15" s="5" t="n">
        <v>10000</v>
      </c>
      <c r="M15" s="5" t="n">
        <v>10534.08</v>
      </c>
      <c r="N15" t="n">
        <v>0</v>
      </c>
      <c r="O15" t="inlineStr">
        <is>
          <t>0</t>
        </is>
      </c>
      <c r="P15" t="n">
        <v>6</v>
      </c>
      <c r="Q15" t="inlineStr">
        <is>
          <t>Mensual</t>
        </is>
      </c>
      <c r="R15" t="n">
        <v>2582.63</v>
      </c>
      <c r="S15" t="n">
        <v>348</v>
      </c>
      <c r="T15" s="5" t="n">
        <v>0</v>
      </c>
      <c r="U15" s="5" t="n">
        <v>0</v>
      </c>
      <c r="V15" t="n">
        <v>0</v>
      </c>
      <c r="W15" s="5" t="n">
        <v>5267.04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2583</v>
      </c>
      <c r="AD15" s="4" t="n">
        <v>45917</v>
      </c>
      <c r="AE15" t="inlineStr">
        <is>
          <t>Entregado</t>
        </is>
      </c>
      <c r="AF15" t="n">
        <v>7121352721</v>
      </c>
      <c r="AG15" t="inlineStr">
        <is>
          <t>espinozatere682@gmail.com</t>
        </is>
      </c>
      <c r="AH15" t="inlineStr"/>
      <c r="AI15" t="inlineStr">
        <is>
          <t>COMPRAVENTA DE ROPA</t>
        </is>
      </c>
      <c r="AJ15" t="n">
        <v>6211023</v>
      </c>
      <c r="AK15" t="inlineStr">
        <is>
          <t>MIRANDA LEGORRETA ALFONSO</t>
        </is>
      </c>
      <c r="AL15" t="inlineStr">
        <is>
          <t>7122420463.0</t>
        </is>
      </c>
      <c r="AM15" t="inlineStr">
        <is>
          <t>LUZ AIDE MONROY</t>
        </is>
      </c>
      <c r="AN15" t="inlineStr">
        <is>
          <t>7123382847</t>
        </is>
      </c>
      <c r="AO15" t="inlineStr">
        <is>
          <t>KARINA MENDOZA</t>
        </is>
      </c>
      <c r="AP15" t="inlineStr">
        <is>
          <t>7204361258</t>
        </is>
      </c>
      <c r="AQ15" t="inlineStr">
        <is>
          <t>CESAR DE LA CRUZ</t>
        </is>
      </c>
      <c r="AR15" t="inlineStr">
        <is>
          <t>7121754870</t>
        </is>
      </c>
      <c r="AS15" t="inlineStr"/>
      <c r="AT15" t="inlineStr"/>
      <c r="AU15" t="inlineStr"/>
      <c r="AV15" t="inlineStr"/>
      <c r="AW15" t="inlineStr"/>
      <c r="AX15" t="inlineStr"/>
      <c r="AY15" s="5" t="n">
        <v>7572.8</v>
      </c>
      <c r="AZ15" s="5" t="n">
        <v>1.1018208</v>
      </c>
      <c r="BA15" t="n">
        <v>1</v>
      </c>
      <c r="BB15" t="inlineStr">
        <is>
          <t>Individual sin Garantía</t>
        </is>
      </c>
      <c r="BC15" t="inlineStr">
        <is>
          <t>PROL PORFIRIO ALCANTARA B #108-SN</t>
        </is>
      </c>
      <c r="BD15" t="inlineStr">
        <is>
          <t>Cuatro Milpas</t>
        </is>
      </c>
      <c r="BE15" t="inlineStr">
        <is>
          <t>México</t>
        </is>
      </c>
      <c r="BF15" t="inlineStr">
        <is>
          <t>Atlacomulco</t>
        </is>
      </c>
      <c r="BG15" t="inlineStr">
        <is>
          <t>19°47'42.2"N 99°53'01.2"W</t>
        </is>
      </c>
      <c r="BH15" s="6" t="inlineStr">
        <is>
          <t>Ver en mapa</t>
        </is>
      </c>
      <c r="BI15" t="inlineStr"/>
      <c r="BJ15" t="inlineStr"/>
      <c r="BK15" t="n">
        <v>0</v>
      </c>
      <c r="BL15" t="n">
        <v>0</v>
      </c>
      <c r="BM15" t="inlineStr">
        <is>
          <t>Transferencia electrónica</t>
        </is>
      </c>
    </row>
    <row r="16">
      <c r="A16" t="inlineStr">
        <is>
          <t>Región Estado México</t>
        </is>
      </c>
      <c r="B16" t="inlineStr">
        <is>
          <t>Atlacomulco</t>
        </is>
      </c>
      <c r="C16" t="inlineStr">
        <is>
          <t>000046</t>
        </is>
      </c>
      <c r="D16" t="inlineStr">
        <is>
          <t>Pech Muñoz Oscar Adrian</t>
        </is>
      </c>
      <c r="E16" t="inlineStr">
        <is>
          <t>000039</t>
        </is>
      </c>
      <c r="F16" t="inlineStr">
        <is>
          <t>CALL CENTER</t>
        </is>
      </c>
      <c r="G16" t="inlineStr">
        <is>
          <t>001370</t>
        </is>
      </c>
      <c r="H16" t="n">
        <v>1</v>
      </c>
      <c r="I16" t="inlineStr">
        <is>
          <t>GOMEZ MIRANDA MARIBEL</t>
        </is>
      </c>
      <c r="J16" s="4" t="n">
        <v>45811</v>
      </c>
      <c r="K16" s="4" t="n">
        <v>45979</v>
      </c>
      <c r="L16" s="5" t="n">
        <v>5000</v>
      </c>
      <c r="M16" s="5" t="n">
        <v>5267.04</v>
      </c>
      <c r="N16" t="n">
        <v>0</v>
      </c>
      <c r="O16" t="inlineStr">
        <is>
          <t>0</t>
        </is>
      </c>
      <c r="P16" t="n">
        <v>24</v>
      </c>
      <c r="Q16" t="inlineStr">
        <is>
          <t>Semanal</t>
        </is>
      </c>
      <c r="R16" t="n">
        <v>365.7</v>
      </c>
      <c r="S16" t="n">
        <v>1392</v>
      </c>
      <c r="T16" s="5" t="n">
        <v>0</v>
      </c>
      <c r="U16" s="5" t="n">
        <v>19</v>
      </c>
      <c r="V16" t="n">
        <v>1</v>
      </c>
      <c r="W16" s="5" t="n">
        <v>1316.76</v>
      </c>
      <c r="X16" s="5" t="n">
        <v>365.41</v>
      </c>
      <c r="Y16" s="5" t="n">
        <v>219.46</v>
      </c>
      <c r="Z16" s="5" t="n">
        <v>88.23999999999999</v>
      </c>
      <c r="AA16" s="5" t="n">
        <v>57.71</v>
      </c>
      <c r="AB16" s="5" t="n">
        <v>0</v>
      </c>
      <c r="AC16" s="5" t="n">
        <v>365.7</v>
      </c>
      <c r="AD16" s="4" t="n">
        <v>45937</v>
      </c>
      <c r="AE16" t="inlineStr">
        <is>
          <t>Entregado</t>
        </is>
      </c>
      <c r="AF16" t="n">
        <v>7122034888</v>
      </c>
      <c r="AG16" t="inlineStr">
        <is>
          <t>mariagomezz26@gmail.com</t>
        </is>
      </c>
      <c r="AH16" t="inlineStr"/>
      <c r="AI16" t="inlineStr">
        <is>
          <t>COMPRAVENTA DE OTRAS JOYAS</t>
        </is>
      </c>
      <c r="AJ16" t="n">
        <v>6225024</v>
      </c>
      <c r="AK16" t="inlineStr"/>
      <c r="AL16" t="inlineStr"/>
      <c r="AM16" t="inlineStr">
        <is>
          <t>GUADALUPE BARRERA</t>
        </is>
      </c>
      <c r="AN16" t="inlineStr">
        <is>
          <t>5560625707</t>
        </is>
      </c>
      <c r="AO16" t="inlineStr">
        <is>
          <t>REY DE JESUS VALCASAS SUAREZ</t>
        </is>
      </c>
      <c r="AP16" t="inlineStr">
        <is>
          <t>7121844102</t>
        </is>
      </c>
      <c r="AQ16" t="inlineStr">
        <is>
          <t>SONIA REYES</t>
        </is>
      </c>
      <c r="AR16" t="inlineStr">
        <is>
          <t>7701010417</t>
        </is>
      </c>
      <c r="AS16" t="inlineStr"/>
      <c r="AT16" t="inlineStr"/>
      <c r="AU16" t="inlineStr"/>
      <c r="AV16" t="inlineStr"/>
      <c r="AW16" t="inlineStr"/>
      <c r="AX16" t="inlineStr"/>
      <c r="AY16" s="5" t="n">
        <v>1903.91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RIO PANUCO #SN-SN</t>
        </is>
      </c>
      <c r="BD16" t="inlineStr">
        <is>
          <t>Río Lerma (Tic Ti)</t>
        </is>
      </c>
      <c r="BE16" t="inlineStr">
        <is>
          <t>México</t>
        </is>
      </c>
      <c r="BF16" t="inlineStr">
        <is>
          <t>Atlacomulco</t>
        </is>
      </c>
      <c r="BG16" t="inlineStr">
        <is>
          <t>19°48'18.5"N 99°53'49.1"W</t>
        </is>
      </c>
      <c r="BH16" s="6" t="inlineStr">
        <is>
          <t>Ver en mapa</t>
        </is>
      </c>
      <c r="BI16" t="inlineStr"/>
      <c r="BJ16" t="inlineStr"/>
      <c r="BK16" t="n">
        <v>1</v>
      </c>
      <c r="BL16" t="n">
        <v>1</v>
      </c>
      <c r="BM16" t="inlineStr">
        <is>
          <t>Transferencia electrónica</t>
        </is>
      </c>
    </row>
  </sheetData>
  <conditionalFormatting sqref="N3:N1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H3" r:id="rId1"/>
    <hyperlink xmlns:r="http://schemas.openxmlformats.org/officeDocument/2006/relationships" ref="BH4" r:id="rId2"/>
    <hyperlink xmlns:r="http://schemas.openxmlformats.org/officeDocument/2006/relationships" ref="BH5" r:id="rId3"/>
    <hyperlink xmlns:r="http://schemas.openxmlformats.org/officeDocument/2006/relationships" ref="BH6" r:id="rId4"/>
    <hyperlink xmlns:r="http://schemas.openxmlformats.org/officeDocument/2006/relationships" ref="BH7" r:id="rId5"/>
    <hyperlink xmlns:r="http://schemas.openxmlformats.org/officeDocument/2006/relationships" ref="BH8" r:id="rId6"/>
    <hyperlink xmlns:r="http://schemas.openxmlformats.org/officeDocument/2006/relationships" ref="BH9" r:id="rId7"/>
    <hyperlink xmlns:r="http://schemas.openxmlformats.org/officeDocument/2006/relationships" ref="BH10" r:id="rId8"/>
    <hyperlink xmlns:r="http://schemas.openxmlformats.org/officeDocument/2006/relationships" ref="BH11" r:id="rId9"/>
    <hyperlink xmlns:r="http://schemas.openxmlformats.org/officeDocument/2006/relationships" ref="BH12" r:id="rId10"/>
    <hyperlink xmlns:r="http://schemas.openxmlformats.org/officeDocument/2006/relationships" ref="BH13" r:id="rId11"/>
    <hyperlink xmlns:r="http://schemas.openxmlformats.org/officeDocument/2006/relationships" ref="BH14" r:id="rId12"/>
    <hyperlink xmlns:r="http://schemas.openxmlformats.org/officeDocument/2006/relationships" ref="BH15" r:id="rId13"/>
    <hyperlink xmlns:r="http://schemas.openxmlformats.org/officeDocument/2006/relationships" ref="BH16" r:id="rId14"/>
  </hyperlinks>
  <pageMargins left="0.75" right="0.75" top="1" bottom="1" header="0.5" footer="0.5"/>
  <tableParts count="1"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2025-10-14T16:19:31Z</dcterms:created>
  <dcterms:modified xsi:type="dcterms:W3CDTF">2025-10-14T16:19:32Z</dcterms:modified>
</cp:coreProperties>
</file>