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zzing/Repository_Github/MartInfo_Web/Excel/"/>
    </mc:Choice>
  </mc:AlternateContent>
  <xr:revisionPtr revIDLastSave="0" documentId="13_ncr:1_{47F0F06C-C12F-334A-BCF8-C2131868E5FE}" xr6:coauthVersionLast="47" xr6:coauthVersionMax="47" xr10:uidLastSave="{00000000-0000-0000-0000-000000000000}"/>
  <bookViews>
    <workbookView xWindow="30680" yWindow="500" windowWidth="24460" windowHeight="13440" xr2:uid="{07556B28-08E5-2446-9812-1556EE828EAC}"/>
  </bookViews>
  <sheets>
    <sheet name="lotteDepartment" sheetId="1" r:id="rId1"/>
  </sheets>
  <definedNames>
    <definedName name="_xlnm._FilterDatabase" localSheetId="0" hidden="1">lotteDepartment!$L$1:$N$1</definedName>
    <definedName name="ExternalData_3" localSheetId="0" hidden="1">lotteDepartment!$A$1:$G$380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0210E-8C88-4D48-8726-F0F98282CD5A}" keepAlive="1" name="Query - lotteDepartment" description="Connection to the 'lotteDepartment' query in the workbook." type="5" refreshedVersion="6" background="1" saveData="1">
    <dbPr connection="Provider=Microsoft.Mashup.OleDb.1;Data Source=$Workbook$;Location=lotteDepartment;Extended Properties=&quot;&quot;" command="SELECT * FROM [lotteDepartment]"/>
  </connection>
</connections>
</file>

<file path=xl/sharedStrings.xml><?xml version="1.0" encoding="utf-8"?>
<sst xmlns="http://schemas.openxmlformats.org/spreadsheetml/2006/main" count="3763" uniqueCount="1267">
  <si>
    <t>250㎖, 용기 포장</t>
  </si>
  <si>
    <t>가그린 레귤러</t>
  </si>
  <si>
    <t>5</t>
  </si>
  <si>
    <t>흰우유, 종이팩 1000ml정도</t>
  </si>
  <si>
    <t>매일우유 오리지널(ESL)(1000ml)</t>
  </si>
  <si>
    <t>11</t>
  </si>
  <si>
    <t>분말형조미료, 250g, 비닐포장</t>
  </si>
  <si>
    <t>맛선생 해물</t>
  </si>
  <si>
    <t>14</t>
  </si>
  <si>
    <t>355ml 캔</t>
  </si>
  <si>
    <t>오비라거(단품)</t>
  </si>
  <si>
    <t>15</t>
  </si>
  <si>
    <t>캔용기 150g&amp;times;3개</t>
  </si>
  <si>
    <t>마일드참치(묶음)</t>
  </si>
  <si>
    <t>24</t>
  </si>
  <si>
    <t>기본 핸드로션, 56g정도 튜브용기</t>
  </si>
  <si>
    <t>Neut.핸드크림</t>
  </si>
  <si>
    <t>30</t>
  </si>
  <si>
    <t>액체형 연성세제, 플라스틱 용기 965ml</t>
  </si>
  <si>
    <t>CJ 참그린</t>
  </si>
  <si>
    <t>31</t>
  </si>
  <si>
    <t>천일염, 1kg, 호주산90% 국내산10%, 비닐포장</t>
  </si>
  <si>
    <t>해표 꽃소금</t>
  </si>
  <si>
    <t>35</t>
  </si>
  <si>
    <t>웰빙 다시다 산들애 국내산해물</t>
  </si>
  <si>
    <t>36</t>
  </si>
  <si>
    <t>355ml 캔X6개</t>
  </si>
  <si>
    <t>오비라거 6캔</t>
  </si>
  <si>
    <t>44</t>
  </si>
  <si>
    <t>100g, 1등급, 등심, 국산, 냉장용 기준(냉동용 제외)</t>
  </si>
  <si>
    <t>쇠고기 등심(1등급)</t>
  </si>
  <si>
    <t>50</t>
  </si>
  <si>
    <t>포장두부, 380g, 밀폐형 낱개포장</t>
  </si>
  <si>
    <t>고소한국산콩두부(부침용)(대상)</t>
  </si>
  <si>
    <t>53</t>
  </si>
  <si>
    <t>100g, 슬라이스제품 명시, 진공압축 비닐 포장</t>
  </si>
  <si>
    <t>롯데슬라이스햄</t>
  </si>
  <si>
    <t>59</t>
  </si>
  <si>
    <t>200g, 슬라이스제품 명시, 진공압축 비닐 포장</t>
  </si>
  <si>
    <t>참작 참잘만든 슬라이스햄</t>
  </si>
  <si>
    <t>61</t>
  </si>
  <si>
    <t>315g</t>
  </si>
  <si>
    <t>프레시안삼호부산어묵</t>
  </si>
  <si>
    <t>62</t>
  </si>
  <si>
    <t>275g, 비닐포장</t>
  </si>
  <si>
    <t>싱싱맛살</t>
  </si>
  <si>
    <t>63</t>
  </si>
  <si>
    <t>350g 비닐 포장</t>
  </si>
  <si>
    <t>국산아작아작콩나물</t>
  </si>
  <si>
    <t>67</t>
  </si>
  <si>
    <t>백설탕(가루형), 1kg, 비닐포장</t>
  </si>
  <si>
    <t>푸드림 하얀설탕</t>
  </si>
  <si>
    <t>69</t>
  </si>
  <si>
    <t>오렌지주스 1.5L 페트병</t>
  </si>
  <si>
    <t>델몬트 스카시플러스 100</t>
  </si>
  <si>
    <t>87</t>
  </si>
  <si>
    <t>가정용, 25cm x 30m</t>
  </si>
  <si>
    <t>롯데호일(25cm x 30m)</t>
  </si>
  <si>
    <t>98</t>
  </si>
  <si>
    <t>김밥용 단무지, 370g, 비닐포장</t>
  </si>
  <si>
    <t>하선정 숯 김밥단무지</t>
  </si>
  <si>
    <t>102</t>
  </si>
  <si>
    <t>도브 뷰티바</t>
  </si>
  <si>
    <t>104</t>
  </si>
  <si>
    <t>밀가루 제품, 튀김과자, 60g, 비닐 포장</t>
  </si>
  <si>
    <t>칩포테이토 오리지날</t>
  </si>
  <si>
    <t>111</t>
  </si>
  <si>
    <t>155g 종이박스</t>
  </si>
  <si>
    <t>아이비</t>
  </si>
  <si>
    <t>113</t>
  </si>
  <si>
    <t>500g 비닐튜브용기</t>
  </si>
  <si>
    <t>고소한마요네즈(대상)</t>
  </si>
  <si>
    <t>120</t>
  </si>
  <si>
    <t>25cm*35cm/100매*2</t>
  </si>
  <si>
    <t>뽑아쓰는 크린백</t>
  </si>
  <si>
    <t>127</t>
  </si>
  <si>
    <t>210g, 6개 묶음, 플라스틱용기</t>
  </si>
  <si>
    <t>맛있는오뚜기밥(6개입)</t>
  </si>
  <si>
    <t>141</t>
  </si>
  <si>
    <t>탄산음료, PET병, 1.8L정도</t>
  </si>
  <si>
    <t>코카콜라(1.8L)</t>
  </si>
  <si>
    <t>143</t>
  </si>
  <si>
    <t>1050g</t>
  </si>
  <si>
    <t>하림 토종닭백숙(1050g)</t>
  </si>
  <si>
    <t>144</t>
  </si>
  <si>
    <t>100ml*10</t>
  </si>
  <si>
    <t>비타파워</t>
  </si>
  <si>
    <t>148</t>
  </si>
  <si>
    <t>100g, 1등급, 불고기, 국산, 냉장용 기준(냉동용 제외)</t>
  </si>
  <si>
    <t>쇠고기 불고기(1등급)</t>
  </si>
  <si>
    <t>157</t>
  </si>
  <si>
    <t>190ml*16개 묶음, 종이박스포장</t>
  </si>
  <si>
    <t>뼈로가는 칼슘두유 담백한맛</t>
  </si>
  <si>
    <t>161</t>
  </si>
  <si>
    <t>2.2kg</t>
  </si>
  <si>
    <t>동원양반포기김치(2.2kg)</t>
  </si>
  <si>
    <t>162</t>
  </si>
  <si>
    <t>350ml</t>
  </si>
  <si>
    <t>Dr. ato(민감성건성피부보습)</t>
  </si>
  <si>
    <t>163</t>
  </si>
  <si>
    <t>370ml</t>
  </si>
  <si>
    <t>페브리즈 깨끗한 무향(370)</t>
  </si>
  <si>
    <t>167</t>
  </si>
  <si>
    <t>400g*2봉</t>
  </si>
  <si>
    <t>생야채돼지고기물만두(400g*2봉)</t>
  </si>
  <si>
    <t>168</t>
  </si>
  <si>
    <t>비타500(묶음)</t>
  </si>
  <si>
    <t>174</t>
  </si>
  <si>
    <t>900ml</t>
  </si>
  <si>
    <t>페브리즈 깨끗한 무향(900)</t>
  </si>
  <si>
    <t>180</t>
  </si>
  <si>
    <t>가정용, 30cm x 30m</t>
  </si>
  <si>
    <t>롯데호일(30cm x 30m)</t>
  </si>
  <si>
    <t>184</t>
  </si>
  <si>
    <t>400g</t>
  </si>
  <si>
    <t>샘표황도</t>
  </si>
  <si>
    <t>192</t>
  </si>
  <si>
    <t>354ml</t>
  </si>
  <si>
    <t>아비노베이비데일리모이스춰로션</t>
  </si>
  <si>
    <t>193</t>
  </si>
  <si>
    <t>가정용, 폴리에틸렌재질, 25cm x 50m</t>
  </si>
  <si>
    <t>후레쉬랩(25cm x 50m)(3M)</t>
  </si>
  <si>
    <t>198</t>
  </si>
  <si>
    <t>가정용, 20cm x 30m</t>
  </si>
  <si>
    <t>쿠킹호일(20cm x 30m)(삼아)</t>
  </si>
  <si>
    <t>200</t>
  </si>
  <si>
    <t>슬라이스치즈, 270g 비닐포장</t>
  </si>
  <si>
    <t>매일유업 뼈로가는 칼슘치즈(270g)</t>
  </si>
  <si>
    <t>201</t>
  </si>
  <si>
    <t>옥수수기름 900ml, 플라스틱 용기</t>
  </si>
  <si>
    <t>맑고신선한옥수수유</t>
  </si>
  <si>
    <t>204</t>
  </si>
  <si>
    <t>300ml</t>
  </si>
  <si>
    <t>퓨어가닉허브로션</t>
  </si>
  <si>
    <t>206</t>
  </si>
  <si>
    <t>950ml</t>
  </si>
  <si>
    <t>뉴트로지나릴렉싱바디워시</t>
  </si>
  <si>
    <t>208</t>
  </si>
  <si>
    <t>쿠킹호일(25cm x 30m)(삼아)</t>
  </si>
  <si>
    <t>212</t>
  </si>
  <si>
    <t>500ml</t>
  </si>
  <si>
    <t>JB 뉴 베드타임 로션</t>
  </si>
  <si>
    <t>217</t>
  </si>
  <si>
    <t>딸기맛, 4개 묶음, 플라스틱 용기, 90g</t>
  </si>
  <si>
    <t>오리지널 요플레(4개묶음)</t>
  </si>
  <si>
    <t>223</t>
  </si>
  <si>
    <t>서울우유 흰우유(1000ml)</t>
  </si>
  <si>
    <t>224</t>
  </si>
  <si>
    <t>병용기, 320ml</t>
  </si>
  <si>
    <t>고소한참기름(오뚜기)</t>
  </si>
  <si>
    <t>225</t>
  </si>
  <si>
    <t>고구마전분 100%, 500g 비닐포장</t>
  </si>
  <si>
    <t>옛날당면</t>
  </si>
  <si>
    <t>228</t>
  </si>
  <si>
    <t>진간장, 930ml 플라스틱 용기</t>
  </si>
  <si>
    <t>진간장 금F3</t>
  </si>
  <si>
    <t>229</t>
  </si>
  <si>
    <t>고소한골드마요네즈(오뚜기)</t>
  </si>
  <si>
    <t>230</t>
  </si>
  <si>
    <t>카스 프레시 6캔</t>
  </si>
  <si>
    <t>233</t>
  </si>
  <si>
    <t>중력 1등, 다목적용, 1kg</t>
  </si>
  <si>
    <t>백설 중력밀가루(1kg)</t>
  </si>
  <si>
    <t>234</t>
  </si>
  <si>
    <t>큐원 영양강화밀가루(1kg)</t>
  </si>
  <si>
    <t>235</t>
  </si>
  <si>
    <t>봉지라면, 120g,멀티팩(5개)</t>
  </si>
  <si>
    <t>삼양라면 5개입</t>
  </si>
  <si>
    <t>237</t>
  </si>
  <si>
    <t>진라면(순한맛) 5개입</t>
  </si>
  <si>
    <t>238</t>
  </si>
  <si>
    <t>밀가루 소면, 900g 비닐포장</t>
  </si>
  <si>
    <t>옛날국수소면</t>
  </si>
  <si>
    <t>239</t>
  </si>
  <si>
    <t>600g, 종이 상자포장</t>
  </si>
  <si>
    <t>포스트 콘푸라이트(600g)</t>
  </si>
  <si>
    <t>241</t>
  </si>
  <si>
    <t>부침용 곡물가루, 1kg, 비닐포장</t>
  </si>
  <si>
    <t>백설부침가루(1kg)</t>
  </si>
  <si>
    <t>242</t>
  </si>
  <si>
    <t>2020-03-13 14:00:57</t>
  </si>
  <si>
    <t>N</t>
  </si>
  <si>
    <t>3000</t>
  </si>
  <si>
    <t>1980</t>
  </si>
  <si>
    <t>20200313</t>
  </si>
  <si>
    <t>오뚜기부침가루(1kg)</t>
  </si>
  <si>
    <t>243</t>
  </si>
  <si>
    <t>2650</t>
  </si>
  <si>
    <t>100g, 삼겹살, 국산, 냉장용 기준(냉동용 제외)</t>
  </si>
  <si>
    <t>돼지고기 삼겹살</t>
  </si>
  <si>
    <t>246</t>
  </si>
  <si>
    <t>9150</t>
  </si>
  <si>
    <t>100g, 1+등급, 불고기, 국산, 냉장용 기준(냉동용 제외)</t>
  </si>
  <si>
    <t>쇠고기 불고기(1+등급)</t>
  </si>
  <si>
    <t>247</t>
  </si>
  <si>
    <t>1800</t>
  </si>
  <si>
    <t>100g, 1+등급, 등심, 국산, 냉장용 기준(냉동용 제외)</t>
  </si>
  <si>
    <t>쇠고기 등심(1+등급)</t>
  </si>
  <si>
    <t>248</t>
  </si>
  <si>
    <t>8200</t>
  </si>
  <si>
    <t>500g, 비닐포장</t>
  </si>
  <si>
    <t>대림게맛살큰잔치</t>
  </si>
  <si>
    <t>251</t>
  </si>
  <si>
    <t>7400</t>
  </si>
  <si>
    <t>캔용기 150g</t>
  </si>
  <si>
    <t>마일드참치(단품)</t>
  </si>
  <si>
    <t>252</t>
  </si>
  <si>
    <t>Y</t>
  </si>
  <si>
    <t>5000</t>
  </si>
  <si>
    <t>콩기름 900ml, 플라스틱 용기</t>
  </si>
  <si>
    <t>오뚜기식용유(콩100%)</t>
  </si>
  <si>
    <t>253</t>
  </si>
  <si>
    <t>1200</t>
  </si>
  <si>
    <t>맑고신선한해표식용유</t>
  </si>
  <si>
    <t>254</t>
  </si>
  <si>
    <t>8500</t>
  </si>
  <si>
    <t>백설국내콩기름</t>
  </si>
  <si>
    <t>255</t>
  </si>
  <si>
    <t>10200</t>
  </si>
  <si>
    <t>백설 하얀설탕</t>
  </si>
  <si>
    <t>257</t>
  </si>
  <si>
    <t>17200</t>
  </si>
  <si>
    <t>커피믹스, 180포</t>
  </si>
  <si>
    <t>맥심모카골드</t>
  </si>
  <si>
    <t>258</t>
  </si>
  <si>
    <t>3800</t>
  </si>
  <si>
    <t>360ml 유리병</t>
  </si>
  <si>
    <t>참이슬 클래식</t>
  </si>
  <si>
    <t>265</t>
  </si>
  <si>
    <t>2480</t>
  </si>
  <si>
    <t>처음처럼</t>
  </si>
  <si>
    <t>266</t>
  </si>
  <si>
    <t>4950</t>
  </si>
  <si>
    <t>고체형 140g, 3개 묶음</t>
  </si>
  <si>
    <t>알뜨랑비누 핑크</t>
  </si>
  <si>
    <t>267</t>
  </si>
  <si>
    <t>2300</t>
  </si>
  <si>
    <t>남양유업 맛있는우유GT(1000ml)</t>
  </si>
  <si>
    <t>269</t>
  </si>
  <si>
    <t>1680</t>
  </si>
  <si>
    <t>진한참기름(CJ)</t>
  </si>
  <si>
    <t>270</t>
  </si>
  <si>
    <t>1750</t>
  </si>
  <si>
    <t>가정용, 폴리에틸렌 재질, 30cm x 50m 정도</t>
  </si>
  <si>
    <t>크린랩(30cm x 50m)</t>
  </si>
  <si>
    <t>272</t>
  </si>
  <si>
    <t>3430</t>
  </si>
  <si>
    <t>슬라이스치즈, 180g 비닐포장</t>
  </si>
  <si>
    <t>매일유업 뼈로가는 칼슘치즈(180g)</t>
  </si>
  <si>
    <t>273</t>
  </si>
  <si>
    <t>5800</t>
  </si>
  <si>
    <t>1kg 플라스틱 용기</t>
  </si>
  <si>
    <t>순창 오리지널 우리쌀 찰고추장</t>
  </si>
  <si>
    <t>280</t>
  </si>
  <si>
    <t>순창재래식안심생된장</t>
  </si>
  <si>
    <t>282</t>
  </si>
  <si>
    <t>7900</t>
  </si>
  <si>
    <t>병용기, 500g</t>
  </si>
  <si>
    <t>딸기잼</t>
  </si>
  <si>
    <t>283</t>
  </si>
  <si>
    <t>1580</t>
  </si>
  <si>
    <t>백설꽃소금</t>
  </si>
  <si>
    <t>285</t>
  </si>
  <si>
    <t>2250</t>
  </si>
  <si>
    <t>토마토케찹(오뚜기)</t>
  </si>
  <si>
    <t>286</t>
  </si>
  <si>
    <t>4000</t>
  </si>
  <si>
    <t>PET병 340ml</t>
  </si>
  <si>
    <t>옥수수수염차</t>
  </si>
  <si>
    <t>289</t>
  </si>
  <si>
    <t>3500</t>
  </si>
  <si>
    <t>900ml, 플라스틱용기</t>
  </si>
  <si>
    <t>오뚜기 사과식초</t>
  </si>
  <si>
    <t>291</t>
  </si>
  <si>
    <t>9100</t>
  </si>
  <si>
    <t>210g, 플라스틱 용기</t>
  </si>
  <si>
    <t>햇반(엄마가해주신밥 단품)</t>
  </si>
  <si>
    <t>292</t>
  </si>
  <si>
    <t>3950</t>
  </si>
  <si>
    <t>껍질 있는 망포장 1망당 1500g</t>
  </si>
  <si>
    <t>양파(껍질 있는 망포장, 1500g)</t>
  </si>
  <si>
    <t>295</t>
  </si>
  <si>
    <t>5500</t>
  </si>
  <si>
    <t>200g</t>
  </si>
  <si>
    <t>3분 쇠고기 카레</t>
  </si>
  <si>
    <t>298</t>
  </si>
  <si>
    <t>7300</t>
  </si>
  <si>
    <t>275ml</t>
  </si>
  <si>
    <t>맥심 티오피 마스터블렌드(275ml)</t>
  </si>
  <si>
    <t>300</t>
  </si>
  <si>
    <t>11850</t>
  </si>
  <si>
    <t>배추 1개당 1500g~2000g</t>
  </si>
  <si>
    <t>배추</t>
  </si>
  <si>
    <t>302</t>
  </si>
  <si>
    <t>18500</t>
  </si>
  <si>
    <t>대상 사과식초</t>
  </si>
  <si>
    <t>303</t>
  </si>
  <si>
    <t>3분 쇠고기 짜장</t>
  </si>
  <si>
    <t>305</t>
  </si>
  <si>
    <t>8980</t>
  </si>
  <si>
    <t>가정용, 폴리에틸렌 재질, 22cm x 50m 정도</t>
  </si>
  <si>
    <t>크린랩(22cm x 50m)</t>
  </si>
  <si>
    <t>308</t>
  </si>
  <si>
    <t>7000</t>
  </si>
  <si>
    <t>줄기 없는 무 1개당 1500g</t>
  </si>
  <si>
    <t>무(줄기 없는 무)</t>
  </si>
  <si>
    <t>309</t>
  </si>
  <si>
    <t>10700</t>
  </si>
  <si>
    <t>2개</t>
  </si>
  <si>
    <t>듀라셀 울트라 파워체크 AA*2입(피엔지)</t>
  </si>
  <si>
    <t>311</t>
  </si>
  <si>
    <t>6800</t>
  </si>
  <si>
    <t>오뚜기황도</t>
  </si>
  <si>
    <t>312</t>
  </si>
  <si>
    <t>2150</t>
  </si>
  <si>
    <t>18g</t>
  </si>
  <si>
    <t>맛있는 미역국</t>
  </si>
  <si>
    <t>313</t>
  </si>
  <si>
    <t>25800</t>
  </si>
  <si>
    <t>옥수수 마가린(200g)</t>
  </si>
  <si>
    <t>315</t>
  </si>
  <si>
    <t>3280</t>
  </si>
  <si>
    <t>25cm*35cm/100매</t>
  </si>
  <si>
    <t>크린백</t>
  </si>
  <si>
    <t>317</t>
  </si>
  <si>
    <t>6900</t>
  </si>
  <si>
    <t>슬라이스치즈, 400g 비닐포장</t>
  </si>
  <si>
    <t>서울우유 체다슬라이스치즈(400g)</t>
  </si>
  <si>
    <t>319</t>
  </si>
  <si>
    <t>4540</t>
  </si>
  <si>
    <t>칸타타 원두커피 프리미엄 블렌드(275ml)</t>
  </si>
  <si>
    <t>321</t>
  </si>
  <si>
    <t>20800</t>
  </si>
  <si>
    <t>벡셀AA*2입</t>
  </si>
  <si>
    <t>322</t>
  </si>
  <si>
    <t>슬라이스치즈, 200g 비닐포장</t>
  </si>
  <si>
    <t>서울우유 체다슬라이스치즈(200g)</t>
  </si>
  <si>
    <t>325</t>
  </si>
  <si>
    <t>14700</t>
  </si>
  <si>
    <t>아이스바 80ml</t>
  </si>
  <si>
    <t>메로나(단품)</t>
  </si>
  <si>
    <t>328</t>
  </si>
  <si>
    <t>2700</t>
  </si>
  <si>
    <t>해찬들 재래식 된장</t>
  </si>
  <si>
    <t>332</t>
  </si>
  <si>
    <t>분말카레, 100g정도, 비닐포장</t>
  </si>
  <si>
    <t>오뚜기카레 순한맛</t>
  </si>
  <si>
    <t>333</t>
  </si>
  <si>
    <t>6000</t>
  </si>
  <si>
    <t>1회용 티백 100포(150g)</t>
  </si>
  <si>
    <t>동서현미녹차 100포</t>
  </si>
  <si>
    <t>334</t>
  </si>
  <si>
    <t>330g</t>
  </si>
  <si>
    <t>풀무원 새콤달콤 유부(330g)</t>
  </si>
  <si>
    <t>405</t>
  </si>
  <si>
    <t>6380</t>
  </si>
  <si>
    <t>캔용기, 400g</t>
  </si>
  <si>
    <t>사조 꽁치</t>
  </si>
  <si>
    <t>406</t>
  </si>
  <si>
    <t>4400</t>
  </si>
  <si>
    <t>동원 꽁치</t>
  </si>
  <si>
    <t>410</t>
  </si>
  <si>
    <t>샘표 김치찌개용 꽁치</t>
  </si>
  <si>
    <t>411</t>
  </si>
  <si>
    <t>1250</t>
  </si>
  <si>
    <t>오뚜기 꽁치</t>
  </si>
  <si>
    <t>412</t>
  </si>
  <si>
    <t>1450</t>
  </si>
  <si>
    <t>플라스틱 용기, 750ml</t>
  </si>
  <si>
    <t>국순당 우국생</t>
  </si>
  <si>
    <t>422</t>
  </si>
  <si>
    <t>3780</t>
  </si>
  <si>
    <t>서울장수생막걸리</t>
  </si>
  <si>
    <t>423</t>
  </si>
  <si>
    <t>3100</t>
  </si>
  <si>
    <t>플라스틱 용기, 500ml</t>
  </si>
  <si>
    <t>무균무때(욕실용)</t>
  </si>
  <si>
    <t>426</t>
  </si>
  <si>
    <t>2100</t>
  </si>
  <si>
    <t>플라스틱 용기, 3개</t>
  </si>
  <si>
    <t>홈스타 제습과 방충을 한번에</t>
  </si>
  <si>
    <t>430</t>
  </si>
  <si>
    <t>7250</t>
  </si>
  <si>
    <t>플라스틱 용기, 480ml</t>
  </si>
  <si>
    <t>홈스타 곰팡이 싹</t>
  </si>
  <si>
    <t>432</t>
  </si>
  <si>
    <t>SPF50+ PA+++</t>
  </si>
  <si>
    <t>뉴트로지나 Ultra Sheer Dry-Touch Sun Block</t>
  </si>
  <si>
    <t>437</t>
  </si>
  <si>
    <t>SPF 50+ PA+++</t>
  </si>
  <si>
    <t>니베아 Face Sun Block Moisturizing Cream</t>
  </si>
  <si>
    <t>438</t>
  </si>
  <si>
    <t>3480</t>
  </si>
  <si>
    <t>SPF47 PA++</t>
  </si>
  <si>
    <t>니베아 Fresh Sun Lotion</t>
  </si>
  <si>
    <t>439</t>
  </si>
  <si>
    <t>40g, 3N 흑갈색</t>
  </si>
  <si>
    <t>미쟝센 쉽고빠른거품염색(3N 흑갈색)</t>
  </si>
  <si>
    <t>445</t>
  </si>
  <si>
    <t>SPA50+ PA+++</t>
  </si>
  <si>
    <t>페이스선블럭 화이트닝</t>
  </si>
  <si>
    <t>449</t>
  </si>
  <si>
    <t>3580</t>
  </si>
  <si>
    <t>단품, 75ml</t>
  </si>
  <si>
    <t>까스명수(단품)</t>
  </si>
  <si>
    <t>452</t>
  </si>
  <si>
    <t>2750</t>
  </si>
  <si>
    <t>생록천(단품)</t>
  </si>
  <si>
    <t>453</t>
  </si>
  <si>
    <t>4900</t>
  </si>
  <si>
    <t>위청수(단품)</t>
  </si>
  <si>
    <t>457</t>
  </si>
  <si>
    <t>4500</t>
  </si>
  <si>
    <t>230매, 3개묶음</t>
  </si>
  <si>
    <t>잘풀리는집 보습미용티슈</t>
  </si>
  <si>
    <t>522</t>
  </si>
  <si>
    <t>4680</t>
  </si>
  <si>
    <t>220g, 4개입</t>
  </si>
  <si>
    <t>썬 부탄가스</t>
  </si>
  <si>
    <t>523</t>
  </si>
  <si>
    <t>2050</t>
  </si>
  <si>
    <t>220g, 1개입</t>
  </si>
  <si>
    <t>알프스가스</t>
  </si>
  <si>
    <t>524</t>
  </si>
  <si>
    <t>24200</t>
  </si>
  <si>
    <t>80g*1봉지</t>
  </si>
  <si>
    <t>오뚜기 크림스프</t>
  </si>
  <si>
    <t>532</t>
  </si>
  <si>
    <t>60g*1봉지</t>
  </si>
  <si>
    <t>청정원 우리쌀 크림스프</t>
  </si>
  <si>
    <t>533</t>
  </si>
  <si>
    <t>500g, 플라스틱용기</t>
  </si>
  <si>
    <t>청정원 순창 쌈장</t>
  </si>
  <si>
    <t>536</t>
  </si>
  <si>
    <t>3150</t>
  </si>
  <si>
    <t>해표 순창 궁 발아콩 12가지 양념쌈장</t>
  </si>
  <si>
    <t>537</t>
  </si>
  <si>
    <t>600ml, PET 용기</t>
  </si>
  <si>
    <t>게토레이 레몬</t>
  </si>
  <si>
    <t>538</t>
  </si>
  <si>
    <t>200ml</t>
  </si>
  <si>
    <t>스타벅스 커피라떼</t>
  </si>
  <si>
    <t>545</t>
  </si>
  <si>
    <t>악마의유혹 프렌치 카페오레</t>
  </si>
  <si>
    <t>547</t>
  </si>
  <si>
    <t>4800</t>
  </si>
  <si>
    <t>매일 카페라떼 마일드</t>
  </si>
  <si>
    <t>548</t>
  </si>
  <si>
    <t>15700</t>
  </si>
  <si>
    <t>봉지라면, 120g*5개</t>
  </si>
  <si>
    <t>신라면 5개입</t>
  </si>
  <si>
    <t>553</t>
  </si>
  <si>
    <t>7420</t>
  </si>
  <si>
    <t>곰표 다목적밀가루(1kg)</t>
  </si>
  <si>
    <t>557</t>
  </si>
  <si>
    <t>3980</t>
  </si>
  <si>
    <t>해찬들 사계절 쌈장</t>
  </si>
  <si>
    <t>562</t>
  </si>
  <si>
    <t>320g</t>
  </si>
  <si>
    <t>프레시안 주부초밥왕(320g)</t>
  </si>
  <si>
    <t>564</t>
  </si>
  <si>
    <t>1690</t>
  </si>
  <si>
    <t>830g</t>
  </si>
  <si>
    <t>하림 자연실록백숙 830g</t>
  </si>
  <si>
    <t>569</t>
  </si>
  <si>
    <t>1300</t>
  </si>
  <si>
    <t>고체형 100g, 4개</t>
  </si>
  <si>
    <t>드봉 스위트로즈</t>
  </si>
  <si>
    <t>570</t>
  </si>
  <si>
    <t>1850</t>
  </si>
  <si>
    <t>캔용기, 150g</t>
  </si>
  <si>
    <t>동원참치 라이트스탠다드(단품)</t>
  </si>
  <si>
    <t>572</t>
  </si>
  <si>
    <t>캔용기, 150g*3개</t>
  </si>
  <si>
    <t>동원참치 라이트스탠다드(묶음)</t>
  </si>
  <si>
    <t>573</t>
  </si>
  <si>
    <t>5990</t>
  </si>
  <si>
    <t>딸기맛, 100g*4개</t>
  </si>
  <si>
    <t>떠먹는불가리스 딸기 오리지날(4개묶음)</t>
  </si>
  <si>
    <t>578</t>
  </si>
  <si>
    <t>60매, 6개 묶음 리필포장</t>
  </si>
  <si>
    <t>닥터 아토마일드(묶음)</t>
  </si>
  <si>
    <t>582</t>
  </si>
  <si>
    <t>1900</t>
  </si>
  <si>
    <t>900ml, 플라스틱 용기</t>
  </si>
  <si>
    <t>해피바스 로즈에센스 로맨틱 바디워시</t>
  </si>
  <si>
    <t>585</t>
  </si>
  <si>
    <t>2400</t>
  </si>
  <si>
    <t>80g, 4G 자연갈색</t>
  </si>
  <si>
    <t>더블리치 간편염색 (4G 자연갈색)</t>
  </si>
  <si>
    <t>587</t>
  </si>
  <si>
    <t>780ml</t>
  </si>
  <si>
    <t>엘라스틴 맥시마이징 볼륨 컨디셔너</t>
  </si>
  <si>
    <t>590</t>
  </si>
  <si>
    <t>4300</t>
  </si>
  <si>
    <t>850ml</t>
  </si>
  <si>
    <t>팬틴 바운시 볼륨케어 컨디셔닝 린스</t>
  </si>
  <si>
    <t>591</t>
  </si>
  <si>
    <t>3600</t>
  </si>
  <si>
    <t>엘라스틴 맥시마이징 볼륨 샴푸</t>
  </si>
  <si>
    <t>593</t>
  </si>
  <si>
    <t>2080</t>
  </si>
  <si>
    <t>69g 플라스틱 통</t>
  </si>
  <si>
    <t>해태아이스쿨</t>
  </si>
  <si>
    <t>600</t>
  </si>
  <si>
    <t>60ml, 튜브용기</t>
  </si>
  <si>
    <t>해피바스 내추럴24핸드크림</t>
  </si>
  <si>
    <t>610</t>
  </si>
  <si>
    <t>15봉, 280g 종이박스</t>
  </si>
  <si>
    <t>참크래커</t>
  </si>
  <si>
    <t>614</t>
  </si>
  <si>
    <t>2800</t>
  </si>
  <si>
    <t>주방용 고무재료, 중형</t>
  </si>
  <si>
    <t>올에이 중형 고무장갑</t>
  </si>
  <si>
    <t>617</t>
  </si>
  <si>
    <t>달콤한 베지밀 비</t>
  </si>
  <si>
    <t>622</t>
  </si>
  <si>
    <t>1150</t>
  </si>
  <si>
    <t>주방전용화장지, 135매(1매당 232mm * 123mm), 4롤</t>
  </si>
  <si>
    <t>디럭스키친타올</t>
  </si>
  <si>
    <t>623</t>
  </si>
  <si>
    <t>360ml, 유리병</t>
  </si>
  <si>
    <t>참이슬 후레쉬</t>
  </si>
  <si>
    <t>624</t>
  </si>
  <si>
    <t>쿠킹호일(25cm x 30m)(대한)</t>
  </si>
  <si>
    <t>625</t>
  </si>
  <si>
    <t>커피믹스 180포</t>
  </si>
  <si>
    <t>프렌치까페믹스</t>
  </si>
  <si>
    <t>632</t>
  </si>
  <si>
    <t>2200</t>
  </si>
  <si>
    <t>해찬들 우리쌀태양초골드</t>
  </si>
  <si>
    <t>638</t>
  </si>
  <si>
    <t>4980</t>
  </si>
  <si>
    <t>425g(212.5*2개)</t>
  </si>
  <si>
    <t>I cant believe(60%) 저지방마가린(212.5g*2개)</t>
  </si>
  <si>
    <t>640</t>
  </si>
  <si>
    <t>50g 튜브용기</t>
  </si>
  <si>
    <t>니베아 SOS 핸드 밤</t>
  </si>
  <si>
    <t>642</t>
  </si>
  <si>
    <t>3200</t>
  </si>
  <si>
    <t>가정용, 15cm x 25m</t>
  </si>
  <si>
    <t>대한웰빙호일 15m*25m</t>
  </si>
  <si>
    <t>669</t>
  </si>
  <si>
    <t>3450</t>
  </si>
  <si>
    <t>1.5kg</t>
  </si>
  <si>
    <t>비트 O2 살균표백제</t>
  </si>
  <si>
    <t>670</t>
  </si>
  <si>
    <t>4380</t>
  </si>
  <si>
    <t>200매*4입</t>
  </si>
  <si>
    <t>깨끗한나라 키친타올</t>
  </si>
  <si>
    <t>671</t>
  </si>
  <si>
    <t>580ml</t>
  </si>
  <si>
    <t>세이프 유기농 발아현미 리필</t>
  </si>
  <si>
    <t>672</t>
  </si>
  <si>
    <t>1600</t>
  </si>
  <si>
    <t>980ml</t>
  </si>
  <si>
    <t>자연퐁 솔잎향 세균설거지(용기)</t>
  </si>
  <si>
    <t>673</t>
  </si>
  <si>
    <t>1550</t>
  </si>
  <si>
    <t>17.8cm*20.3cm 20매</t>
  </si>
  <si>
    <t>지퍼락 지퍼백(중)</t>
  </si>
  <si>
    <t>674</t>
  </si>
  <si>
    <t>4100</t>
  </si>
  <si>
    <t>25cm*35cm 150매</t>
  </si>
  <si>
    <t>3M후레쉬백</t>
  </si>
  <si>
    <t>675</t>
  </si>
  <si>
    <t>4.2L</t>
  </si>
  <si>
    <t>샤프란 코튼 앤 크림</t>
  </si>
  <si>
    <t>679</t>
  </si>
  <si>
    <t>5900</t>
  </si>
  <si>
    <t>4입</t>
  </si>
  <si>
    <t>맥스 CRV 폭발방지 부탄가스</t>
  </si>
  <si>
    <t>681</t>
  </si>
  <si>
    <t>12600</t>
  </si>
  <si>
    <t>1L+1L</t>
  </si>
  <si>
    <t>다우니 고농축 블루튤립과 달콤한 라일락</t>
  </si>
  <si>
    <t>687</t>
  </si>
  <si>
    <t>16000</t>
  </si>
  <si>
    <t>듀라셀 울트라 파워체크 AAA*2입</t>
  </si>
  <si>
    <t>688</t>
  </si>
  <si>
    <t>14900</t>
  </si>
  <si>
    <t>남아용 42개</t>
  </si>
  <si>
    <t>NEW하기스 네이처메이드 남아용 대형(42매 4단계)</t>
  </si>
  <si>
    <t>691</t>
  </si>
  <si>
    <t>8000</t>
  </si>
  <si>
    <t>하이드로5 면도날</t>
  </si>
  <si>
    <t>692</t>
  </si>
  <si>
    <t>17100</t>
  </si>
  <si>
    <t>480g, 종이 상자포장</t>
  </si>
  <si>
    <t>스페셜K 오리지널(480g)</t>
  </si>
  <si>
    <t>696</t>
  </si>
  <si>
    <t>800</t>
  </si>
  <si>
    <t>120g</t>
  </si>
  <si>
    <t>리엔 흑모비책크림염색 자연갈색</t>
  </si>
  <si>
    <t>697</t>
  </si>
  <si>
    <t>7800</t>
  </si>
  <si>
    <t>250ml 펌핑용기</t>
  </si>
  <si>
    <t>해피바스 항균 레몬그라스 핸드워시</t>
  </si>
  <si>
    <t>699</t>
  </si>
  <si>
    <t>5200</t>
  </si>
  <si>
    <t>100g, 4개 묶음 (고체형)</t>
  </si>
  <si>
    <t>해피바스 허브 라벤더 아로마 바</t>
  </si>
  <si>
    <t>702</t>
  </si>
  <si>
    <t>중형, 날개형, 32P</t>
  </si>
  <si>
    <t>바디피트 볼록맞춤울트라중형</t>
  </si>
  <si>
    <t>707</t>
  </si>
  <si>
    <t>20g, 10매</t>
  </si>
  <si>
    <t>햇바삭김 김밥김</t>
  </si>
  <si>
    <t>709</t>
  </si>
  <si>
    <t>양반 구운 김밥김</t>
  </si>
  <si>
    <t>710</t>
  </si>
  <si>
    <t>3270</t>
  </si>
  <si>
    <t>150g, 3개 묶음</t>
  </si>
  <si>
    <t>이오 20s (3개묶음)</t>
  </si>
  <si>
    <t>711</t>
  </si>
  <si>
    <t>1700</t>
  </si>
  <si>
    <t>150g, 4개 묶음, 사과맛</t>
  </si>
  <si>
    <t>자연의 시작 불가리스 사과 (4개묶음)</t>
  </si>
  <si>
    <t>712</t>
  </si>
  <si>
    <t>2000</t>
  </si>
  <si>
    <t>450g</t>
  </si>
  <si>
    <t>무가염버터(450g)</t>
  </si>
  <si>
    <t>714</t>
  </si>
  <si>
    <t>1400</t>
  </si>
  <si>
    <t>모닝버터(해바라기유)(200g)</t>
  </si>
  <si>
    <t>716</t>
  </si>
  <si>
    <t>800g, 캔용기</t>
  </si>
  <si>
    <t>프리미엄 산양분유 1단계(800g)</t>
  </si>
  <si>
    <t>719</t>
  </si>
  <si>
    <t>3900</t>
  </si>
  <si>
    <t>롯데비앤나(400g)</t>
  </si>
  <si>
    <t>720</t>
  </si>
  <si>
    <t>350g, 비닐 압축포장</t>
  </si>
  <si>
    <t>의성 마늘 프랑크(350g)</t>
  </si>
  <si>
    <t>721</t>
  </si>
  <si>
    <t>4550</t>
  </si>
  <si>
    <t>CJ 더 건강한햄 그릴후랑크(350g)</t>
  </si>
  <si>
    <t>722</t>
  </si>
  <si>
    <t>800ml</t>
  </si>
  <si>
    <t>도브 뷰티 너리싱 바디워시</t>
  </si>
  <si>
    <t>723</t>
  </si>
  <si>
    <t>2900</t>
  </si>
  <si>
    <t>도브 센스티브스킨 바디워시</t>
  </si>
  <si>
    <t>724</t>
  </si>
  <si>
    <t>7500</t>
  </si>
  <si>
    <t>180개 커피믹스</t>
  </si>
  <si>
    <t>맥스웰 하우스 오리지날</t>
  </si>
  <si>
    <t>736</t>
  </si>
  <si>
    <t>2850</t>
  </si>
  <si>
    <t>250ml, 용기 포장</t>
  </si>
  <si>
    <t>리스테린 쿨민트</t>
  </si>
  <si>
    <t>737</t>
  </si>
  <si>
    <t>11900</t>
  </si>
  <si>
    <t>175ml</t>
  </si>
  <si>
    <t>레쓰비 마일드(175ml)</t>
  </si>
  <si>
    <t>738</t>
  </si>
  <si>
    <t>13600</t>
  </si>
  <si>
    <t>2L PET</t>
  </si>
  <si>
    <t>아이시스(2L)</t>
  </si>
  <si>
    <t>740</t>
  </si>
  <si>
    <t>10100</t>
  </si>
  <si>
    <t>1.5L PET</t>
  </si>
  <si>
    <t>스프라이트</t>
  </si>
  <si>
    <t>741</t>
  </si>
  <si>
    <t>13000</t>
  </si>
  <si>
    <t>160g*2</t>
  </si>
  <si>
    <t>새콤달콤 간편한 유부초밥 박사(160g*2)</t>
  </si>
  <si>
    <t>742</t>
  </si>
  <si>
    <t>세이 온더바디 고보습 아이리스</t>
  </si>
  <si>
    <t>757</t>
  </si>
  <si>
    <t>4750</t>
  </si>
  <si>
    <t>355ml, 단품 캔</t>
  </si>
  <si>
    <t>하이트 엑스트라콜드(단품)</t>
  </si>
  <si>
    <t>758</t>
  </si>
  <si>
    <t>355ml 6캔 묶음</t>
  </si>
  <si>
    <t>하이트 엑스트라콜드(6캔)</t>
  </si>
  <si>
    <t>759</t>
  </si>
  <si>
    <t>제일제면소 소면(900g)</t>
  </si>
  <si>
    <t>821</t>
  </si>
  <si>
    <t>2500</t>
  </si>
  <si>
    <t>옥수수 보노콘스프</t>
  </si>
  <si>
    <t>830</t>
  </si>
  <si>
    <t>12800</t>
  </si>
  <si>
    <t>켈로그 콘푸로스트(600g)</t>
  </si>
  <si>
    <t>832</t>
  </si>
  <si>
    <t>8700</t>
  </si>
  <si>
    <t>오뚜기 3분 백세카레 약간 매운맛</t>
  </si>
  <si>
    <t>833</t>
  </si>
  <si>
    <t>오뚜기 맛있는밥</t>
  </si>
  <si>
    <t>834</t>
  </si>
  <si>
    <t>25700</t>
  </si>
  <si>
    <t>햇반(엄마가해주신밥 6+2개입)</t>
  </si>
  <si>
    <t>835</t>
  </si>
  <si>
    <t>사누끼 가쓰오 생우동</t>
  </si>
  <si>
    <t>836</t>
  </si>
  <si>
    <t>두번 구워 김밥이 더욱 향긋한 김밥김</t>
  </si>
  <si>
    <t>840</t>
  </si>
  <si>
    <t>대림선어묵 부산어묵</t>
  </si>
  <si>
    <t>842</t>
  </si>
  <si>
    <t>매일바이오거트(4개 묶음360g)</t>
  </si>
  <si>
    <t>844</t>
  </si>
  <si>
    <t>6500</t>
  </si>
  <si>
    <t>목우촌 주부9단 프랑크 소시지(500g)</t>
  </si>
  <si>
    <t>846</t>
  </si>
  <si>
    <t>3300</t>
  </si>
  <si>
    <t>치즈명장 드빈치 체다슬라이스 치즈(200g)</t>
  </si>
  <si>
    <t>847</t>
  </si>
  <si>
    <t>7590</t>
  </si>
  <si>
    <t>치즈명장 드빈치 체다슬라이스 치즈(300g)</t>
  </si>
  <si>
    <t>848</t>
  </si>
  <si>
    <t>식빵위의 네모</t>
  </si>
  <si>
    <t>849</t>
  </si>
  <si>
    <t>동원복숭아(황도) 슬라이스</t>
  </si>
  <si>
    <t>851</t>
  </si>
  <si>
    <t>8550</t>
  </si>
  <si>
    <t>샘표 시골집 토장(900g)</t>
  </si>
  <si>
    <t>852</t>
  </si>
  <si>
    <t>복음자리 딸기잼</t>
  </si>
  <si>
    <t>853</t>
  </si>
  <si>
    <t>동서벌꿀</t>
  </si>
  <si>
    <t>854</t>
  </si>
  <si>
    <t>26900</t>
  </si>
  <si>
    <t>동서 아카시아꿀</t>
  </si>
  <si>
    <t>855</t>
  </si>
  <si>
    <t>17900</t>
  </si>
  <si>
    <t>백설 자일로스 설탕</t>
  </si>
  <si>
    <t>856</t>
  </si>
  <si>
    <t>참진한 참기름(해표)</t>
  </si>
  <si>
    <t>857</t>
  </si>
  <si>
    <t>4450</t>
  </si>
  <si>
    <t>청정원 진한 토마토 케찹</t>
  </si>
  <si>
    <t>858</t>
  </si>
  <si>
    <t>찬마루 김밥 단무지</t>
  </si>
  <si>
    <t>859</t>
  </si>
  <si>
    <t>CJ 행복한콩 국산콩 콩나물</t>
  </si>
  <si>
    <t>860</t>
  </si>
  <si>
    <t>9800</t>
  </si>
  <si>
    <t>CJ하선정 포기김치(2.5Kg)</t>
  </si>
  <si>
    <t>861</t>
  </si>
  <si>
    <t>롯데 자일리톨 오리지날(87g)</t>
  </si>
  <si>
    <t>863</t>
  </si>
  <si>
    <t>몽쉘 크림</t>
  </si>
  <si>
    <t>866</t>
  </si>
  <si>
    <t>미닛메이드 오리지날 오렌지 100</t>
  </si>
  <si>
    <t>868</t>
  </si>
  <si>
    <t>4780</t>
  </si>
  <si>
    <t>남양 17차 티백(80입)</t>
  </si>
  <si>
    <t>869</t>
  </si>
  <si>
    <t>10300</t>
  </si>
  <si>
    <t>3040ml</t>
  </si>
  <si>
    <t>달콤한 삼육두유 B</t>
  </si>
  <si>
    <t>870</t>
  </si>
  <si>
    <t>54900</t>
  </si>
  <si>
    <t>국순당 대박 막걸리</t>
  </si>
  <si>
    <t>871</t>
  </si>
  <si>
    <t>9500</t>
  </si>
  <si>
    <t>카스 프레시(단품 500ml)</t>
  </si>
  <si>
    <t>872</t>
  </si>
  <si>
    <t>5480</t>
  </si>
  <si>
    <t>컨피던스</t>
  </si>
  <si>
    <t>873</t>
  </si>
  <si>
    <t>6280</t>
  </si>
  <si>
    <t>삼다수(2L)</t>
  </si>
  <si>
    <t>874</t>
  </si>
  <si>
    <t>12400</t>
  </si>
  <si>
    <t>삼다수(2L 묶음)</t>
  </si>
  <si>
    <t>875</t>
  </si>
  <si>
    <t>삼다수(500ml)</t>
  </si>
  <si>
    <t>876</t>
  </si>
  <si>
    <t>14350</t>
  </si>
  <si>
    <t>삼다수(500ml 묶음)</t>
  </si>
  <si>
    <t>877</t>
  </si>
  <si>
    <t>4200</t>
  </si>
  <si>
    <t>아이시스(500ml)</t>
  </si>
  <si>
    <t>878</t>
  </si>
  <si>
    <t>500</t>
  </si>
  <si>
    <t>비락식혜(1.8L)</t>
  </si>
  <si>
    <t>879</t>
  </si>
  <si>
    <t>690</t>
  </si>
  <si>
    <t>파워에이드 마운틴블라스트(520ml)</t>
  </si>
  <si>
    <t>880</t>
  </si>
  <si>
    <t>2350</t>
  </si>
  <si>
    <t>포카리스웨트(620ml)</t>
  </si>
  <si>
    <t>881</t>
  </si>
  <si>
    <t>6100</t>
  </si>
  <si>
    <t>네스카페 신선한 모카(180입)</t>
  </si>
  <si>
    <t>882</t>
  </si>
  <si>
    <t>엔제리너스 카페모카</t>
  </si>
  <si>
    <t>883</t>
  </si>
  <si>
    <t>크리넥스 디럭스(갤러리) 250매X3개입</t>
  </si>
  <si>
    <t>884</t>
  </si>
  <si>
    <t>70매*6개</t>
  </si>
  <si>
    <t>깨끗한나라 물티슈</t>
  </si>
  <si>
    <t>886</t>
  </si>
  <si>
    <t>3350</t>
  </si>
  <si>
    <t>그린핑거 촉촉한자연보습 베이비로션</t>
  </si>
  <si>
    <t>887</t>
  </si>
  <si>
    <t>7880</t>
  </si>
  <si>
    <t>화이트 NEW시크릿홀 울트라 날개 중형</t>
  </si>
  <si>
    <t>889</t>
  </si>
  <si>
    <t>1790</t>
  </si>
  <si>
    <t>아이!깨끗해 항균폼 상큼레몬향</t>
  </si>
  <si>
    <t>891</t>
  </si>
  <si>
    <t>도브 데미지 볼륨 부스트 린스</t>
  </si>
  <si>
    <t>892</t>
  </si>
  <si>
    <t>10800</t>
  </si>
  <si>
    <t>미장센 펄샤이닝모이스쳐 린스</t>
  </si>
  <si>
    <t>893</t>
  </si>
  <si>
    <t>PACE 6 면도날</t>
  </si>
  <si>
    <t>894</t>
  </si>
  <si>
    <t>2450</t>
  </si>
  <si>
    <t>마하3 면도날</t>
  </si>
  <si>
    <t>895</t>
  </si>
  <si>
    <t>미장센 펄샤이닝모이스쳐 샴푸</t>
  </si>
  <si>
    <t>897</t>
  </si>
  <si>
    <t>하기스 프리미어 플러스 남아용 대형(60매 4단계)</t>
  </si>
  <si>
    <t>898</t>
  </si>
  <si>
    <t>7150</t>
  </si>
  <si>
    <t>어드밴스 캐비티(블루)120g</t>
  </si>
  <si>
    <t>899</t>
  </si>
  <si>
    <t>3700</t>
  </si>
  <si>
    <t>어드밴스 캐비티(블루) 120g*3입</t>
  </si>
  <si>
    <t>900</t>
  </si>
  <si>
    <t>5100</t>
  </si>
  <si>
    <t>페리오 클링스 아이스민트 120GX3</t>
  </si>
  <si>
    <t>901</t>
  </si>
  <si>
    <t>2330</t>
  </si>
  <si>
    <t>페리오 캐비티케어(묶음)</t>
  </si>
  <si>
    <t>902</t>
  </si>
  <si>
    <t>1880</t>
  </si>
  <si>
    <t>에너자이저AA*2입</t>
  </si>
  <si>
    <t>903</t>
  </si>
  <si>
    <t>5980</t>
  </si>
  <si>
    <t>마미손 뷰티(중)</t>
  </si>
  <si>
    <t>904</t>
  </si>
  <si>
    <t>5250</t>
  </si>
  <si>
    <t>크린랩_고무장갑(중) (묶음)</t>
  </si>
  <si>
    <t>905</t>
  </si>
  <si>
    <t>18300</t>
  </si>
  <si>
    <t>피죤 용기 옐로미모사(3.1L일반/드럼겸용)</t>
  </si>
  <si>
    <t>907</t>
  </si>
  <si>
    <t>23500</t>
  </si>
  <si>
    <t>샤프란 케어(은은한향)</t>
  </si>
  <si>
    <t>908</t>
  </si>
  <si>
    <t>크린지퍼백</t>
  </si>
  <si>
    <t>911</t>
  </si>
  <si>
    <t>6600</t>
  </si>
  <si>
    <t>항균트리오</t>
  </si>
  <si>
    <t>912</t>
  </si>
  <si>
    <t>갈치(생물)</t>
  </si>
  <si>
    <t>921</t>
  </si>
  <si>
    <t>2980</t>
  </si>
  <si>
    <t>고등어(생물, 300~500g)</t>
  </si>
  <si>
    <t>924</t>
  </si>
  <si>
    <t>오징어(생물, 200~300g)</t>
  </si>
  <si>
    <t>925</t>
  </si>
  <si>
    <t>17000</t>
  </si>
  <si>
    <t>삼치(500~700g)</t>
  </si>
  <si>
    <t>926</t>
  </si>
  <si>
    <t>시금치(250~400g)</t>
  </si>
  <si>
    <t>927</t>
  </si>
  <si>
    <t>5680</t>
  </si>
  <si>
    <t>당근(흙당근)</t>
  </si>
  <si>
    <t>928</t>
  </si>
  <si>
    <t>감자(껍질 있는 감자)</t>
  </si>
  <si>
    <t>929</t>
  </si>
  <si>
    <t>11200</t>
  </si>
  <si>
    <t>고구마(껍질 있는 밤고구마)</t>
  </si>
  <si>
    <t>930</t>
  </si>
  <si>
    <t>양송이버섯</t>
  </si>
  <si>
    <t>931</t>
  </si>
  <si>
    <t>풋고추</t>
  </si>
  <si>
    <t>933</t>
  </si>
  <si>
    <t>애호박</t>
  </si>
  <si>
    <t>934</t>
  </si>
  <si>
    <t>1050</t>
  </si>
  <si>
    <t>대파(흙대파, 500~800g)</t>
  </si>
  <si>
    <t>935</t>
  </si>
  <si>
    <t>6300</t>
  </si>
  <si>
    <t>마늘(깐마늘)</t>
  </si>
  <si>
    <t>936</t>
  </si>
  <si>
    <t>1964 정통 크림빵</t>
  </si>
  <si>
    <t>937</t>
  </si>
  <si>
    <t>10000</t>
  </si>
  <si>
    <t>갈치(냉동)</t>
  </si>
  <si>
    <t>939</t>
  </si>
  <si>
    <t>참조기(200~400g)</t>
  </si>
  <si>
    <t>940</t>
  </si>
  <si>
    <t>오징어(냉동, 200~300g)</t>
  </si>
  <si>
    <t>941</t>
  </si>
  <si>
    <t>고구마(껍질 있는 호박고구마)</t>
  </si>
  <si>
    <t>943</t>
  </si>
  <si>
    <t>느타리버섯</t>
  </si>
  <si>
    <t>944</t>
  </si>
  <si>
    <t>18900</t>
  </si>
  <si>
    <t>오이(백다다기)</t>
  </si>
  <si>
    <t>945</t>
  </si>
  <si>
    <t>샘표소면(1.1kg)</t>
  </si>
  <si>
    <t>960</t>
  </si>
  <si>
    <t>7100</t>
  </si>
  <si>
    <t>CJ 비비고 왕교자(910g)</t>
  </si>
  <si>
    <t>963</t>
  </si>
  <si>
    <t>9900</t>
  </si>
  <si>
    <t>CJ 100% 국산 햇당면(400g)</t>
  </si>
  <si>
    <t>964</t>
  </si>
  <si>
    <t>25200</t>
  </si>
  <si>
    <t>풀무원 국산콩두부(찌개용)(380g)</t>
  </si>
  <si>
    <t>965</t>
  </si>
  <si>
    <t>10650</t>
  </si>
  <si>
    <t>행복한콩 양념이잘배는 찌개두부</t>
  </si>
  <si>
    <t>966</t>
  </si>
  <si>
    <t>행복한콩 노릇하게잘구워지는 부침두부</t>
  </si>
  <si>
    <t>967</t>
  </si>
  <si>
    <t>샤니 요요꿀호떡(400g)</t>
  </si>
  <si>
    <t>968</t>
  </si>
  <si>
    <t>14800</t>
  </si>
  <si>
    <t>롯데 미니소보로(375g)</t>
  </si>
  <si>
    <t>969</t>
  </si>
  <si>
    <t>17.2g*3봉지</t>
  </si>
  <si>
    <t>보노 포르치니버섯스프(51.6g)</t>
  </si>
  <si>
    <t>970</t>
  </si>
  <si>
    <t>삼립 아침엔밀크토스트(330g)</t>
  </si>
  <si>
    <t>971</t>
  </si>
  <si>
    <t>롯데 아이러브 토스트(750g)</t>
  </si>
  <si>
    <t>972</t>
  </si>
  <si>
    <t>4600</t>
  </si>
  <si>
    <t>오뚜기 맛있는 북어국(34g)</t>
  </si>
  <si>
    <t>973</t>
  </si>
  <si>
    <t>청정원 옛날식 짜장(180g)</t>
  </si>
  <si>
    <t>974</t>
  </si>
  <si>
    <t>청정원 카레여왕 비프카레(160g)</t>
  </si>
  <si>
    <t>975</t>
  </si>
  <si>
    <t>맛있는 오뚜기밥(210g*3개입)</t>
  </si>
  <si>
    <t>976</t>
  </si>
  <si>
    <t>2550</t>
  </si>
  <si>
    <t>CJ 햇반(210g*3개입)</t>
  </si>
  <si>
    <t>977</t>
  </si>
  <si>
    <t>CJ 가쓰오 우동(4인분)(933.2g)</t>
  </si>
  <si>
    <t>978</t>
  </si>
  <si>
    <t>8900</t>
  </si>
  <si>
    <t>풀무원 생가득 가쓰오 우동(4인분)</t>
  </si>
  <si>
    <t>979</t>
  </si>
  <si>
    <t>오뚜기 새송이 쇠고기죽(285g)</t>
  </si>
  <si>
    <t>980</t>
  </si>
  <si>
    <t>2600</t>
  </si>
  <si>
    <t>오뚜기 전복죽(285g)</t>
  </si>
  <si>
    <t>981</t>
  </si>
  <si>
    <t>1950</t>
  </si>
  <si>
    <t>동원 양반 전복죽(288g)</t>
  </si>
  <si>
    <t>982</t>
  </si>
  <si>
    <t>598</t>
  </si>
  <si>
    <t>대림 주부초밥짱(320g)</t>
  </si>
  <si>
    <t>983</t>
  </si>
  <si>
    <t>750</t>
  </si>
  <si>
    <t>오리온 포카칩 오리지날(66g)</t>
  </si>
  <si>
    <t>984</t>
  </si>
  <si>
    <t>458</t>
  </si>
  <si>
    <t>롯데푸드 찰떡국화빵(150ml,단품)</t>
  </si>
  <si>
    <t>985</t>
  </si>
  <si>
    <t>빙그레 참붕어 싸만코(150ml,단품)</t>
  </si>
  <si>
    <t>987</t>
  </si>
  <si>
    <t>롯데푸드 돼지바(70ml,단품)</t>
  </si>
  <si>
    <t>988</t>
  </si>
  <si>
    <t>해태 바밤바(63ml,단품)</t>
  </si>
  <si>
    <t>989</t>
  </si>
  <si>
    <t>농심 새우깡(90g)</t>
  </si>
  <si>
    <t>991</t>
  </si>
  <si>
    <t>1990</t>
  </si>
  <si>
    <t>해태 오예스(28g*12개입)</t>
  </si>
  <si>
    <t>992</t>
  </si>
  <si>
    <t>오리온 초코파이(39g*18개입)</t>
  </si>
  <si>
    <t>993</t>
  </si>
  <si>
    <t>롯데 가나 마일드(34g*3개입)</t>
  </si>
  <si>
    <t>994</t>
  </si>
  <si>
    <t>롯데 가나 마일드(34g,단품)</t>
  </si>
  <si>
    <t>995</t>
  </si>
  <si>
    <t>3650</t>
  </si>
  <si>
    <t>롯데 목캔디 허브(148g)</t>
  </si>
  <si>
    <t>996</t>
  </si>
  <si>
    <t>10500</t>
  </si>
  <si>
    <t>오뚜기 식물성 마아가린(200g)</t>
  </si>
  <si>
    <t>997</t>
  </si>
  <si>
    <t>농심 신라면 큰사발면(114g)</t>
  </si>
  <si>
    <t>998</t>
  </si>
  <si>
    <t>오뚜기 참깨라면(컵라면)(110g)</t>
  </si>
  <si>
    <t>999</t>
  </si>
  <si>
    <t>팔도 왕뚜껑(110g)</t>
  </si>
  <si>
    <t>1000</t>
  </si>
  <si>
    <t>오뚜기 옛날 사골곰탕 국물(350g)</t>
  </si>
  <si>
    <t>1001</t>
  </si>
  <si>
    <t>오뚜기 옛날 육개장(300g)</t>
  </si>
  <si>
    <t>1002</t>
  </si>
  <si>
    <t>CJ 비비고 사골곰탕(500g)</t>
  </si>
  <si>
    <t>1003</t>
  </si>
  <si>
    <t>CJ 비비고 육개장(500g)</t>
  </si>
  <si>
    <t>1004</t>
  </si>
  <si>
    <t>오뚜기 제육덮밥(280g)</t>
  </si>
  <si>
    <t>1005</t>
  </si>
  <si>
    <t>CJ 햇반 컵반 고추장 제육덮밥(250g)</t>
  </si>
  <si>
    <t>1006</t>
  </si>
  <si>
    <t>4850</t>
  </si>
  <si>
    <t>오뚜기 맛있는 쇠고기미역국밥(162g)</t>
  </si>
  <si>
    <t>1007</t>
  </si>
  <si>
    <t>7700</t>
  </si>
  <si>
    <t>CJ 햇반 컵반 미역국밥(167g)</t>
  </si>
  <si>
    <t>1008</t>
  </si>
  <si>
    <t>6480</t>
  </si>
  <si>
    <t>허니버터 아몬드(250g)</t>
  </si>
  <si>
    <t>1009</t>
  </si>
  <si>
    <t>머거본 꿀땅콩(135g)</t>
  </si>
  <si>
    <t>1010</t>
  </si>
  <si>
    <t>CJ 참쌀떡국떡(1kg)</t>
  </si>
  <si>
    <t>1011</t>
  </si>
  <si>
    <t>생가득 우리쌀 떡국떡(700g)</t>
  </si>
  <si>
    <t>1012</t>
  </si>
  <si>
    <t>4480</t>
  </si>
  <si>
    <t>오뚜기 우리쌀 떡국떡(600g)</t>
  </si>
  <si>
    <t>1013</t>
  </si>
  <si>
    <t>해태 찹쌀 왕만두피(360g)</t>
  </si>
  <si>
    <t>1014</t>
  </si>
  <si>
    <t>1350</t>
  </si>
  <si>
    <t>오뚜기 찹쌀 왕만두피(300g)</t>
  </si>
  <si>
    <t>1015</t>
  </si>
  <si>
    <t>4320</t>
  </si>
  <si>
    <t>닥터유 에너지바(40g,단품)</t>
  </si>
  <si>
    <t>1016</t>
  </si>
  <si>
    <t>닥터유 에너지바(40g*4개입)</t>
  </si>
  <si>
    <t>1017</t>
  </si>
  <si>
    <t>켈로그 레드베리 에너지바(25g*4개입)</t>
  </si>
  <si>
    <t>1018</t>
  </si>
  <si>
    <t>950</t>
  </si>
  <si>
    <t>해태 자유시간(36g,단품)</t>
  </si>
  <si>
    <t>1019</t>
  </si>
  <si>
    <t>해태 자유시간(36g*5개입)</t>
  </si>
  <si>
    <t>1020</t>
  </si>
  <si>
    <t>2280</t>
  </si>
  <si>
    <t>오리온 핫브레이크 미니(714g)</t>
  </si>
  <si>
    <t>1021</t>
  </si>
  <si>
    <t>1100</t>
  </si>
  <si>
    <t>바다원 조미찢은오징어(300g)</t>
  </si>
  <si>
    <t>1022</t>
  </si>
  <si>
    <t>금영식품 백진미오징어(300g)</t>
  </si>
  <si>
    <t>1024</t>
  </si>
  <si>
    <t>청정원 프리미엄 굴소스(260g)</t>
  </si>
  <si>
    <t>1025</t>
  </si>
  <si>
    <t>1180</t>
  </si>
  <si>
    <t>이금기 팬더 굴소스(255g)</t>
  </si>
  <si>
    <t>1026</t>
  </si>
  <si>
    <t>백설 남해굴소스(210g)</t>
  </si>
  <si>
    <t>1027</t>
  </si>
  <si>
    <t>1500</t>
  </si>
  <si>
    <t>하선정 멸치액젓(658ml)</t>
  </si>
  <si>
    <t>1028</t>
  </si>
  <si>
    <t>3180</t>
  </si>
  <si>
    <t>청정원 제주모슬포 멸치액젓(618ml)</t>
  </si>
  <si>
    <t>1029</t>
  </si>
  <si>
    <t>3680</t>
  </si>
  <si>
    <t>롯데 핫식스(250ml)</t>
  </si>
  <si>
    <t>1030</t>
  </si>
  <si>
    <t>3080</t>
  </si>
  <si>
    <t>레드불 에너지 드링크(250ml)</t>
  </si>
  <si>
    <t>1031</t>
  </si>
  <si>
    <t>몬스터 에너지(355ml)</t>
  </si>
  <si>
    <t>1032</t>
  </si>
  <si>
    <t>2580</t>
  </si>
  <si>
    <t>트레비 레몬(500ml)</t>
  </si>
  <si>
    <t>1033</t>
  </si>
  <si>
    <t>8950</t>
  </si>
  <si>
    <t>씨그램 레몬(350ml)</t>
  </si>
  <si>
    <t>1034</t>
  </si>
  <si>
    <t>초정탄산수 레몬(500ml)</t>
  </si>
  <si>
    <t>1035</t>
  </si>
  <si>
    <t>3380</t>
  </si>
  <si>
    <t>깻잎</t>
  </si>
  <si>
    <t>1036</t>
  </si>
  <si>
    <t>적상추</t>
  </si>
  <si>
    <t>1037</t>
  </si>
  <si>
    <t>생강</t>
  </si>
  <si>
    <t>1038</t>
  </si>
  <si>
    <t>양배추</t>
  </si>
  <si>
    <t>1039</t>
  </si>
  <si>
    <t>쪽파(흙쪽파)</t>
  </si>
  <si>
    <t>1040</t>
  </si>
  <si>
    <t>5050</t>
  </si>
  <si>
    <t>때가 쏙 비트(가루,리필형,4kg)</t>
  </si>
  <si>
    <t>1041</t>
  </si>
  <si>
    <t>테크 (가루,리필형,4kg)</t>
  </si>
  <si>
    <t>1042</t>
  </si>
  <si>
    <t>스파크(가루,리필형,5kg)</t>
  </si>
  <si>
    <t>1043</t>
  </si>
  <si>
    <t>퍼실 파워젤(액체,드럼용,2.7L)</t>
  </si>
  <si>
    <t>1044</t>
  </si>
  <si>
    <t>퍼실 파워젤(액체,일반용,2.7L)</t>
  </si>
  <si>
    <t>1045</t>
  </si>
  <si>
    <t>테크 UP(액체,일반용,3L)</t>
  </si>
  <si>
    <t>1046</t>
  </si>
  <si>
    <t>때가 쏙 비트(액체,드럼용,3L)</t>
  </si>
  <si>
    <t>1047</t>
  </si>
  <si>
    <t>유한락스 레귤러(1.5L)</t>
  </si>
  <si>
    <t>1048</t>
  </si>
  <si>
    <t>유한락스 후레쉬(2L)</t>
  </si>
  <si>
    <t>1049</t>
  </si>
  <si>
    <t>홈스타 향락스(1L)</t>
  </si>
  <si>
    <t>홈키파 수성 에어졸(500ml)</t>
  </si>
  <si>
    <t>1051</t>
  </si>
  <si>
    <t>컴배트 스피드 에어졸(500ml)</t>
  </si>
  <si>
    <t>1052</t>
  </si>
  <si>
    <t>에프킬라 에어로졸 무향(500ml)</t>
  </si>
  <si>
    <t>1053</t>
  </si>
  <si>
    <t>니베아 에센셜 케어(4.8g)</t>
  </si>
  <si>
    <t>1054</t>
  </si>
  <si>
    <t>뉴트로지나 립 모이스춰라이저(4g)</t>
  </si>
  <si>
    <t>1055</t>
  </si>
  <si>
    <t>챕스틱 딸기(4.2g)</t>
  </si>
  <si>
    <t>1056</t>
  </si>
  <si>
    <t>메디안 닥터 칫솔(4개입)</t>
  </si>
  <si>
    <t>1057</t>
  </si>
  <si>
    <t>오랄비 크로스액션(35모)(3개입)</t>
  </si>
  <si>
    <t>1058</t>
  </si>
  <si>
    <t>25000</t>
  </si>
  <si>
    <t>페리오 토탈 360(4개입)</t>
  </si>
  <si>
    <t>1059</t>
  </si>
  <si>
    <t>10900</t>
  </si>
  <si>
    <t>해피바스 솝베리 클렌징 폼(175g)</t>
  </si>
  <si>
    <t>1061</t>
  </si>
  <si>
    <t>뉴트로지나 딥클린 포밍 클렌저(175g)</t>
  </si>
  <si>
    <t>1062</t>
  </si>
  <si>
    <t>샤니 속이알찬 단팥빵(255g)</t>
  </si>
  <si>
    <t>1063</t>
  </si>
  <si>
    <t>11400</t>
  </si>
  <si>
    <t>동원 양반 쇠고기죽(288g)</t>
  </si>
  <si>
    <t>1064</t>
  </si>
  <si>
    <t>해태 부라보콘 화이트바닐라(140ml,단품)</t>
  </si>
  <si>
    <t>1066</t>
  </si>
  <si>
    <t>롯데 월드콘 바닐라(160ml,단품)</t>
  </si>
  <si>
    <t>1068</t>
  </si>
  <si>
    <t>칠성사이다(1.8L)</t>
  </si>
  <si>
    <t>1069</t>
  </si>
  <si>
    <t>맥스웰 하우스 오리지날(200ml)</t>
  </si>
  <si>
    <t>1070</t>
  </si>
  <si>
    <t>펩시콜라(1.8L)</t>
  </si>
  <si>
    <t>1071</t>
  </si>
  <si>
    <t>대란(52g~59g)</t>
  </si>
  <si>
    <t>풀무원 동물복지 목초란(대란 10개)</t>
  </si>
  <si>
    <t>1072</t>
  </si>
  <si>
    <t>목초를 먹고 자란 건강한 닭이 낳은 달걀(대란 15개)</t>
  </si>
  <si>
    <t>1073</t>
  </si>
  <si>
    <t>CJ 알짜란(대란 15개)</t>
  </si>
  <si>
    <t>1074</t>
  </si>
  <si>
    <t>CJ 더안심 건강란(대란 15개)</t>
  </si>
  <si>
    <t>1075</t>
  </si>
  <si>
    <t>롯데 ABC 초코(65g)</t>
  </si>
  <si>
    <t>1076</t>
  </si>
  <si>
    <t>오리온 통아몬드(90g)</t>
  </si>
  <si>
    <t>1077</t>
  </si>
  <si>
    <t>참프레 동물복지 닭백숙(1.1kg)</t>
  </si>
  <si>
    <t>1079</t>
  </si>
  <si>
    <t>파스퇴르우유 후레쉬(930ml)</t>
  </si>
  <si>
    <t>1080</t>
  </si>
  <si>
    <t>청정원 신안섬보배 천일염 가는소금(500g)</t>
  </si>
  <si>
    <t>1081</t>
  </si>
  <si>
    <t>420</t>
  </si>
  <si>
    <t>남양 드빈치 버터(450g)</t>
  </si>
  <si>
    <t>1082</t>
  </si>
  <si>
    <t>박카스F(120ml*10병)</t>
  </si>
  <si>
    <t>1083</t>
  </si>
  <si>
    <t>5780</t>
  </si>
  <si>
    <t>박카스F(120ml,단품)</t>
  </si>
  <si>
    <t>1084</t>
  </si>
  <si>
    <t>7950</t>
  </si>
  <si>
    <t>영진 구론산 바몬드 오리지날(150ml,단품)</t>
  </si>
  <si>
    <t>1085</t>
  </si>
  <si>
    <t>영진 구론산 바몬드 오리지날(150ml*10병)</t>
  </si>
  <si>
    <t>1086</t>
  </si>
  <si>
    <t>좋은느낌 좋은순면(울트라 날개 중형,36개입)</t>
  </si>
  <si>
    <t>1087</t>
  </si>
  <si>
    <t>좋은느낌(울트라슬림 에어핏쿠션 날개 중형,36개입)</t>
  </si>
  <si>
    <t>1088</t>
  </si>
  <si>
    <t>메소드 다목적 세정제(라벤더,828ml)</t>
  </si>
  <si>
    <t>1089</t>
  </si>
  <si>
    <t>3400</t>
  </si>
  <si>
    <t>피죤 습기제로(8개입)</t>
  </si>
  <si>
    <t>1090</t>
  </si>
  <si>
    <t>2460</t>
  </si>
  <si>
    <t>산소계표백제 유한젠(1kg)</t>
  </si>
  <si>
    <t>1091</t>
  </si>
  <si>
    <t>B&amp;B 안심표백제(500g)</t>
  </si>
  <si>
    <t>1092</t>
  </si>
  <si>
    <t>테크 산소크린(1.4kg*2개입)</t>
  </si>
  <si>
    <t>1093</t>
  </si>
  <si>
    <t>그린핑거 알로에베라 물티슈(캡형,64매*6개입)</t>
  </si>
  <si>
    <t>1094</t>
  </si>
  <si>
    <t>크리넥스 수앤수(캡형,70매*6개입)</t>
  </si>
  <si>
    <t>1095</t>
  </si>
  <si>
    <t>보솜이 디오가닉(남여아공용,특대형,36개입)</t>
  </si>
  <si>
    <t>1097</t>
  </si>
  <si>
    <t>9700</t>
  </si>
  <si>
    <t>백설 국내산 사과식초(500ml)</t>
  </si>
  <si>
    <t>1098</t>
  </si>
  <si>
    <t>9300</t>
  </si>
  <si>
    <t>해표 순창궁 태양초 100% 우리햅쌀 고추장(1800g)</t>
  </si>
  <si>
    <t>1099</t>
  </si>
  <si>
    <t>청정원 카레여왕 구운마늘&amp;양파(108g)</t>
  </si>
  <si>
    <t>100g, 목살, 국산, 냉장용 기준(냉동용 제외)</t>
  </si>
  <si>
    <t>돼지고기 목살</t>
  </si>
  <si>
    <t>1120</t>
  </si>
  <si>
    <t>부세 1마리(200~400g)</t>
  </si>
  <si>
    <t>부세(200~400g)</t>
  </si>
  <si>
    <t>1122</t>
  </si>
  <si>
    <t>국내산 가지 (100g)</t>
  </si>
  <si>
    <t>가지</t>
  </si>
  <si>
    <t>1123</t>
  </si>
  <si>
    <t>동원 개성 왕만두</t>
  </si>
  <si>
    <t>1141</t>
  </si>
  <si>
    <t>1480</t>
  </si>
  <si>
    <t>890g+150g</t>
  </si>
  <si>
    <t>고향만두</t>
  </si>
  <si>
    <t>1142</t>
  </si>
  <si>
    <t>삼호맛살</t>
  </si>
  <si>
    <t>1143</t>
  </si>
  <si>
    <t>사조참치 살코기 안심따개</t>
  </si>
  <si>
    <t>1144</t>
  </si>
  <si>
    <t>앱솔루트 명작 3단계</t>
  </si>
  <si>
    <t>1145</t>
  </si>
  <si>
    <t>6980</t>
  </si>
  <si>
    <t>임페리얼 드림 XO 3단계</t>
  </si>
  <si>
    <t>1146</t>
  </si>
  <si>
    <t>스팸</t>
  </si>
  <si>
    <t>1147</t>
  </si>
  <si>
    <t>2180</t>
  </si>
  <si>
    <t>양조간장 501</t>
  </si>
  <si>
    <t>1148</t>
  </si>
  <si>
    <t>23800</t>
  </si>
  <si>
    <t>투게더 바닐라맛</t>
  </si>
  <si>
    <t>1149</t>
  </si>
  <si>
    <t>28880</t>
  </si>
  <si>
    <t>크리넥스 데코 앤 소프트 3겹</t>
  </si>
  <si>
    <t>려 함빛 극손상케어 샴푸</t>
  </si>
  <si>
    <t>1151</t>
  </si>
  <si>
    <t>4880</t>
  </si>
  <si>
    <t>케라시스 러블리 로맨틱 퍼퓸 샴푸</t>
  </si>
  <si>
    <t>1152</t>
  </si>
  <si>
    <t>하기스 매직핏팬티 4단계 여아용 40매</t>
  </si>
  <si>
    <t>1153</t>
  </si>
  <si>
    <t>21900</t>
  </si>
  <si>
    <t>엘라스틴 마린콜라겐 탱글볼륨 샴푸</t>
  </si>
  <si>
    <t>1154</t>
  </si>
  <si>
    <t>12500</t>
  </si>
  <si>
    <t>양반 들기름이 그윽한 김</t>
  </si>
  <si>
    <t>1155</t>
  </si>
  <si>
    <t>13500</t>
  </si>
  <si>
    <t>들기름 재래 도시락김</t>
  </si>
  <si>
    <t>1156</t>
  </si>
  <si>
    <t>깨끗한나라 3겹데코 순수 프리미엄</t>
  </si>
  <si>
    <t>1157</t>
  </si>
  <si>
    <t>detailMean</t>
  </si>
  <si>
    <t>goodName</t>
  </si>
  <si>
    <t>Value.inputDttm</t>
  </si>
  <si>
    <t>Value.plusoneYn</t>
  </si>
  <si>
    <t>Value.entpId</t>
  </si>
  <si>
    <t>Value.goodInspectDay</t>
  </si>
  <si>
    <t>goodId</t>
  </si>
  <si>
    <t>goodPrice</t>
  </si>
  <si>
    <t>goodDcYn</t>
  </si>
  <si>
    <t>gi</t>
  </si>
  <si>
    <t>gn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</si>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</sst>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0" xfId="1"/>
    <xf numFmtId="49" fontId="1" fillId="0" borderId="0" xfId="1" applyNumberFormat="1"/>
    <xf numFmtId="0" fontId="2" fillId="2" borderId="0" xfId="1" applyFont="1" applyFill="1"/>
  </cellXfs>
  <cellStyles count="2">
    <cellStyle name="Normal" xfId="0" builtinId="0"/>
    <cellStyle name="표준 2" xfId="1" xr:uid="{04B65DB7-4966-A745-BE31-D6D95B28980D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95C0B50-D52A-4A8C-A884-CF6E4976A736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2" name="Value.goodInspectDay._text" tableColumnId="2"/>
      <queryTableField id="3" name="Value.entpId._text" tableColumnId="3"/>
      <queryTableField id="4" name="Value.goodId._text" tableColumnId="4"/>
      <queryTableField id="5" name="Value.goodPrice._text" tableColumnId="5"/>
      <queryTableField id="6" name="Value.plusoneYn._text" tableColumnId="6"/>
      <queryTableField id="7" name="Value.goodDcYn._text" tableColumnId="7"/>
      <queryTableField id="8" name="Value.inputDttm._text" tableColumnId="8"/>
      <queryTableField id="9" dataBound="0" tableColumnId="9"/>
      <queryTableField id="10" dataBound="0" tableColumnId="10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DE95C-4431-C141-A39F-44AFE1F1AC73}" name="lotteDepartment" displayName="lotteDepartment" ref="A1:I380" tableType="queryTable" totalsRowShown="0">
  <autoFilter ref="A1:I380" xr:uid="{79FCE99D-EAFB-4835-87E3-6C9F020A8538}"/>
  <sortState xmlns:xlrd2="http://schemas.microsoft.com/office/spreadsheetml/2017/richdata2" ref="A2:G380">
    <sortCondition descending="1" ref="C1:C380"/>
  </sortState>
  <tableColumns count="9">
    <tableColumn id="2" xr3:uid="{20EDC3BD-B2B9-43C3-85F7-EE47D40F1FD2}" uniqueName="2" name="Value.goodInspectDay" queryTableFieldId="2"/>
    <tableColumn id="3" xr3:uid="{F361195D-CD70-4F2E-98D3-EC441CF67C1E}" uniqueName="3" name="Value.entpId" queryTableFieldId="3"/>
    <tableColumn id="4" xr3:uid="{97BAB899-D3C0-4239-99BF-68323DB6B02F}" uniqueName="4" name="goodId" queryTableFieldId="4"/>
    <tableColumn id="5" xr3:uid="{1ABF47E4-56D3-4DB6-B9CB-3A5F89AEF21E}" uniqueName="5" name="goodPrice" queryTableFieldId="5"/>
    <tableColumn id="6" xr3:uid="{4A9EFD7B-1A74-4BAF-AB0D-7A119937B246}" uniqueName="6" name="Value.plusoneYn" queryTableFieldId="6"/>
    <tableColumn id="7" xr3:uid="{960C62D8-DCD3-4BFE-915C-F661F6228DCB}" uniqueName="7" name="goodDcYn" queryTableFieldId="7"/>
    <tableColumn id="8" xr3:uid="{49BC463C-C97D-462F-BAA5-12844AF46B8D}" uniqueName="8" name="Value.inputDttm" queryTableFieldId="8"/>
    <tableColumn id="9" xr3:uid="{A7A379E7-66A5-4E18-8755-E56BBF1F7F53}" uniqueName="9" name="goodName" queryTableFieldId="9" dataDxfId="1">
      <calculatedColumnFormula>VLOOKUP(lotteDepartment[[#This Row],[goodId]],$L$2:$M$442,2,FALSE)</calculatedColumnFormula>
    </tableColumn>
    <tableColumn id="10" xr3:uid="{919FC65B-D768-459E-9459-846F93353A1B}" uniqueName="10" name="detailMean" queryTableFieldId="10" dataDxfId="0">
      <calculatedColumnFormula>VLOOKUP(lotteDepartment[[#This Row],[goodId]],$L$2:$N$442,3,FALSE)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890F-898E-2A4D-8AFE-6A37D2B0364D}">
  <dimension ref="A1:N442"/>
  <sheetViews>
    <sheetView showZeros="0" tabSelected="1" workbookViewId="0">
      <selection activeCell="K12" sqref="K12"/>
    </sheetView>
  </sheetViews>
  <sheetFormatPr baseColWidth="10" defaultColWidth="8.83203125" defaultRowHeight="15" x14ac:dyDescent="0.2"/>
  <cols>
    <col min="1" max="1" width="12.6640625" customWidth="1"/>
    <col min="2" max="2" width="10.33203125" customWidth="1"/>
    <col min="3" max="3" width="8.6640625" customWidth="1"/>
    <col min="4" max="4" width="6.1640625" customWidth="1"/>
    <col min="5" max="5" width="9.1640625" customWidth="1"/>
    <col min="6" max="6" width="8.6640625" customWidth="1"/>
    <col min="7" max="7" width="21.1640625" customWidth="1"/>
    <col min="8" max="8" width="45.33203125" customWidth="1"/>
    <col min="9" max="9" width="37" customWidth="1"/>
    <col min="11" max="11" width="23" customWidth="1"/>
    <col min="12" max="12" width="9.5" customWidth="1"/>
    <col min="13" max="13" width="33.6640625" customWidth="1"/>
    <col min="14" max="14" width="43.6640625" customWidth="1"/>
  </cols>
  <sheetData>
    <row r="1" spans="1:14" ht="16" x14ac:dyDescent="0.2">
      <c r="A1" t="s">
        <v>1260</v>
      </c>
      <c r="B1" t="s">
        <v>1259</v>
      </c>
      <c r="C1" t="s">
        <v>1261</v>
      </c>
      <c r="D1" t="s">
        <v>1262</v>
      </c>
      <c r="E1" t="s">
        <v>1258</v>
      </c>
      <c r="F1" t="s">
        <v>1263</v>
      </c>
      <c r="G1" t="s">
        <v>1257</v>
      </c>
      <c r="H1" s="3" t="s">
        <v>1256</v>
      </c>
      <c r="I1" s="3" t="s">
        <v>1255</v>
      </c>
      <c r="K1" s="3"/>
      <c r="L1" s="3" t="s">
        <v>1264</v>
      </c>
      <c r="M1" s="3" t="s">
        <v>1265</v>
      </c>
      <c r="N1" s="3" t="s">
        <v>1266</v>
      </c>
    </row>
    <row r="2" spans="1:14" ht="16" x14ac:dyDescent="0.2">
      <c r="A2" t="s">
        <v>184</v>
      </c>
      <c r="B2" t="s">
        <v>183</v>
      </c>
      <c r="C2" t="s">
        <v>1254</v>
      </c>
      <c r="D2" t="s">
        <v>580</v>
      </c>
      <c r="E2" t="s">
        <v>181</v>
      </c>
      <c r="F2" t="s">
        <v>207</v>
      </c>
      <c r="G2" t="s">
        <v>180</v>
      </c>
      <c r="H2" t="str">
        <f>VLOOKUP(lotteDepartment[[#This Row],[goodId]],$L$2:$M$442,2,FALSE)</f>
        <v>깨끗한나라 3겹데코 순수 프리미엄</v>
      </c>
      <c r="I2">
        <f>VLOOKUP(lotteDepartment[[#This Row],[goodId]],$L$2:$N$442,3,FALSE)</f>
        <v>0</v>
      </c>
      <c r="L2" s="2" t="s">
        <v>1254</v>
      </c>
      <c r="M2" s="1" t="s">
        <v>1253</v>
      </c>
    </row>
    <row r="3" spans="1:14" ht="16" x14ac:dyDescent="0.2">
      <c r="A3" t="s">
        <v>184</v>
      </c>
      <c r="B3" t="s">
        <v>183</v>
      </c>
      <c r="C3" t="s">
        <v>1246</v>
      </c>
      <c r="D3" t="s">
        <v>823</v>
      </c>
      <c r="E3" t="s">
        <v>181</v>
      </c>
      <c r="F3" t="s">
        <v>207</v>
      </c>
      <c r="G3" t="s">
        <v>180</v>
      </c>
      <c r="H3" t="str">
        <f>VLOOKUP(lotteDepartment[[#This Row],[goodId]],$L$2:$M$442,2,FALSE)</f>
        <v>엘라스틴 마린콜라겐 탱글볼륨 샴푸</v>
      </c>
      <c r="I3">
        <f>VLOOKUP(lotteDepartment[[#This Row],[goodId]],$L$2:$N$442,3,FALSE)</f>
        <v>0</v>
      </c>
      <c r="L3" s="2" t="s">
        <v>1252</v>
      </c>
      <c r="M3" s="1" t="s">
        <v>1251</v>
      </c>
    </row>
    <row r="4" spans="1:14" ht="16" x14ac:dyDescent="0.2">
      <c r="A4" t="s">
        <v>184</v>
      </c>
      <c r="B4" t="s">
        <v>183</v>
      </c>
      <c r="C4" t="s">
        <v>1241</v>
      </c>
      <c r="D4" t="s">
        <v>1250</v>
      </c>
      <c r="E4" t="s">
        <v>181</v>
      </c>
      <c r="F4" t="s">
        <v>181</v>
      </c>
      <c r="G4" t="s">
        <v>180</v>
      </c>
      <c r="H4" t="str">
        <f>VLOOKUP(lotteDepartment[[#This Row],[goodId]],$L$2:$M$442,2,FALSE)</f>
        <v>케라시스 러블리 로맨틱 퍼퓸 샴푸</v>
      </c>
      <c r="I4">
        <f>VLOOKUP(lotteDepartment[[#This Row],[goodId]],$L$2:$N$442,3,FALSE)</f>
        <v>0</v>
      </c>
      <c r="L4" s="2" t="s">
        <v>1249</v>
      </c>
      <c r="M4" s="1" t="s">
        <v>1248</v>
      </c>
    </row>
    <row r="5" spans="1:14" ht="16" x14ac:dyDescent="0.2">
      <c r="A5" t="s">
        <v>184</v>
      </c>
      <c r="B5" t="s">
        <v>183</v>
      </c>
      <c r="C5" t="s">
        <v>1238</v>
      </c>
      <c r="D5" t="s">
        <v>1247</v>
      </c>
      <c r="E5" t="s">
        <v>181</v>
      </c>
      <c r="F5" t="s">
        <v>181</v>
      </c>
      <c r="G5" t="s">
        <v>180</v>
      </c>
      <c r="H5" t="str">
        <f>VLOOKUP(lotteDepartment[[#This Row],[goodId]],$L$2:$M$442,2,FALSE)</f>
        <v>려 함빛 극손상케어 샴푸</v>
      </c>
      <c r="I5">
        <f>VLOOKUP(lotteDepartment[[#This Row],[goodId]],$L$2:$N$442,3,FALSE)</f>
        <v>0</v>
      </c>
      <c r="K5" s="1"/>
      <c r="L5" s="2" t="s">
        <v>1246</v>
      </c>
      <c r="M5" s="1" t="s">
        <v>1245</v>
      </c>
      <c r="N5" s="1"/>
    </row>
    <row r="6" spans="1:14" ht="16" x14ac:dyDescent="0.2">
      <c r="A6" t="s">
        <v>184</v>
      </c>
      <c r="B6" t="s">
        <v>183</v>
      </c>
      <c r="C6" t="s">
        <v>517</v>
      </c>
      <c r="D6" t="s">
        <v>1244</v>
      </c>
      <c r="E6" t="s">
        <v>181</v>
      </c>
      <c r="F6" t="s">
        <v>207</v>
      </c>
      <c r="G6" t="s">
        <v>180</v>
      </c>
      <c r="H6" t="str">
        <f>VLOOKUP(lotteDepartment[[#This Row],[goodId]],$L$2:$M$442,2,FALSE)</f>
        <v>크리넥스 데코 앤 소프트 3겹</v>
      </c>
      <c r="I6">
        <f>VLOOKUP(lotteDepartment[[#This Row],[goodId]],$L$2:$N$442,3,FALSE)</f>
        <v>0</v>
      </c>
      <c r="L6" s="2" t="s">
        <v>1243</v>
      </c>
      <c r="M6" s="1" t="s">
        <v>1242</v>
      </c>
    </row>
    <row r="7" spans="1:14" ht="16" x14ac:dyDescent="0.2">
      <c r="A7" t="s">
        <v>184</v>
      </c>
      <c r="B7" t="s">
        <v>183</v>
      </c>
      <c r="C7" t="s">
        <v>1234</v>
      </c>
      <c r="D7" t="s">
        <v>348</v>
      </c>
      <c r="E7" t="s">
        <v>181</v>
      </c>
      <c r="F7" t="s">
        <v>181</v>
      </c>
      <c r="G7" t="s">
        <v>180</v>
      </c>
      <c r="H7" t="str">
        <f>VLOOKUP(lotteDepartment[[#This Row],[goodId]],$L$2:$M$442,2,FALSE)</f>
        <v>투게더 바닐라맛</v>
      </c>
      <c r="I7">
        <f>VLOOKUP(lotteDepartment[[#This Row],[goodId]],$L$2:$N$442,3,FALSE)</f>
        <v>0</v>
      </c>
      <c r="K7" s="1"/>
      <c r="L7" s="2" t="s">
        <v>1241</v>
      </c>
      <c r="M7" s="1" t="s">
        <v>1240</v>
      </c>
      <c r="N7" s="1"/>
    </row>
    <row r="8" spans="1:14" ht="16" x14ac:dyDescent="0.2">
      <c r="A8" t="s">
        <v>184</v>
      </c>
      <c r="B8" t="s">
        <v>183</v>
      </c>
      <c r="C8" t="s">
        <v>1231</v>
      </c>
      <c r="D8" t="s">
        <v>1239</v>
      </c>
      <c r="E8" t="s">
        <v>181</v>
      </c>
      <c r="F8" t="s">
        <v>181</v>
      </c>
      <c r="G8" t="s">
        <v>180</v>
      </c>
      <c r="H8" t="str">
        <f>VLOOKUP(lotteDepartment[[#This Row],[goodId]],$L$2:$M$442,2,FALSE)</f>
        <v>양조간장 501</v>
      </c>
      <c r="I8">
        <f>VLOOKUP(lotteDepartment[[#This Row],[goodId]],$L$2:$N$442,3,FALSE)</f>
        <v>0</v>
      </c>
      <c r="K8" s="1"/>
      <c r="L8" s="2" t="s">
        <v>1238</v>
      </c>
      <c r="M8" s="1" t="s">
        <v>1237</v>
      </c>
      <c r="N8" s="1"/>
    </row>
    <row r="9" spans="1:14" ht="16" x14ac:dyDescent="0.2">
      <c r="A9" t="s">
        <v>184</v>
      </c>
      <c r="B9" t="s">
        <v>183</v>
      </c>
      <c r="C9" t="s">
        <v>1228</v>
      </c>
      <c r="D9" t="s">
        <v>1006</v>
      </c>
      <c r="E9" t="s">
        <v>181</v>
      </c>
      <c r="F9" t="s">
        <v>181</v>
      </c>
      <c r="G9" t="s">
        <v>180</v>
      </c>
      <c r="H9" t="str">
        <f>VLOOKUP(lotteDepartment[[#This Row],[goodId]],$L$2:$M$442,2,FALSE)</f>
        <v>스팸</v>
      </c>
      <c r="I9">
        <f>VLOOKUP(lotteDepartment[[#This Row],[goodId]],$L$2:$N$442,3,FALSE)</f>
        <v>0</v>
      </c>
      <c r="K9" s="1"/>
      <c r="L9" s="2" t="s">
        <v>517</v>
      </c>
      <c r="M9" s="1" t="s">
        <v>1236</v>
      </c>
      <c r="N9" s="1"/>
    </row>
    <row r="10" spans="1:14" ht="16" x14ac:dyDescent="0.2">
      <c r="A10" t="s">
        <v>184</v>
      </c>
      <c r="B10" t="s">
        <v>183</v>
      </c>
      <c r="C10" t="s">
        <v>1226</v>
      </c>
      <c r="D10" t="s">
        <v>1235</v>
      </c>
      <c r="E10" t="s">
        <v>181</v>
      </c>
      <c r="F10" t="s">
        <v>181</v>
      </c>
      <c r="G10" t="s">
        <v>180</v>
      </c>
      <c r="H10" t="str">
        <f>VLOOKUP(lotteDepartment[[#This Row],[goodId]],$L$2:$M$442,2,FALSE)</f>
        <v>임페리얼 드림 XO 3단계</v>
      </c>
      <c r="I10">
        <f>VLOOKUP(lotteDepartment[[#This Row],[goodId]],$L$2:$N$442,3,FALSE)</f>
        <v>0</v>
      </c>
      <c r="L10" s="2" t="s">
        <v>1234</v>
      </c>
      <c r="M10" s="1" t="s">
        <v>1233</v>
      </c>
    </row>
    <row r="11" spans="1:14" ht="16" x14ac:dyDescent="0.2">
      <c r="A11" t="s">
        <v>184</v>
      </c>
      <c r="B11" t="s">
        <v>183</v>
      </c>
      <c r="C11" t="s">
        <v>1223</v>
      </c>
      <c r="D11" t="s">
        <v>1232</v>
      </c>
      <c r="E11" t="s">
        <v>181</v>
      </c>
      <c r="F11" t="s">
        <v>181</v>
      </c>
      <c r="G11" t="s">
        <v>180</v>
      </c>
      <c r="H11" t="str">
        <f>VLOOKUP(lotteDepartment[[#This Row],[goodId]],$L$2:$M$442,2,FALSE)</f>
        <v>앱솔루트 명작 3단계</v>
      </c>
      <c r="I11">
        <f>VLOOKUP(lotteDepartment[[#This Row],[goodId]],$L$2:$N$442,3,FALSE)</f>
        <v>0</v>
      </c>
      <c r="K11" s="1"/>
      <c r="L11" s="2" t="s">
        <v>1231</v>
      </c>
      <c r="M11" s="1" t="s">
        <v>1230</v>
      </c>
      <c r="N11" s="1"/>
    </row>
    <row r="12" spans="1:14" ht="16" x14ac:dyDescent="0.2">
      <c r="A12" t="s">
        <v>184</v>
      </c>
      <c r="B12" t="s">
        <v>183</v>
      </c>
      <c r="C12" t="s">
        <v>1221</v>
      </c>
      <c r="D12" t="s">
        <v>1229</v>
      </c>
      <c r="E12" t="s">
        <v>181</v>
      </c>
      <c r="F12" t="s">
        <v>181</v>
      </c>
      <c r="G12" t="s">
        <v>180</v>
      </c>
      <c r="H12" t="str">
        <f>VLOOKUP(lotteDepartment[[#This Row],[goodId]],$L$2:$M$442,2,FALSE)</f>
        <v>사조참치 살코기 안심따개</v>
      </c>
      <c r="I12">
        <f>VLOOKUP(lotteDepartment[[#This Row],[goodId]],$L$2:$N$442,3,FALSE)</f>
        <v>0</v>
      </c>
      <c r="K12" s="1"/>
      <c r="L12" s="2" t="s">
        <v>1228</v>
      </c>
      <c r="M12" s="1" t="s">
        <v>1227</v>
      </c>
      <c r="N12" s="1"/>
    </row>
    <row r="13" spans="1:14" ht="16" x14ac:dyDescent="0.2">
      <c r="A13" t="s">
        <v>184</v>
      </c>
      <c r="B13" t="s">
        <v>183</v>
      </c>
      <c r="C13" t="s">
        <v>1219</v>
      </c>
      <c r="D13" t="s">
        <v>615</v>
      </c>
      <c r="E13" t="s">
        <v>181</v>
      </c>
      <c r="F13" t="s">
        <v>181</v>
      </c>
      <c r="G13" t="s">
        <v>180</v>
      </c>
      <c r="H13" t="str">
        <f>VLOOKUP(lotteDepartment[[#This Row],[goodId]],$L$2:$M$442,2,FALSE)</f>
        <v>삼호맛살</v>
      </c>
      <c r="I13">
        <f>VLOOKUP(lotteDepartment[[#This Row],[goodId]],$L$2:$N$442,3,FALSE)</f>
        <v>0</v>
      </c>
      <c r="K13" s="1"/>
      <c r="L13" s="2" t="s">
        <v>1226</v>
      </c>
      <c r="M13" s="1" t="s">
        <v>1225</v>
      </c>
      <c r="N13" s="1"/>
    </row>
    <row r="14" spans="1:14" ht="16" x14ac:dyDescent="0.2">
      <c r="A14" t="s">
        <v>184</v>
      </c>
      <c r="B14" t="s">
        <v>183</v>
      </c>
      <c r="C14" t="s">
        <v>1213</v>
      </c>
      <c r="D14" t="s">
        <v>1224</v>
      </c>
      <c r="E14" t="s">
        <v>181</v>
      </c>
      <c r="F14" t="s">
        <v>181</v>
      </c>
      <c r="G14" t="s">
        <v>180</v>
      </c>
      <c r="H14" t="str">
        <f>VLOOKUP(lotteDepartment[[#This Row],[goodId]],$L$2:$M$442,2,FALSE)</f>
        <v>동원 개성 왕만두</v>
      </c>
      <c r="I14">
        <f>VLOOKUP(lotteDepartment[[#This Row],[goodId]],$L$2:$N$442,3,FALSE)</f>
        <v>0</v>
      </c>
      <c r="L14" s="2" t="s">
        <v>1223</v>
      </c>
      <c r="M14" s="1" t="s">
        <v>1222</v>
      </c>
    </row>
    <row r="15" spans="1:14" ht="16" x14ac:dyDescent="0.2">
      <c r="A15" t="s">
        <v>184</v>
      </c>
      <c r="B15" t="s">
        <v>183</v>
      </c>
      <c r="C15" t="s">
        <v>1208</v>
      </c>
      <c r="D15" t="s">
        <v>303</v>
      </c>
      <c r="E15" t="s">
        <v>181</v>
      </c>
      <c r="F15" t="s">
        <v>181</v>
      </c>
      <c r="G15" t="s">
        <v>180</v>
      </c>
      <c r="H15" t="str">
        <f>VLOOKUP(lotteDepartment[[#This Row],[goodId]],$L$2:$M$442,2,FALSE)</f>
        <v>부세(200~400g)</v>
      </c>
      <c r="I15" t="str">
        <f>VLOOKUP(lotteDepartment[[#This Row],[goodId]],$L$2:$N$442,3,FALSE)</f>
        <v>부세 1마리(200~400g)</v>
      </c>
      <c r="L15" s="2" t="s">
        <v>1221</v>
      </c>
      <c r="M15" s="1" t="s">
        <v>1220</v>
      </c>
    </row>
    <row r="16" spans="1:14" ht="16" x14ac:dyDescent="0.2">
      <c r="A16" t="s">
        <v>184</v>
      </c>
      <c r="B16" t="s">
        <v>183</v>
      </c>
      <c r="C16" t="s">
        <v>1205</v>
      </c>
      <c r="D16" t="s">
        <v>392</v>
      </c>
      <c r="E16" t="s">
        <v>181</v>
      </c>
      <c r="F16" t="s">
        <v>181</v>
      </c>
      <c r="G16" t="s">
        <v>180</v>
      </c>
      <c r="H16" t="str">
        <f>VLOOKUP(lotteDepartment[[#This Row],[goodId]],$L$2:$M$442,2,FALSE)</f>
        <v>돼지고기 목살</v>
      </c>
      <c r="I16" t="str">
        <f>VLOOKUP(lotteDepartment[[#This Row],[goodId]],$L$2:$N$442,3,FALSE)</f>
        <v>100g, 목살, 국산, 냉장용 기준(냉동용 제외)</v>
      </c>
      <c r="L16" s="2" t="s">
        <v>1219</v>
      </c>
      <c r="M16" s="1" t="s">
        <v>1218</v>
      </c>
    </row>
    <row r="17" spans="1:14" ht="16" x14ac:dyDescent="0.2">
      <c r="A17" t="s">
        <v>184</v>
      </c>
      <c r="B17" t="s">
        <v>183</v>
      </c>
      <c r="C17" t="s">
        <v>1038</v>
      </c>
      <c r="D17" t="s">
        <v>183</v>
      </c>
      <c r="E17" t="s">
        <v>181</v>
      </c>
      <c r="F17" t="s">
        <v>207</v>
      </c>
      <c r="G17" t="s">
        <v>180</v>
      </c>
      <c r="H17" t="str">
        <f>VLOOKUP(lotteDepartment[[#This Row],[goodId]],$L$2:$M$442,2,FALSE)</f>
        <v>청정원 카레여왕 구운마늘&amp;양파(108g)</v>
      </c>
      <c r="I17">
        <f>VLOOKUP(lotteDepartment[[#This Row],[goodId]],$L$2:$N$442,3,FALSE)</f>
        <v>0</v>
      </c>
      <c r="K17" s="1"/>
      <c r="L17" s="2" t="s">
        <v>1217</v>
      </c>
      <c r="M17" s="1" t="s">
        <v>1216</v>
      </c>
      <c r="N17" s="1" t="s">
        <v>1215</v>
      </c>
    </row>
    <row r="18" spans="1:14" ht="16" x14ac:dyDescent="0.2">
      <c r="A18" t="s">
        <v>184</v>
      </c>
      <c r="B18" t="s">
        <v>183</v>
      </c>
      <c r="C18" t="s">
        <v>1198</v>
      </c>
      <c r="D18" t="s">
        <v>1214</v>
      </c>
      <c r="E18" t="s">
        <v>181</v>
      </c>
      <c r="F18" t="s">
        <v>181</v>
      </c>
      <c r="G18" t="s">
        <v>180</v>
      </c>
      <c r="H18" t="str">
        <f>VLOOKUP(lotteDepartment[[#This Row],[goodId]],$L$2:$M$442,2,FALSE)</f>
        <v>백설 국내산 사과식초(500ml)</v>
      </c>
      <c r="I18">
        <f>VLOOKUP(lotteDepartment[[#This Row],[goodId]],$L$2:$N$442,3,FALSE)</f>
        <v>0</v>
      </c>
      <c r="K18" s="1"/>
      <c r="L18" s="2" t="s">
        <v>1213</v>
      </c>
      <c r="M18" s="1" t="s">
        <v>1212</v>
      </c>
      <c r="N18" s="1"/>
    </row>
    <row r="19" spans="1:14" ht="16" x14ac:dyDescent="0.2">
      <c r="A19" t="s">
        <v>184</v>
      </c>
      <c r="B19" t="s">
        <v>183</v>
      </c>
      <c r="C19" t="s">
        <v>1191</v>
      </c>
      <c r="D19" t="s">
        <v>902</v>
      </c>
      <c r="E19" t="s">
        <v>181</v>
      </c>
      <c r="F19" t="s">
        <v>181</v>
      </c>
      <c r="G19" t="s">
        <v>180</v>
      </c>
      <c r="H19" t="str">
        <f>VLOOKUP(lotteDepartment[[#This Row],[goodId]],$L$2:$M$442,2,FALSE)</f>
        <v>그린핑거 알로에베라 물티슈(캡형,64매*6개입)</v>
      </c>
      <c r="I19">
        <f>VLOOKUP(lotteDepartment[[#This Row],[goodId]],$L$2:$N$442,3,FALSE)</f>
        <v>0</v>
      </c>
      <c r="K19" s="1"/>
      <c r="L19" s="2" t="s">
        <v>1211</v>
      </c>
      <c r="M19" s="1" t="s">
        <v>1210</v>
      </c>
      <c r="N19" s="1" t="s">
        <v>1209</v>
      </c>
    </row>
    <row r="20" spans="1:14" ht="16" x14ac:dyDescent="0.2">
      <c r="A20" t="s">
        <v>184</v>
      </c>
      <c r="B20" t="s">
        <v>183</v>
      </c>
      <c r="C20" t="s">
        <v>1187</v>
      </c>
      <c r="D20" t="s">
        <v>256</v>
      </c>
      <c r="E20" t="s">
        <v>181</v>
      </c>
      <c r="F20" t="s">
        <v>181</v>
      </c>
      <c r="G20" t="s">
        <v>180</v>
      </c>
      <c r="H20" t="str">
        <f>VLOOKUP(lotteDepartment[[#This Row],[goodId]],$L$2:$M$442,2,FALSE)</f>
        <v>B&amp;B 안심표백제(500g)</v>
      </c>
      <c r="I20">
        <f>VLOOKUP(lotteDepartment[[#This Row],[goodId]],$L$2:$N$442,3,FALSE)</f>
        <v>0</v>
      </c>
      <c r="K20" s="1"/>
      <c r="L20" s="2" t="s">
        <v>1208</v>
      </c>
      <c r="M20" s="1" t="s">
        <v>1207</v>
      </c>
      <c r="N20" s="1" t="s">
        <v>1206</v>
      </c>
    </row>
    <row r="21" spans="1:14" ht="16" x14ac:dyDescent="0.2">
      <c r="A21" t="s">
        <v>184</v>
      </c>
      <c r="B21" t="s">
        <v>183</v>
      </c>
      <c r="C21" t="s">
        <v>1185</v>
      </c>
      <c r="D21" t="s">
        <v>902</v>
      </c>
      <c r="E21" t="s">
        <v>181</v>
      </c>
      <c r="F21" t="s">
        <v>181</v>
      </c>
      <c r="G21" t="s">
        <v>180</v>
      </c>
      <c r="H21" t="str">
        <f>VLOOKUP(lotteDepartment[[#This Row],[goodId]],$L$2:$M$442,2,FALSE)</f>
        <v>산소계표백제 유한젠(1kg)</v>
      </c>
      <c r="I21">
        <f>VLOOKUP(lotteDepartment[[#This Row],[goodId]],$L$2:$N$442,3,FALSE)</f>
        <v>0</v>
      </c>
      <c r="K21" s="1"/>
      <c r="L21" s="2" t="s">
        <v>1205</v>
      </c>
      <c r="M21" s="1" t="s">
        <v>1204</v>
      </c>
      <c r="N21" s="1" t="s">
        <v>1203</v>
      </c>
    </row>
    <row r="22" spans="1:14" ht="16" x14ac:dyDescent="0.2">
      <c r="A22" t="s">
        <v>184</v>
      </c>
      <c r="B22" t="s">
        <v>183</v>
      </c>
      <c r="C22" t="s">
        <v>1182</v>
      </c>
      <c r="D22" t="s">
        <v>748</v>
      </c>
      <c r="E22" t="s">
        <v>181</v>
      </c>
      <c r="F22" t="s">
        <v>207</v>
      </c>
      <c r="G22" t="s">
        <v>180</v>
      </c>
      <c r="H22" t="str">
        <f>VLOOKUP(lotteDepartment[[#This Row],[goodId]],$L$2:$M$442,2,FALSE)</f>
        <v>피죤 습기제로(8개입)</v>
      </c>
      <c r="I22">
        <f>VLOOKUP(lotteDepartment[[#This Row],[goodId]],$L$2:$N$442,3,FALSE)</f>
        <v>0</v>
      </c>
      <c r="K22" s="1"/>
      <c r="L22" s="2" t="s">
        <v>1038</v>
      </c>
      <c r="M22" s="1" t="s">
        <v>1202</v>
      </c>
      <c r="N22" s="1"/>
    </row>
    <row r="23" spans="1:14" ht="16" x14ac:dyDescent="0.2">
      <c r="A23" t="s">
        <v>184</v>
      </c>
      <c r="B23" t="s">
        <v>183</v>
      </c>
      <c r="C23" t="s">
        <v>1179</v>
      </c>
      <c r="D23" t="s">
        <v>256</v>
      </c>
      <c r="E23" t="s">
        <v>181</v>
      </c>
      <c r="F23" t="s">
        <v>181</v>
      </c>
      <c r="G23" t="s">
        <v>180</v>
      </c>
      <c r="H23" t="str">
        <f>VLOOKUP(lotteDepartment[[#This Row],[goodId]],$L$2:$M$442,2,FALSE)</f>
        <v>메소드 다목적 세정제(라벤더,828ml)</v>
      </c>
      <c r="I23">
        <f>VLOOKUP(lotteDepartment[[#This Row],[goodId]],$L$2:$N$442,3,FALSE)</f>
        <v>0</v>
      </c>
      <c r="L23" s="2" t="s">
        <v>1201</v>
      </c>
      <c r="M23" s="1" t="s">
        <v>1200</v>
      </c>
    </row>
    <row r="24" spans="1:14" ht="16" x14ac:dyDescent="0.2">
      <c r="A24" t="s">
        <v>184</v>
      </c>
      <c r="B24" t="s">
        <v>183</v>
      </c>
      <c r="C24" t="s">
        <v>1177</v>
      </c>
      <c r="D24" t="s">
        <v>1199</v>
      </c>
      <c r="E24" t="s">
        <v>181</v>
      </c>
      <c r="F24" t="s">
        <v>207</v>
      </c>
      <c r="G24" t="s">
        <v>180</v>
      </c>
      <c r="H24" t="str">
        <f>VLOOKUP(lotteDepartment[[#This Row],[goodId]],$L$2:$M$442,2,FALSE)</f>
        <v>좋은느낌(울트라슬림 에어핏쿠션 날개 중형,36개입)</v>
      </c>
      <c r="I24">
        <f>VLOOKUP(lotteDepartment[[#This Row],[goodId]],$L$2:$N$442,3,FALSE)</f>
        <v>0</v>
      </c>
      <c r="L24" s="2" t="s">
        <v>1198</v>
      </c>
      <c r="M24" s="1" t="s">
        <v>1197</v>
      </c>
    </row>
    <row r="25" spans="1:14" ht="16" x14ac:dyDescent="0.2">
      <c r="A25" t="s">
        <v>184</v>
      </c>
      <c r="B25" t="s">
        <v>183</v>
      </c>
      <c r="C25" t="s">
        <v>1175</v>
      </c>
      <c r="D25" t="s">
        <v>1196</v>
      </c>
      <c r="E25" t="s">
        <v>181</v>
      </c>
      <c r="F25" t="s">
        <v>207</v>
      </c>
      <c r="G25" t="s">
        <v>180</v>
      </c>
      <c r="H25" t="str">
        <f>VLOOKUP(lotteDepartment[[#This Row],[goodId]],$L$2:$M$442,2,FALSE)</f>
        <v>좋은느낌 좋은순면(울트라 날개 중형,36개입)</v>
      </c>
      <c r="I25">
        <f>VLOOKUP(lotteDepartment[[#This Row],[goodId]],$L$2:$N$442,3,FALSE)</f>
        <v>0</v>
      </c>
      <c r="K25" s="1"/>
      <c r="L25" s="2" t="s">
        <v>1195</v>
      </c>
      <c r="M25" s="1" t="s">
        <v>1194</v>
      </c>
      <c r="N25" s="1"/>
    </row>
    <row r="26" spans="1:14" ht="16" x14ac:dyDescent="0.2">
      <c r="A26" t="s">
        <v>184</v>
      </c>
      <c r="B26" t="s">
        <v>183</v>
      </c>
      <c r="C26" t="s">
        <v>1173</v>
      </c>
      <c r="D26" t="s">
        <v>644</v>
      </c>
      <c r="E26" t="s">
        <v>181</v>
      </c>
      <c r="F26" t="s">
        <v>207</v>
      </c>
      <c r="G26" t="s">
        <v>180</v>
      </c>
      <c r="H26" t="str">
        <f>VLOOKUP(lotteDepartment[[#This Row],[goodId]],$L$2:$M$442,2,FALSE)</f>
        <v>영진 구론산 바몬드 오리지날(150ml*10병)</v>
      </c>
      <c r="I26">
        <f>VLOOKUP(lotteDepartment[[#This Row],[goodId]],$L$2:$N$442,3,FALSE)</f>
        <v>0</v>
      </c>
      <c r="L26" s="2" t="s">
        <v>1193</v>
      </c>
      <c r="M26" s="1" t="s">
        <v>1192</v>
      </c>
    </row>
    <row r="27" spans="1:14" ht="16" x14ac:dyDescent="0.2">
      <c r="A27" t="s">
        <v>184</v>
      </c>
      <c r="B27" t="s">
        <v>183</v>
      </c>
      <c r="C27" t="s">
        <v>1171</v>
      </c>
      <c r="D27" t="s">
        <v>953</v>
      </c>
      <c r="E27" t="s">
        <v>181</v>
      </c>
      <c r="F27" t="s">
        <v>207</v>
      </c>
      <c r="G27" t="s">
        <v>180</v>
      </c>
      <c r="H27" t="str">
        <f>VLOOKUP(lotteDepartment[[#This Row],[goodId]],$L$2:$M$442,2,FALSE)</f>
        <v>영진 구론산 바몬드 오리지날(150ml,단품)</v>
      </c>
      <c r="I27">
        <f>VLOOKUP(lotteDepartment[[#This Row],[goodId]],$L$2:$N$442,3,FALSE)</f>
        <v>0</v>
      </c>
      <c r="L27" s="2" t="s">
        <v>1191</v>
      </c>
      <c r="M27" s="1" t="s">
        <v>1190</v>
      </c>
    </row>
    <row r="28" spans="1:14" ht="16" x14ac:dyDescent="0.2">
      <c r="A28" t="s">
        <v>184</v>
      </c>
      <c r="B28" t="s">
        <v>183</v>
      </c>
      <c r="C28" t="s">
        <v>1168</v>
      </c>
      <c r="D28" t="s">
        <v>591</v>
      </c>
      <c r="E28" t="s">
        <v>181</v>
      </c>
      <c r="F28" t="s">
        <v>181</v>
      </c>
      <c r="G28" t="s">
        <v>180</v>
      </c>
      <c r="H28" t="str">
        <f>VLOOKUP(lotteDepartment[[#This Row],[goodId]],$L$2:$M$442,2,FALSE)</f>
        <v>박카스F(120ml,단품)</v>
      </c>
      <c r="I28">
        <f>VLOOKUP(lotteDepartment[[#This Row],[goodId]],$L$2:$N$442,3,FALSE)</f>
        <v>0</v>
      </c>
      <c r="K28" s="1"/>
      <c r="L28" s="2" t="s">
        <v>1189</v>
      </c>
      <c r="M28" s="1" t="s">
        <v>1188</v>
      </c>
      <c r="N28" s="1"/>
    </row>
    <row r="29" spans="1:14" ht="16" x14ac:dyDescent="0.2">
      <c r="A29" t="s">
        <v>184</v>
      </c>
      <c r="B29" t="s">
        <v>183</v>
      </c>
      <c r="C29" t="s">
        <v>1165</v>
      </c>
      <c r="D29" t="s">
        <v>584</v>
      </c>
      <c r="E29" t="s">
        <v>181</v>
      </c>
      <c r="F29" t="s">
        <v>181</v>
      </c>
      <c r="G29" t="s">
        <v>180</v>
      </c>
      <c r="H29" t="str">
        <f>VLOOKUP(lotteDepartment[[#This Row],[goodId]],$L$2:$M$442,2,FALSE)</f>
        <v>박카스F(120ml*10병)</v>
      </c>
      <c r="I29">
        <f>VLOOKUP(lotteDepartment[[#This Row],[goodId]],$L$2:$N$442,3,FALSE)</f>
        <v>0</v>
      </c>
      <c r="K29" s="1"/>
      <c r="L29" s="2" t="s">
        <v>1187</v>
      </c>
      <c r="M29" s="1" t="s">
        <v>1186</v>
      </c>
      <c r="N29" s="1"/>
    </row>
    <row r="30" spans="1:14" ht="16" x14ac:dyDescent="0.2">
      <c r="A30" t="s">
        <v>184</v>
      </c>
      <c r="B30" t="s">
        <v>183</v>
      </c>
      <c r="C30" t="s">
        <v>1163</v>
      </c>
      <c r="D30" t="s">
        <v>595</v>
      </c>
      <c r="E30" t="s">
        <v>181</v>
      </c>
      <c r="F30" t="s">
        <v>181</v>
      </c>
      <c r="G30" t="s">
        <v>180</v>
      </c>
      <c r="H30" t="str">
        <f>VLOOKUP(lotteDepartment[[#This Row],[goodId]],$L$2:$M$442,2,FALSE)</f>
        <v>남양 드빈치 버터(450g)</v>
      </c>
      <c r="I30">
        <f>VLOOKUP(lotteDepartment[[#This Row],[goodId]],$L$2:$N$442,3,FALSE)</f>
        <v>0</v>
      </c>
      <c r="K30" s="1"/>
      <c r="L30" s="2" t="s">
        <v>1185</v>
      </c>
      <c r="M30" s="1" t="s">
        <v>1184</v>
      </c>
      <c r="N30" s="1"/>
    </row>
    <row r="31" spans="1:14" ht="16" x14ac:dyDescent="0.2">
      <c r="A31" t="s">
        <v>184</v>
      </c>
      <c r="B31" t="s">
        <v>183</v>
      </c>
      <c r="C31" t="s">
        <v>1160</v>
      </c>
      <c r="D31" t="s">
        <v>1183</v>
      </c>
      <c r="E31" t="s">
        <v>181</v>
      </c>
      <c r="F31" t="s">
        <v>181</v>
      </c>
      <c r="G31" t="s">
        <v>180</v>
      </c>
      <c r="H31" t="str">
        <f>VLOOKUP(lotteDepartment[[#This Row],[goodId]],$L$2:$M$442,2,FALSE)</f>
        <v>청정원 신안섬보배 천일염 가는소금(500g)</v>
      </c>
      <c r="I31">
        <f>VLOOKUP(lotteDepartment[[#This Row],[goodId]],$L$2:$N$442,3,FALSE)</f>
        <v>0</v>
      </c>
      <c r="L31" s="2" t="s">
        <v>1182</v>
      </c>
      <c r="M31" s="1" t="s">
        <v>1181</v>
      </c>
    </row>
    <row r="32" spans="1:14" ht="16" x14ac:dyDescent="0.2">
      <c r="A32" t="s">
        <v>184</v>
      </c>
      <c r="B32" t="s">
        <v>183</v>
      </c>
      <c r="C32" t="s">
        <v>1158</v>
      </c>
      <c r="D32" t="s">
        <v>1180</v>
      </c>
      <c r="E32" t="s">
        <v>181</v>
      </c>
      <c r="F32" t="s">
        <v>181</v>
      </c>
      <c r="G32" t="s">
        <v>180</v>
      </c>
      <c r="H32" t="str">
        <f>VLOOKUP(lotteDepartment[[#This Row],[goodId]],$L$2:$M$442,2,FALSE)</f>
        <v>파스퇴르우유 후레쉬(930ml)</v>
      </c>
      <c r="I32">
        <f>VLOOKUP(lotteDepartment[[#This Row],[goodId]],$L$2:$N$442,3,FALSE)</f>
        <v>0</v>
      </c>
      <c r="L32" s="2" t="s">
        <v>1179</v>
      </c>
      <c r="M32" s="1" t="s">
        <v>1178</v>
      </c>
    </row>
    <row r="33" spans="1:14" ht="16" x14ac:dyDescent="0.2">
      <c r="A33" t="s">
        <v>184</v>
      </c>
      <c r="B33" t="s">
        <v>183</v>
      </c>
      <c r="C33" t="s">
        <v>1154</v>
      </c>
      <c r="D33" t="s">
        <v>483</v>
      </c>
      <c r="E33" t="s">
        <v>181</v>
      </c>
      <c r="F33" t="s">
        <v>181</v>
      </c>
      <c r="G33" t="s">
        <v>180</v>
      </c>
      <c r="H33" t="str">
        <f>VLOOKUP(lotteDepartment[[#This Row],[goodId]],$L$2:$M$442,2,FALSE)</f>
        <v>오리온 통아몬드(90g)</v>
      </c>
      <c r="I33">
        <f>VLOOKUP(lotteDepartment[[#This Row],[goodId]],$L$2:$N$442,3,FALSE)</f>
        <v>0</v>
      </c>
      <c r="K33" s="1"/>
      <c r="L33" s="2" t="s">
        <v>1177</v>
      </c>
      <c r="M33" s="1" t="s">
        <v>1176</v>
      </c>
      <c r="N33" s="1"/>
    </row>
    <row r="34" spans="1:14" ht="16" x14ac:dyDescent="0.2">
      <c r="A34" t="s">
        <v>184</v>
      </c>
      <c r="B34" t="s">
        <v>183</v>
      </c>
      <c r="C34" t="s">
        <v>1152</v>
      </c>
      <c r="D34" t="s">
        <v>483</v>
      </c>
      <c r="E34" t="s">
        <v>181</v>
      </c>
      <c r="F34" t="s">
        <v>181</v>
      </c>
      <c r="G34" t="s">
        <v>180</v>
      </c>
      <c r="H34" t="str">
        <f>VLOOKUP(lotteDepartment[[#This Row],[goodId]],$L$2:$M$442,2,FALSE)</f>
        <v>롯데 ABC 초코(65g)</v>
      </c>
      <c r="I34">
        <f>VLOOKUP(lotteDepartment[[#This Row],[goodId]],$L$2:$N$442,3,FALSE)</f>
        <v>0</v>
      </c>
      <c r="K34" s="1"/>
      <c r="L34" s="2" t="s">
        <v>1175</v>
      </c>
      <c r="M34" s="1" t="s">
        <v>1174</v>
      </c>
      <c r="N34" s="1"/>
    </row>
    <row r="35" spans="1:14" ht="16" x14ac:dyDescent="0.2">
      <c r="A35" t="s">
        <v>184</v>
      </c>
      <c r="B35" t="s">
        <v>183</v>
      </c>
      <c r="C35" t="s">
        <v>1150</v>
      </c>
      <c r="D35" t="s">
        <v>256</v>
      </c>
      <c r="E35" t="s">
        <v>181</v>
      </c>
      <c r="F35" t="s">
        <v>181</v>
      </c>
      <c r="G35" t="s">
        <v>180</v>
      </c>
      <c r="H35" t="str">
        <f>VLOOKUP(lotteDepartment[[#This Row],[goodId]],$L$2:$M$442,2,FALSE)</f>
        <v>CJ 더안심 건강란(대란 15개)</v>
      </c>
      <c r="I35" t="str">
        <f>VLOOKUP(lotteDepartment[[#This Row],[goodId]],$L$2:$N$442,3,FALSE)</f>
        <v>대란(52g~59g)</v>
      </c>
      <c r="K35" s="1"/>
      <c r="L35" s="2" t="s">
        <v>1173</v>
      </c>
      <c r="M35" s="1" t="s">
        <v>1172</v>
      </c>
      <c r="N35" s="1"/>
    </row>
    <row r="36" spans="1:14" ht="16" x14ac:dyDescent="0.2">
      <c r="A36" t="s">
        <v>184</v>
      </c>
      <c r="B36" t="s">
        <v>183</v>
      </c>
      <c r="C36" t="s">
        <v>1148</v>
      </c>
      <c r="D36" t="s">
        <v>199</v>
      </c>
      <c r="E36" t="s">
        <v>181</v>
      </c>
      <c r="F36" t="s">
        <v>181</v>
      </c>
      <c r="G36" t="s">
        <v>180</v>
      </c>
      <c r="H36" t="str">
        <f>VLOOKUP(lotteDepartment[[#This Row],[goodId]],$L$2:$M$442,2,FALSE)</f>
        <v>CJ 알짜란(대란 15개)</v>
      </c>
      <c r="I36" t="str">
        <f>VLOOKUP(lotteDepartment[[#This Row],[goodId]],$L$2:$N$442,3,FALSE)</f>
        <v>대란(52g~59g)</v>
      </c>
      <c r="K36" s="1"/>
      <c r="L36" s="2" t="s">
        <v>1171</v>
      </c>
      <c r="M36" s="1" t="s">
        <v>1170</v>
      </c>
      <c r="N36" s="1"/>
    </row>
    <row r="37" spans="1:14" ht="16" x14ac:dyDescent="0.2">
      <c r="A37" t="s">
        <v>184</v>
      </c>
      <c r="B37" t="s">
        <v>183</v>
      </c>
      <c r="C37" t="s">
        <v>1146</v>
      </c>
      <c r="D37" t="s">
        <v>1169</v>
      </c>
      <c r="E37" t="s">
        <v>181</v>
      </c>
      <c r="F37" t="s">
        <v>181</v>
      </c>
      <c r="G37" t="s">
        <v>180</v>
      </c>
      <c r="H37" t="str">
        <f>VLOOKUP(lotteDepartment[[#This Row],[goodId]],$L$2:$M$442,2,FALSE)</f>
        <v>목초를 먹고 자란 건강한 닭이 낳은 달걀(대란 15개)</v>
      </c>
      <c r="I37" t="str">
        <f>VLOOKUP(lotteDepartment[[#This Row],[goodId]],$L$2:$N$442,3,FALSE)</f>
        <v>대란(52g~59g)</v>
      </c>
      <c r="L37" s="2" t="s">
        <v>1168</v>
      </c>
      <c r="M37" s="1" t="s">
        <v>1167</v>
      </c>
    </row>
    <row r="38" spans="1:14" ht="16" x14ac:dyDescent="0.2">
      <c r="A38" t="s">
        <v>184</v>
      </c>
      <c r="B38" t="s">
        <v>183</v>
      </c>
      <c r="C38" t="s">
        <v>1144</v>
      </c>
      <c r="D38" t="s">
        <v>1166</v>
      </c>
      <c r="E38" t="s">
        <v>181</v>
      </c>
      <c r="F38" t="s">
        <v>181</v>
      </c>
      <c r="G38" t="s">
        <v>180</v>
      </c>
      <c r="H38" t="str">
        <f>VLOOKUP(lotteDepartment[[#This Row],[goodId]],$L$2:$M$442,2,FALSE)</f>
        <v>풀무원 동물복지 목초란(대란 10개)</v>
      </c>
      <c r="I38" t="str">
        <f>VLOOKUP(lotteDepartment[[#This Row],[goodId]],$L$2:$N$442,3,FALSE)</f>
        <v>대란(52g~59g)</v>
      </c>
      <c r="K38" s="1"/>
      <c r="L38" s="2" t="s">
        <v>1165</v>
      </c>
      <c r="M38" s="1" t="s">
        <v>1164</v>
      </c>
      <c r="N38" s="1"/>
    </row>
    <row r="39" spans="1:14" ht="16" x14ac:dyDescent="0.2">
      <c r="A39" t="s">
        <v>184</v>
      </c>
      <c r="B39" t="s">
        <v>183</v>
      </c>
      <c r="C39" t="s">
        <v>1141</v>
      </c>
      <c r="D39" t="s">
        <v>810</v>
      </c>
      <c r="E39" t="s">
        <v>181</v>
      </c>
      <c r="F39" t="s">
        <v>181</v>
      </c>
      <c r="G39" t="s">
        <v>180</v>
      </c>
      <c r="H39" t="str">
        <f>VLOOKUP(lotteDepartment[[#This Row],[goodId]],$L$2:$M$442,2,FALSE)</f>
        <v>펩시콜라(1.8L)</v>
      </c>
      <c r="I39">
        <f>VLOOKUP(lotteDepartment[[#This Row],[goodId]],$L$2:$N$442,3,FALSE)</f>
        <v>0</v>
      </c>
      <c r="K39" s="1"/>
      <c r="L39" s="2" t="s">
        <v>1163</v>
      </c>
      <c r="M39" s="1" t="s">
        <v>1162</v>
      </c>
      <c r="N39" s="1"/>
    </row>
    <row r="40" spans="1:14" ht="16" x14ac:dyDescent="0.2">
      <c r="A40" t="s">
        <v>184</v>
      </c>
      <c r="B40" t="s">
        <v>183</v>
      </c>
      <c r="C40" t="s">
        <v>1139</v>
      </c>
      <c r="D40" t="s">
        <v>1161</v>
      </c>
      <c r="E40" t="s">
        <v>181</v>
      </c>
      <c r="F40" t="s">
        <v>181</v>
      </c>
      <c r="G40" t="s">
        <v>180</v>
      </c>
      <c r="H40" t="str">
        <f>VLOOKUP(lotteDepartment[[#This Row],[goodId]],$L$2:$M$442,2,FALSE)</f>
        <v>맥스웰 하우스 오리지날(200ml)</v>
      </c>
      <c r="I40">
        <f>VLOOKUP(lotteDepartment[[#This Row],[goodId]],$L$2:$N$442,3,FALSE)</f>
        <v>0</v>
      </c>
      <c r="L40" s="2" t="s">
        <v>1160</v>
      </c>
      <c r="M40" s="1" t="s">
        <v>1159</v>
      </c>
    </row>
    <row r="41" spans="1:14" ht="16" x14ac:dyDescent="0.2">
      <c r="A41" t="s">
        <v>184</v>
      </c>
      <c r="B41" t="s">
        <v>183</v>
      </c>
      <c r="C41" t="s">
        <v>1137</v>
      </c>
      <c r="D41" t="s">
        <v>511</v>
      </c>
      <c r="E41" t="s">
        <v>181</v>
      </c>
      <c r="F41" t="s">
        <v>181</v>
      </c>
      <c r="G41" t="s">
        <v>180</v>
      </c>
      <c r="H41" t="str">
        <f>VLOOKUP(lotteDepartment[[#This Row],[goodId]],$L$2:$M$442,2,FALSE)</f>
        <v>칠성사이다(1.8L)</v>
      </c>
      <c r="I41">
        <f>VLOOKUP(lotteDepartment[[#This Row],[goodId]],$L$2:$N$442,3,FALSE)</f>
        <v>0</v>
      </c>
      <c r="K41" s="1"/>
      <c r="L41" s="2" t="s">
        <v>1158</v>
      </c>
      <c r="M41" s="1" t="s">
        <v>1157</v>
      </c>
      <c r="N41" s="1"/>
    </row>
    <row r="42" spans="1:14" ht="16" x14ac:dyDescent="0.2">
      <c r="A42" t="s">
        <v>184</v>
      </c>
      <c r="B42" t="s">
        <v>183</v>
      </c>
      <c r="C42" t="s">
        <v>1131</v>
      </c>
      <c r="D42" t="s">
        <v>183</v>
      </c>
      <c r="E42" t="s">
        <v>181</v>
      </c>
      <c r="F42" t="s">
        <v>207</v>
      </c>
      <c r="G42" t="s">
        <v>180</v>
      </c>
      <c r="H42" t="str">
        <f>VLOOKUP(lotteDepartment[[#This Row],[goodId]],$L$2:$M$442,2,FALSE)</f>
        <v>동원 양반 쇠고기죽(288g)</v>
      </c>
      <c r="I42">
        <f>VLOOKUP(lotteDepartment[[#This Row],[goodId]],$L$2:$N$442,3,FALSE)</f>
        <v>0</v>
      </c>
      <c r="L42" s="2" t="s">
        <v>1156</v>
      </c>
      <c r="M42" s="1" t="s">
        <v>1155</v>
      </c>
    </row>
    <row r="43" spans="1:14" ht="16" x14ac:dyDescent="0.2">
      <c r="A43" t="s">
        <v>184</v>
      </c>
      <c r="B43" t="s">
        <v>183</v>
      </c>
      <c r="C43" t="s">
        <v>1126</v>
      </c>
      <c r="D43" t="s">
        <v>883</v>
      </c>
      <c r="E43" t="s">
        <v>181</v>
      </c>
      <c r="F43" t="s">
        <v>207</v>
      </c>
      <c r="G43" t="s">
        <v>180</v>
      </c>
      <c r="H43" t="str">
        <f>VLOOKUP(lotteDepartment[[#This Row],[goodId]],$L$2:$M$442,2,FALSE)</f>
        <v>뉴트로지나 딥클린 포밍 클렌저(175g)</v>
      </c>
      <c r="I43">
        <f>VLOOKUP(lotteDepartment[[#This Row],[goodId]],$L$2:$N$442,3,FALSE)</f>
        <v>0</v>
      </c>
      <c r="L43" s="2" t="s">
        <v>1154</v>
      </c>
      <c r="M43" s="1" t="s">
        <v>1153</v>
      </c>
    </row>
    <row r="44" spans="1:14" ht="16" x14ac:dyDescent="0.2">
      <c r="A44" t="s">
        <v>184</v>
      </c>
      <c r="B44" t="s">
        <v>183</v>
      </c>
      <c r="C44" t="s">
        <v>1124</v>
      </c>
      <c r="D44" t="s">
        <v>569</v>
      </c>
      <c r="E44" t="s">
        <v>181</v>
      </c>
      <c r="F44" t="s">
        <v>207</v>
      </c>
      <c r="G44" t="s">
        <v>180</v>
      </c>
      <c r="H44" t="str">
        <f>VLOOKUP(lotteDepartment[[#This Row],[goodId]],$L$2:$M$442,2,FALSE)</f>
        <v>해피바스 솝베리 클렌징 폼(175g)</v>
      </c>
      <c r="I44">
        <f>VLOOKUP(lotteDepartment[[#This Row],[goodId]],$L$2:$N$442,3,FALSE)</f>
        <v>0</v>
      </c>
      <c r="K44" s="1"/>
      <c r="L44" s="2" t="s">
        <v>1152</v>
      </c>
      <c r="M44" s="1" t="s">
        <v>1151</v>
      </c>
      <c r="N44" s="1"/>
    </row>
    <row r="45" spans="1:14" ht="16" x14ac:dyDescent="0.2">
      <c r="A45" t="s">
        <v>184</v>
      </c>
      <c r="B45" t="s">
        <v>183</v>
      </c>
      <c r="C45" t="s">
        <v>1121</v>
      </c>
      <c r="D45" t="s">
        <v>939</v>
      </c>
      <c r="E45" t="s">
        <v>181</v>
      </c>
      <c r="F45" t="s">
        <v>181</v>
      </c>
      <c r="G45" t="s">
        <v>180</v>
      </c>
      <c r="H45" t="str">
        <f>VLOOKUP(lotteDepartment[[#This Row],[goodId]],$L$2:$M$442,2,FALSE)</f>
        <v>페리오 토탈 360(4개입)</v>
      </c>
      <c r="I45">
        <f>VLOOKUP(lotteDepartment[[#This Row],[goodId]],$L$2:$N$442,3,FALSE)</f>
        <v>0</v>
      </c>
      <c r="K45" s="1"/>
      <c r="L45" s="2" t="s">
        <v>1150</v>
      </c>
      <c r="M45" s="1" t="s">
        <v>1149</v>
      </c>
      <c r="N45" s="1" t="s">
        <v>1142</v>
      </c>
    </row>
    <row r="46" spans="1:14" ht="16" x14ac:dyDescent="0.2">
      <c r="A46" t="s">
        <v>184</v>
      </c>
      <c r="B46" t="s">
        <v>183</v>
      </c>
      <c r="C46" t="s">
        <v>1118</v>
      </c>
      <c r="D46" t="s">
        <v>664</v>
      </c>
      <c r="E46" t="s">
        <v>181</v>
      </c>
      <c r="F46" t="s">
        <v>181</v>
      </c>
      <c r="G46" t="s">
        <v>180</v>
      </c>
      <c r="H46" t="str">
        <f>VLOOKUP(lotteDepartment[[#This Row],[goodId]],$L$2:$M$442,2,FALSE)</f>
        <v>오랄비 크로스액션(35모)(3개입)</v>
      </c>
      <c r="I46">
        <f>VLOOKUP(lotteDepartment[[#This Row],[goodId]],$L$2:$N$442,3,FALSE)</f>
        <v>0</v>
      </c>
      <c r="K46" s="1"/>
      <c r="L46" s="2" t="s">
        <v>1148</v>
      </c>
      <c r="M46" s="1" t="s">
        <v>1147</v>
      </c>
      <c r="N46" s="1" t="s">
        <v>1142</v>
      </c>
    </row>
    <row r="47" spans="1:14" ht="16" x14ac:dyDescent="0.2">
      <c r="A47" t="s">
        <v>184</v>
      </c>
      <c r="B47" t="s">
        <v>183</v>
      </c>
      <c r="C47" t="s">
        <v>1114</v>
      </c>
      <c r="D47" t="s">
        <v>820</v>
      </c>
      <c r="E47" t="s">
        <v>181</v>
      </c>
      <c r="F47" t="s">
        <v>181</v>
      </c>
      <c r="G47" t="s">
        <v>180</v>
      </c>
      <c r="H47" t="str">
        <f>VLOOKUP(lotteDepartment[[#This Row],[goodId]],$L$2:$M$442,2,FALSE)</f>
        <v>챕스틱 딸기(4.2g)</v>
      </c>
      <c r="I47">
        <f>VLOOKUP(lotteDepartment[[#This Row],[goodId]],$L$2:$N$442,3,FALSE)</f>
        <v>0</v>
      </c>
      <c r="K47" s="1"/>
      <c r="L47" s="2" t="s">
        <v>1146</v>
      </c>
      <c r="M47" s="1" t="s">
        <v>1145</v>
      </c>
      <c r="N47" s="1" t="s">
        <v>1142</v>
      </c>
    </row>
    <row r="48" spans="1:14" ht="16" x14ac:dyDescent="0.2">
      <c r="A48" t="s">
        <v>184</v>
      </c>
      <c r="B48" t="s">
        <v>183</v>
      </c>
      <c r="C48" t="s">
        <v>1112</v>
      </c>
      <c r="D48" t="s">
        <v>445</v>
      </c>
      <c r="E48" t="s">
        <v>181</v>
      </c>
      <c r="F48" t="s">
        <v>181</v>
      </c>
      <c r="G48" t="s">
        <v>180</v>
      </c>
      <c r="H48" t="str">
        <f>VLOOKUP(lotteDepartment[[#This Row],[goodId]],$L$2:$M$442,2,FALSE)</f>
        <v>뉴트로지나 립 모이스춰라이저(4g)</v>
      </c>
      <c r="I48">
        <f>VLOOKUP(lotteDepartment[[#This Row],[goodId]],$L$2:$N$442,3,FALSE)</f>
        <v>0</v>
      </c>
      <c r="K48" s="1"/>
      <c r="L48" s="2" t="s">
        <v>1144</v>
      </c>
      <c r="M48" s="1" t="s">
        <v>1143</v>
      </c>
      <c r="N48" s="1" t="s">
        <v>1142</v>
      </c>
    </row>
    <row r="49" spans="1:14" ht="16" x14ac:dyDescent="0.2">
      <c r="A49" t="s">
        <v>184</v>
      </c>
      <c r="B49" t="s">
        <v>183</v>
      </c>
      <c r="C49" t="s">
        <v>1110</v>
      </c>
      <c r="D49" t="s">
        <v>641</v>
      </c>
      <c r="E49" t="s">
        <v>181</v>
      </c>
      <c r="F49" t="s">
        <v>207</v>
      </c>
      <c r="G49" t="s">
        <v>180</v>
      </c>
      <c r="H49" t="str">
        <f>VLOOKUP(lotteDepartment[[#This Row],[goodId]],$L$2:$M$442,2,FALSE)</f>
        <v>니베아 에센셜 케어(4.8g)</v>
      </c>
      <c r="I49">
        <f>VLOOKUP(lotteDepartment[[#This Row],[goodId]],$L$2:$N$442,3,FALSE)</f>
        <v>0</v>
      </c>
      <c r="K49" s="1"/>
      <c r="L49" s="2" t="s">
        <v>1141</v>
      </c>
      <c r="M49" s="1" t="s">
        <v>1140</v>
      </c>
      <c r="N49" s="1"/>
    </row>
    <row r="50" spans="1:14" ht="16" x14ac:dyDescent="0.2">
      <c r="A50" t="s">
        <v>184</v>
      </c>
      <c r="B50" t="s">
        <v>183</v>
      </c>
      <c r="C50" t="s">
        <v>1108</v>
      </c>
      <c r="D50" t="s">
        <v>282</v>
      </c>
      <c r="E50" t="s">
        <v>181</v>
      </c>
      <c r="F50" t="s">
        <v>181</v>
      </c>
      <c r="G50" t="s">
        <v>180</v>
      </c>
      <c r="H50" t="str">
        <f>VLOOKUP(lotteDepartment[[#This Row],[goodId]],$L$2:$M$442,2,FALSE)</f>
        <v>에프킬라 에어로졸 무향(500ml)</v>
      </c>
      <c r="I50">
        <f>VLOOKUP(lotteDepartment[[#This Row],[goodId]],$L$2:$N$442,3,FALSE)</f>
        <v>0</v>
      </c>
      <c r="L50" s="2" t="s">
        <v>1139</v>
      </c>
      <c r="M50" s="1" t="s">
        <v>1138</v>
      </c>
    </row>
    <row r="51" spans="1:14" ht="16" x14ac:dyDescent="0.2">
      <c r="A51" t="s">
        <v>184</v>
      </c>
      <c r="B51" t="s">
        <v>183</v>
      </c>
      <c r="C51" t="s">
        <v>1106</v>
      </c>
      <c r="D51" t="s">
        <v>412</v>
      </c>
      <c r="E51" t="s">
        <v>181</v>
      </c>
      <c r="F51" t="s">
        <v>207</v>
      </c>
      <c r="G51" t="s">
        <v>180</v>
      </c>
      <c r="H51" t="str">
        <f>VLOOKUP(lotteDepartment[[#This Row],[goodId]],$L$2:$M$442,2,FALSE)</f>
        <v>컴배트 스피드 에어졸(500ml)</v>
      </c>
      <c r="I51">
        <f>VLOOKUP(lotteDepartment[[#This Row],[goodId]],$L$2:$N$442,3,FALSE)</f>
        <v>0</v>
      </c>
      <c r="L51" s="2" t="s">
        <v>1137</v>
      </c>
      <c r="M51" s="1" t="s">
        <v>1136</v>
      </c>
    </row>
    <row r="52" spans="1:14" ht="16" x14ac:dyDescent="0.2">
      <c r="A52" t="s">
        <v>184</v>
      </c>
      <c r="B52" t="s">
        <v>183</v>
      </c>
      <c r="C52" t="s">
        <v>1104</v>
      </c>
      <c r="D52" t="s">
        <v>412</v>
      </c>
      <c r="E52" t="s">
        <v>181</v>
      </c>
      <c r="F52" t="s">
        <v>207</v>
      </c>
      <c r="G52" t="s">
        <v>180</v>
      </c>
      <c r="H52" t="str">
        <f>VLOOKUP(lotteDepartment[[#This Row],[goodId]],$L$2:$M$442,2,FALSE)</f>
        <v>홈키파 수성 에어졸(500ml)</v>
      </c>
      <c r="I52">
        <f>VLOOKUP(lotteDepartment[[#This Row],[goodId]],$L$2:$N$442,3,FALSE)</f>
        <v>0</v>
      </c>
      <c r="K52" s="1"/>
      <c r="L52" s="2" t="s">
        <v>1135</v>
      </c>
      <c r="M52" s="1" t="s">
        <v>1134</v>
      </c>
      <c r="N52" s="1"/>
    </row>
    <row r="53" spans="1:14" ht="16" x14ac:dyDescent="0.2">
      <c r="A53" t="s">
        <v>184</v>
      </c>
      <c r="B53" t="s">
        <v>183</v>
      </c>
      <c r="C53" t="s">
        <v>875</v>
      </c>
      <c r="D53" t="s">
        <v>619</v>
      </c>
      <c r="E53" t="s">
        <v>181</v>
      </c>
      <c r="F53" t="s">
        <v>207</v>
      </c>
      <c r="G53" t="s">
        <v>180</v>
      </c>
      <c r="H53" t="str">
        <f>VLOOKUP(lotteDepartment[[#This Row],[goodId]],$L$2:$M$442,2,FALSE)</f>
        <v>홈스타 향락스(1L)</v>
      </c>
      <c r="I53">
        <f>VLOOKUP(lotteDepartment[[#This Row],[goodId]],$L$2:$N$442,3,FALSE)</f>
        <v>0</v>
      </c>
      <c r="L53" s="2" t="s">
        <v>1133</v>
      </c>
      <c r="M53" s="1" t="s">
        <v>1132</v>
      </c>
    </row>
    <row r="54" spans="1:14" ht="16" x14ac:dyDescent="0.2">
      <c r="A54" t="s">
        <v>184</v>
      </c>
      <c r="B54" t="s">
        <v>183</v>
      </c>
      <c r="C54" t="s">
        <v>1101</v>
      </c>
      <c r="D54" t="s">
        <v>412</v>
      </c>
      <c r="E54" t="s">
        <v>181</v>
      </c>
      <c r="F54" t="s">
        <v>181</v>
      </c>
      <c r="G54" t="s">
        <v>180</v>
      </c>
      <c r="H54" t="str">
        <f>VLOOKUP(lotteDepartment[[#This Row],[goodId]],$L$2:$M$442,2,FALSE)</f>
        <v>유한락스 후레쉬(2L)</v>
      </c>
      <c r="I54">
        <f>VLOOKUP(lotteDepartment[[#This Row],[goodId]],$L$2:$N$442,3,FALSE)</f>
        <v>0</v>
      </c>
      <c r="L54" s="2" t="s">
        <v>1131</v>
      </c>
      <c r="M54" s="1" t="s">
        <v>1130</v>
      </c>
    </row>
    <row r="55" spans="1:14" ht="16" x14ac:dyDescent="0.2">
      <c r="A55" t="s">
        <v>184</v>
      </c>
      <c r="B55" t="s">
        <v>183</v>
      </c>
      <c r="C55" t="s">
        <v>1097</v>
      </c>
      <c r="D55" t="s">
        <v>1129</v>
      </c>
      <c r="E55" t="s">
        <v>181</v>
      </c>
      <c r="F55" t="s">
        <v>207</v>
      </c>
      <c r="G55" t="s">
        <v>180</v>
      </c>
      <c r="H55" t="str">
        <f>VLOOKUP(lotteDepartment[[#This Row],[goodId]],$L$2:$M$442,2,FALSE)</f>
        <v>때가 쏙 비트(액체,드럼용,3L)</v>
      </c>
      <c r="I55">
        <f>VLOOKUP(lotteDepartment[[#This Row],[goodId]],$L$2:$N$442,3,FALSE)</f>
        <v>0</v>
      </c>
      <c r="K55" s="1"/>
      <c r="L55" s="2" t="s">
        <v>1128</v>
      </c>
      <c r="M55" s="1" t="s">
        <v>1127</v>
      </c>
      <c r="N55" s="1"/>
    </row>
    <row r="56" spans="1:14" ht="16" x14ac:dyDescent="0.2">
      <c r="A56" t="s">
        <v>184</v>
      </c>
      <c r="B56" t="s">
        <v>183</v>
      </c>
      <c r="C56" t="s">
        <v>1095</v>
      </c>
      <c r="D56" t="s">
        <v>939</v>
      </c>
      <c r="E56" t="s">
        <v>181</v>
      </c>
      <c r="F56" t="s">
        <v>207</v>
      </c>
      <c r="G56" t="s">
        <v>180</v>
      </c>
      <c r="H56" t="str">
        <f>VLOOKUP(lotteDepartment[[#This Row],[goodId]],$L$2:$M$442,2,FALSE)</f>
        <v>테크 UP(액체,일반용,3L)</v>
      </c>
      <c r="I56">
        <f>VLOOKUP(lotteDepartment[[#This Row],[goodId]],$L$2:$N$442,3,FALSE)</f>
        <v>0</v>
      </c>
      <c r="K56" s="1"/>
      <c r="L56" s="2" t="s">
        <v>1126</v>
      </c>
      <c r="M56" s="1" t="s">
        <v>1125</v>
      </c>
      <c r="N56" s="1"/>
    </row>
    <row r="57" spans="1:14" ht="16" x14ac:dyDescent="0.2">
      <c r="A57" t="s">
        <v>184</v>
      </c>
      <c r="B57" t="s">
        <v>183</v>
      </c>
      <c r="C57" t="s">
        <v>1093</v>
      </c>
      <c r="D57" t="s">
        <v>1122</v>
      </c>
      <c r="E57" t="s">
        <v>181</v>
      </c>
      <c r="F57" t="s">
        <v>207</v>
      </c>
      <c r="G57" t="s">
        <v>180</v>
      </c>
      <c r="H57" t="str">
        <f>VLOOKUP(lotteDepartment[[#This Row],[goodId]],$L$2:$M$442,2,FALSE)</f>
        <v>퍼실 파워젤(액체,일반용,2.7L)</v>
      </c>
      <c r="I57">
        <f>VLOOKUP(lotteDepartment[[#This Row],[goodId]],$L$2:$N$442,3,FALSE)</f>
        <v>0</v>
      </c>
      <c r="L57" s="2" t="s">
        <v>1124</v>
      </c>
      <c r="M57" s="1" t="s">
        <v>1123</v>
      </c>
    </row>
    <row r="58" spans="1:14" ht="16" x14ac:dyDescent="0.2">
      <c r="A58" t="s">
        <v>184</v>
      </c>
      <c r="B58" t="s">
        <v>183</v>
      </c>
      <c r="C58" t="s">
        <v>1091</v>
      </c>
      <c r="D58" t="s">
        <v>1122</v>
      </c>
      <c r="E58" t="s">
        <v>181</v>
      </c>
      <c r="F58" t="s">
        <v>207</v>
      </c>
      <c r="G58" t="s">
        <v>180</v>
      </c>
      <c r="H58" t="str">
        <f>VLOOKUP(lotteDepartment[[#This Row],[goodId]],$L$2:$M$442,2,FALSE)</f>
        <v>퍼실 파워젤(액체,드럼용,2.7L)</v>
      </c>
      <c r="I58">
        <f>VLOOKUP(lotteDepartment[[#This Row],[goodId]],$L$2:$N$442,3,FALSE)</f>
        <v>0</v>
      </c>
      <c r="L58" s="2" t="s">
        <v>1121</v>
      </c>
      <c r="M58" s="1" t="s">
        <v>1120</v>
      </c>
    </row>
    <row r="59" spans="1:14" ht="16" x14ac:dyDescent="0.2">
      <c r="A59" t="s">
        <v>184</v>
      </c>
      <c r="B59" t="s">
        <v>183</v>
      </c>
      <c r="C59" t="s">
        <v>1087</v>
      </c>
      <c r="D59" t="s">
        <v>1119</v>
      </c>
      <c r="E59" t="s">
        <v>181</v>
      </c>
      <c r="F59" t="s">
        <v>181</v>
      </c>
      <c r="G59" t="s">
        <v>180</v>
      </c>
      <c r="H59" t="str">
        <f>VLOOKUP(lotteDepartment[[#This Row],[goodId]],$L$2:$M$442,2,FALSE)</f>
        <v>테크 (가루,리필형,4kg)</v>
      </c>
      <c r="I59">
        <f>VLOOKUP(lotteDepartment[[#This Row],[goodId]],$L$2:$N$442,3,FALSE)</f>
        <v>0</v>
      </c>
      <c r="L59" s="2" t="s">
        <v>1118</v>
      </c>
      <c r="M59" s="1" t="s">
        <v>1117</v>
      </c>
    </row>
    <row r="60" spans="1:14" ht="16" x14ac:dyDescent="0.2">
      <c r="A60" t="s">
        <v>184</v>
      </c>
      <c r="B60" t="s">
        <v>183</v>
      </c>
      <c r="C60" t="s">
        <v>1080</v>
      </c>
      <c r="D60" t="s">
        <v>183</v>
      </c>
      <c r="E60" t="s">
        <v>181</v>
      </c>
      <c r="F60" t="s">
        <v>181</v>
      </c>
      <c r="G60" t="s">
        <v>180</v>
      </c>
      <c r="H60" t="str">
        <f>VLOOKUP(lotteDepartment[[#This Row],[goodId]],$L$2:$M$442,2,FALSE)</f>
        <v>양배추</v>
      </c>
      <c r="I60">
        <f>VLOOKUP(lotteDepartment[[#This Row],[goodId]],$L$2:$N$442,3,FALSE)</f>
        <v>0</v>
      </c>
      <c r="K60" s="1"/>
      <c r="L60" s="2" t="s">
        <v>1116</v>
      </c>
      <c r="M60" s="1" t="s">
        <v>1115</v>
      </c>
      <c r="N60" s="1"/>
    </row>
    <row r="61" spans="1:14" ht="16" x14ac:dyDescent="0.2">
      <c r="A61" t="s">
        <v>184</v>
      </c>
      <c r="B61" t="s">
        <v>183</v>
      </c>
      <c r="C61" t="s">
        <v>1078</v>
      </c>
      <c r="D61" t="s">
        <v>183</v>
      </c>
      <c r="E61" t="s">
        <v>181</v>
      </c>
      <c r="F61" t="s">
        <v>181</v>
      </c>
      <c r="G61" t="s">
        <v>180</v>
      </c>
      <c r="H61" t="str">
        <f>VLOOKUP(lotteDepartment[[#This Row],[goodId]],$L$2:$M$442,2,FALSE)</f>
        <v>생강</v>
      </c>
      <c r="I61">
        <f>VLOOKUP(lotteDepartment[[#This Row],[goodId]],$L$2:$N$442,3,FALSE)</f>
        <v>0</v>
      </c>
      <c r="L61" s="2" t="s">
        <v>1114</v>
      </c>
      <c r="M61" s="1" t="s">
        <v>1113</v>
      </c>
    </row>
    <row r="62" spans="1:14" ht="16" x14ac:dyDescent="0.2">
      <c r="A62" t="s">
        <v>184</v>
      </c>
      <c r="B62" t="s">
        <v>183</v>
      </c>
      <c r="C62" t="s">
        <v>1076</v>
      </c>
      <c r="D62" t="s">
        <v>183</v>
      </c>
      <c r="E62" t="s">
        <v>181</v>
      </c>
      <c r="F62" t="s">
        <v>181</v>
      </c>
      <c r="G62" t="s">
        <v>180</v>
      </c>
      <c r="H62" t="str">
        <f>VLOOKUP(lotteDepartment[[#This Row],[goodId]],$L$2:$M$442,2,FALSE)</f>
        <v>적상추</v>
      </c>
      <c r="I62">
        <f>VLOOKUP(lotteDepartment[[#This Row],[goodId]],$L$2:$N$442,3,FALSE)</f>
        <v>0</v>
      </c>
      <c r="L62" s="2" t="s">
        <v>1112</v>
      </c>
      <c r="M62" s="1" t="s">
        <v>1111</v>
      </c>
    </row>
    <row r="63" spans="1:14" ht="16" x14ac:dyDescent="0.2">
      <c r="A63" t="s">
        <v>184</v>
      </c>
      <c r="B63" t="s">
        <v>183</v>
      </c>
      <c r="C63" t="s">
        <v>1074</v>
      </c>
      <c r="D63" t="s">
        <v>183</v>
      </c>
      <c r="E63" t="s">
        <v>181</v>
      </c>
      <c r="F63" t="s">
        <v>181</v>
      </c>
      <c r="G63" t="s">
        <v>180</v>
      </c>
      <c r="H63" t="str">
        <f>VLOOKUP(lotteDepartment[[#This Row],[goodId]],$L$2:$M$442,2,FALSE)</f>
        <v>깻잎</v>
      </c>
      <c r="I63">
        <f>VLOOKUP(lotteDepartment[[#This Row],[goodId]],$L$2:$N$442,3,FALSE)</f>
        <v>0</v>
      </c>
      <c r="L63" s="2" t="s">
        <v>1110</v>
      </c>
      <c r="M63" s="1" t="s">
        <v>1109</v>
      </c>
    </row>
    <row r="64" spans="1:14" ht="16" x14ac:dyDescent="0.2">
      <c r="A64" t="s">
        <v>184</v>
      </c>
      <c r="B64" t="s">
        <v>183</v>
      </c>
      <c r="C64" t="s">
        <v>1069</v>
      </c>
      <c r="D64" t="s">
        <v>591</v>
      </c>
      <c r="E64" t="s">
        <v>181</v>
      </c>
      <c r="F64" t="s">
        <v>207</v>
      </c>
      <c r="G64" t="s">
        <v>180</v>
      </c>
      <c r="H64" t="str">
        <f>VLOOKUP(lotteDepartment[[#This Row],[goodId]],$L$2:$M$442,2,FALSE)</f>
        <v>씨그램 레몬(350ml)</v>
      </c>
      <c r="I64">
        <f>VLOOKUP(lotteDepartment[[#This Row],[goodId]],$L$2:$N$442,3,FALSE)</f>
        <v>0</v>
      </c>
      <c r="L64" s="2" t="s">
        <v>1108</v>
      </c>
      <c r="M64" s="1" t="s">
        <v>1107</v>
      </c>
    </row>
    <row r="65" spans="1:14" ht="16" x14ac:dyDescent="0.2">
      <c r="A65" t="s">
        <v>184</v>
      </c>
      <c r="B65" t="s">
        <v>183</v>
      </c>
      <c r="C65" t="s">
        <v>1066</v>
      </c>
      <c r="D65" t="s">
        <v>623</v>
      </c>
      <c r="E65" t="s">
        <v>181</v>
      </c>
      <c r="F65" t="s">
        <v>181</v>
      </c>
      <c r="G65" t="s">
        <v>180</v>
      </c>
      <c r="H65" t="str">
        <f>VLOOKUP(lotteDepartment[[#This Row],[goodId]],$L$2:$M$442,2,FALSE)</f>
        <v>트레비 레몬(500ml)</v>
      </c>
      <c r="I65">
        <f>VLOOKUP(lotteDepartment[[#This Row],[goodId]],$L$2:$N$442,3,FALSE)</f>
        <v>0</v>
      </c>
      <c r="L65" s="2" t="s">
        <v>1106</v>
      </c>
      <c r="M65" s="1" t="s">
        <v>1105</v>
      </c>
    </row>
    <row r="66" spans="1:14" ht="16" x14ac:dyDescent="0.2">
      <c r="A66" t="s">
        <v>184</v>
      </c>
      <c r="B66" t="s">
        <v>183</v>
      </c>
      <c r="C66" t="s">
        <v>1063</v>
      </c>
      <c r="D66" t="s">
        <v>679</v>
      </c>
      <c r="E66" t="s">
        <v>181</v>
      </c>
      <c r="F66" t="s">
        <v>181</v>
      </c>
      <c r="G66" t="s">
        <v>180</v>
      </c>
      <c r="H66" t="str">
        <f>VLOOKUP(lotteDepartment[[#This Row],[goodId]],$L$2:$M$442,2,FALSE)</f>
        <v>몬스터 에너지(355ml)</v>
      </c>
      <c r="I66">
        <f>VLOOKUP(lotteDepartment[[#This Row],[goodId]],$L$2:$N$442,3,FALSE)</f>
        <v>0</v>
      </c>
      <c r="L66" s="2" t="s">
        <v>1104</v>
      </c>
      <c r="M66" s="1" t="s">
        <v>1103</v>
      </c>
    </row>
    <row r="67" spans="1:14" ht="16" x14ac:dyDescent="0.2">
      <c r="A67" t="s">
        <v>184</v>
      </c>
      <c r="B67" t="s">
        <v>183</v>
      </c>
      <c r="C67" t="s">
        <v>1061</v>
      </c>
      <c r="D67" t="s">
        <v>944</v>
      </c>
      <c r="E67" t="s">
        <v>181</v>
      </c>
      <c r="F67" t="s">
        <v>181</v>
      </c>
      <c r="G67" t="s">
        <v>180</v>
      </c>
      <c r="H67" t="str">
        <f>VLOOKUP(lotteDepartment[[#This Row],[goodId]],$L$2:$M$442,2,FALSE)</f>
        <v>레드불 에너지 드링크(250ml)</v>
      </c>
      <c r="I67">
        <f>VLOOKUP(lotteDepartment[[#This Row],[goodId]],$L$2:$N$442,3,FALSE)</f>
        <v>0</v>
      </c>
      <c r="K67" s="1"/>
      <c r="L67" s="2" t="s">
        <v>875</v>
      </c>
      <c r="M67" s="1" t="s">
        <v>1102</v>
      </c>
      <c r="N67" s="1"/>
    </row>
    <row r="68" spans="1:14" ht="16" x14ac:dyDescent="0.2">
      <c r="A68" t="s">
        <v>184</v>
      </c>
      <c r="B68" t="s">
        <v>183</v>
      </c>
      <c r="C68" t="s">
        <v>1058</v>
      </c>
      <c r="D68" t="s">
        <v>822</v>
      </c>
      <c r="E68" t="s">
        <v>181</v>
      </c>
      <c r="F68" t="s">
        <v>181</v>
      </c>
      <c r="G68" t="s">
        <v>180</v>
      </c>
      <c r="H68" t="str">
        <f>VLOOKUP(lotteDepartment[[#This Row],[goodId]],$L$2:$M$442,2,FALSE)</f>
        <v>롯데 핫식스(250ml)</v>
      </c>
      <c r="I68">
        <f>VLOOKUP(lotteDepartment[[#This Row],[goodId]],$L$2:$N$442,3,FALSE)</f>
        <v>0</v>
      </c>
      <c r="K68" s="1"/>
      <c r="L68" s="2" t="s">
        <v>1101</v>
      </c>
      <c r="M68" s="1" t="s">
        <v>1100</v>
      </c>
      <c r="N68" s="1"/>
    </row>
    <row r="69" spans="1:14" ht="16" x14ac:dyDescent="0.2">
      <c r="A69" t="s">
        <v>184</v>
      </c>
      <c r="B69" t="s">
        <v>183</v>
      </c>
      <c r="C69" t="s">
        <v>1055</v>
      </c>
      <c r="D69" t="s">
        <v>784</v>
      </c>
      <c r="E69" t="s">
        <v>181</v>
      </c>
      <c r="F69" t="s">
        <v>181</v>
      </c>
      <c r="G69" t="s">
        <v>180</v>
      </c>
      <c r="H69" t="str">
        <f>VLOOKUP(lotteDepartment[[#This Row],[goodId]],$L$2:$M$442,2,FALSE)</f>
        <v>청정원 제주모슬포 멸치액젓(618ml)</v>
      </c>
      <c r="I69">
        <f>VLOOKUP(lotteDepartment[[#This Row],[goodId]],$L$2:$N$442,3,FALSE)</f>
        <v>0</v>
      </c>
      <c r="L69" s="2" t="s">
        <v>1099</v>
      </c>
      <c r="M69" s="1" t="s">
        <v>1098</v>
      </c>
    </row>
    <row r="70" spans="1:14" ht="16" x14ac:dyDescent="0.2">
      <c r="A70" t="s">
        <v>184</v>
      </c>
      <c r="B70" t="s">
        <v>183</v>
      </c>
      <c r="C70" t="s">
        <v>1052</v>
      </c>
      <c r="D70" t="s">
        <v>670</v>
      </c>
      <c r="E70" t="s">
        <v>181</v>
      </c>
      <c r="F70" t="s">
        <v>181</v>
      </c>
      <c r="G70" t="s">
        <v>180</v>
      </c>
      <c r="H70" t="str">
        <f>VLOOKUP(lotteDepartment[[#This Row],[goodId]],$L$2:$M$442,2,FALSE)</f>
        <v>하선정 멸치액젓(658ml)</v>
      </c>
      <c r="I70">
        <f>VLOOKUP(lotteDepartment[[#This Row],[goodId]],$L$2:$N$442,3,FALSE)</f>
        <v>0</v>
      </c>
      <c r="L70" s="2" t="s">
        <v>1097</v>
      </c>
      <c r="M70" s="1" t="s">
        <v>1096</v>
      </c>
    </row>
    <row r="71" spans="1:14" ht="16" x14ac:dyDescent="0.2">
      <c r="A71" t="s">
        <v>184</v>
      </c>
      <c r="B71" t="s">
        <v>183</v>
      </c>
      <c r="C71" t="s">
        <v>1049</v>
      </c>
      <c r="D71" t="s">
        <v>321</v>
      </c>
      <c r="E71" t="s">
        <v>181</v>
      </c>
      <c r="F71" t="s">
        <v>181</v>
      </c>
      <c r="G71" t="s">
        <v>180</v>
      </c>
      <c r="H71" t="str">
        <f>VLOOKUP(lotteDepartment[[#This Row],[goodId]],$L$2:$M$442,2,FALSE)</f>
        <v>백설 남해굴소스(210g)</v>
      </c>
      <c r="I71">
        <f>VLOOKUP(lotteDepartment[[#This Row],[goodId]],$L$2:$N$442,3,FALSE)</f>
        <v>0</v>
      </c>
      <c r="K71" s="1"/>
      <c r="L71" s="2" t="s">
        <v>1095</v>
      </c>
      <c r="M71" s="1" t="s">
        <v>1094</v>
      </c>
      <c r="N71" s="1"/>
    </row>
    <row r="72" spans="1:14" ht="16" x14ac:dyDescent="0.2">
      <c r="A72" t="s">
        <v>184</v>
      </c>
      <c r="B72" t="s">
        <v>183</v>
      </c>
      <c r="C72" t="s">
        <v>1047</v>
      </c>
      <c r="D72" t="s">
        <v>679</v>
      </c>
      <c r="E72" t="s">
        <v>181</v>
      </c>
      <c r="F72" t="s">
        <v>181</v>
      </c>
      <c r="G72" t="s">
        <v>180</v>
      </c>
      <c r="H72" t="str">
        <f>VLOOKUP(lotteDepartment[[#This Row],[goodId]],$L$2:$M$442,2,FALSE)</f>
        <v>이금기 팬더 굴소스(255g)</v>
      </c>
      <c r="I72">
        <f>VLOOKUP(lotteDepartment[[#This Row],[goodId]],$L$2:$N$442,3,FALSE)</f>
        <v>0</v>
      </c>
      <c r="L72" s="2" t="s">
        <v>1093</v>
      </c>
      <c r="M72" s="1" t="s">
        <v>1092</v>
      </c>
    </row>
    <row r="73" spans="1:14" ht="16" x14ac:dyDescent="0.2">
      <c r="A73" t="s">
        <v>184</v>
      </c>
      <c r="B73" t="s">
        <v>183</v>
      </c>
      <c r="C73" t="s">
        <v>1044</v>
      </c>
      <c r="D73" t="s">
        <v>412</v>
      </c>
      <c r="E73" t="s">
        <v>181</v>
      </c>
      <c r="F73" t="s">
        <v>181</v>
      </c>
      <c r="G73" t="s">
        <v>180</v>
      </c>
      <c r="H73" t="str">
        <f>VLOOKUP(lotteDepartment[[#This Row],[goodId]],$L$2:$M$442,2,FALSE)</f>
        <v>청정원 프리미엄 굴소스(260g)</v>
      </c>
      <c r="I73">
        <f>VLOOKUP(lotteDepartment[[#This Row],[goodId]],$L$2:$N$442,3,FALSE)</f>
        <v>0</v>
      </c>
      <c r="L73" s="2" t="s">
        <v>1091</v>
      </c>
      <c r="M73" s="1" t="s">
        <v>1090</v>
      </c>
    </row>
    <row r="74" spans="1:14" ht="16" x14ac:dyDescent="0.2">
      <c r="A74" t="s">
        <v>184</v>
      </c>
      <c r="B74" t="s">
        <v>183</v>
      </c>
      <c r="C74" t="s">
        <v>1040</v>
      </c>
      <c r="D74" t="s">
        <v>883</v>
      </c>
      <c r="E74" t="s">
        <v>181</v>
      </c>
      <c r="F74" t="s">
        <v>181</v>
      </c>
      <c r="G74" t="s">
        <v>180</v>
      </c>
      <c r="H74" t="str">
        <f>VLOOKUP(lotteDepartment[[#This Row],[goodId]],$L$2:$M$442,2,FALSE)</f>
        <v>바다원 조미찢은오징어(300g)</v>
      </c>
      <c r="I74">
        <f>VLOOKUP(lotteDepartment[[#This Row],[goodId]],$L$2:$N$442,3,FALSE)</f>
        <v>0</v>
      </c>
      <c r="K74" s="1"/>
      <c r="L74" s="2" t="s">
        <v>1089</v>
      </c>
      <c r="M74" s="1" t="s">
        <v>1088</v>
      </c>
      <c r="N74" s="1"/>
    </row>
    <row r="75" spans="1:14" ht="16" x14ac:dyDescent="0.2">
      <c r="A75" t="s">
        <v>184</v>
      </c>
      <c r="B75" t="s">
        <v>183</v>
      </c>
      <c r="C75" t="s">
        <v>1034</v>
      </c>
      <c r="D75" t="s">
        <v>225</v>
      </c>
      <c r="E75" t="s">
        <v>181</v>
      </c>
      <c r="F75" t="s">
        <v>181</v>
      </c>
      <c r="G75" t="s">
        <v>180</v>
      </c>
      <c r="H75" t="str">
        <f>VLOOKUP(lotteDepartment[[#This Row],[goodId]],$L$2:$M$442,2,FALSE)</f>
        <v>해태 자유시간(36g*5개입)</v>
      </c>
      <c r="I75">
        <f>VLOOKUP(lotteDepartment[[#This Row],[goodId]],$L$2:$N$442,3,FALSE)</f>
        <v>0</v>
      </c>
      <c r="K75" s="1"/>
      <c r="L75" s="2" t="s">
        <v>1087</v>
      </c>
      <c r="M75" s="1" t="s">
        <v>1086</v>
      </c>
      <c r="N75" s="1"/>
    </row>
    <row r="76" spans="1:14" ht="16" x14ac:dyDescent="0.2">
      <c r="A76" t="s">
        <v>184</v>
      </c>
      <c r="B76" t="s">
        <v>183</v>
      </c>
      <c r="C76" t="s">
        <v>1032</v>
      </c>
      <c r="D76" t="s">
        <v>875</v>
      </c>
      <c r="E76" t="s">
        <v>181</v>
      </c>
      <c r="F76" t="s">
        <v>181</v>
      </c>
      <c r="G76" t="s">
        <v>180</v>
      </c>
      <c r="H76" t="str">
        <f>VLOOKUP(lotteDepartment[[#This Row],[goodId]],$L$2:$M$442,2,FALSE)</f>
        <v>해태 자유시간(36g,단품)</v>
      </c>
      <c r="I76">
        <f>VLOOKUP(lotteDepartment[[#This Row],[goodId]],$L$2:$N$442,3,FALSE)</f>
        <v>0</v>
      </c>
      <c r="K76" s="1"/>
      <c r="L76" s="2" t="s">
        <v>1085</v>
      </c>
      <c r="M76" s="1" t="s">
        <v>1084</v>
      </c>
      <c r="N76" s="1"/>
    </row>
    <row r="77" spans="1:14" ht="16" x14ac:dyDescent="0.2">
      <c r="A77" t="s">
        <v>184</v>
      </c>
      <c r="B77" t="s">
        <v>183</v>
      </c>
      <c r="C77" t="s">
        <v>1027</v>
      </c>
      <c r="D77" t="s">
        <v>1083</v>
      </c>
      <c r="E77" t="s">
        <v>181</v>
      </c>
      <c r="F77" t="s">
        <v>181</v>
      </c>
      <c r="G77" t="s">
        <v>180</v>
      </c>
      <c r="H77" t="str">
        <f>VLOOKUP(lotteDepartment[[#This Row],[goodId]],$L$2:$M$442,2,FALSE)</f>
        <v>닥터유 에너지바(40g*4개입)</v>
      </c>
      <c r="I77">
        <f>VLOOKUP(lotteDepartment[[#This Row],[goodId]],$L$2:$N$442,3,FALSE)</f>
        <v>0</v>
      </c>
      <c r="K77" s="1"/>
      <c r="L77" s="2" t="s">
        <v>1082</v>
      </c>
      <c r="M77" s="1" t="s">
        <v>1081</v>
      </c>
      <c r="N77" s="1"/>
    </row>
    <row r="78" spans="1:14" ht="16" x14ac:dyDescent="0.2">
      <c r="A78" t="s">
        <v>184</v>
      </c>
      <c r="B78" t="s">
        <v>183</v>
      </c>
      <c r="C78" t="s">
        <v>1025</v>
      </c>
      <c r="D78" t="s">
        <v>364</v>
      </c>
      <c r="E78" t="s">
        <v>181</v>
      </c>
      <c r="F78" t="s">
        <v>181</v>
      </c>
      <c r="G78" t="s">
        <v>180</v>
      </c>
      <c r="H78" t="str">
        <f>VLOOKUP(lotteDepartment[[#This Row],[goodId]],$L$2:$M$442,2,FALSE)</f>
        <v>닥터유 에너지바(40g,단품)</v>
      </c>
      <c r="I78">
        <f>VLOOKUP(lotteDepartment[[#This Row],[goodId]],$L$2:$N$442,3,FALSE)</f>
        <v>0</v>
      </c>
      <c r="K78" s="1"/>
      <c r="L78" s="2" t="s">
        <v>1080</v>
      </c>
      <c r="M78" s="1" t="s">
        <v>1079</v>
      </c>
      <c r="N78" s="1"/>
    </row>
    <row r="79" spans="1:14" ht="16" x14ac:dyDescent="0.2">
      <c r="A79" t="s">
        <v>184</v>
      </c>
      <c r="B79" t="s">
        <v>183</v>
      </c>
      <c r="C79" t="s">
        <v>1022</v>
      </c>
      <c r="D79" t="s">
        <v>483</v>
      </c>
      <c r="E79" t="s">
        <v>181</v>
      </c>
      <c r="F79" t="s">
        <v>181</v>
      </c>
      <c r="G79" t="s">
        <v>180</v>
      </c>
      <c r="H79" t="str">
        <f>VLOOKUP(lotteDepartment[[#This Row],[goodId]],$L$2:$M$442,2,FALSE)</f>
        <v>오뚜기 찹쌀 왕만두피(300g)</v>
      </c>
      <c r="I79">
        <f>VLOOKUP(lotteDepartment[[#This Row],[goodId]],$L$2:$N$442,3,FALSE)</f>
        <v>0</v>
      </c>
      <c r="K79" s="1"/>
      <c r="L79" s="2" t="s">
        <v>1078</v>
      </c>
      <c r="M79" s="1" t="s">
        <v>1077</v>
      </c>
      <c r="N79" s="1"/>
    </row>
    <row r="80" spans="1:14" ht="16" x14ac:dyDescent="0.2">
      <c r="A80" t="s">
        <v>184</v>
      </c>
      <c r="B80" t="s">
        <v>183</v>
      </c>
      <c r="C80" t="s">
        <v>1017</v>
      </c>
      <c r="D80" t="s">
        <v>494</v>
      </c>
      <c r="E80" t="s">
        <v>181</v>
      </c>
      <c r="F80" t="s">
        <v>181</v>
      </c>
      <c r="G80" t="s">
        <v>180</v>
      </c>
      <c r="H80" t="str">
        <f>VLOOKUP(lotteDepartment[[#This Row],[goodId]],$L$2:$M$442,2,FALSE)</f>
        <v>오뚜기 우리쌀 떡국떡(600g)</v>
      </c>
      <c r="I80">
        <f>VLOOKUP(lotteDepartment[[#This Row],[goodId]],$L$2:$N$442,3,FALSE)</f>
        <v>0</v>
      </c>
      <c r="K80" s="1"/>
      <c r="L80" s="2" t="s">
        <v>1076</v>
      </c>
      <c r="M80" s="1" t="s">
        <v>1075</v>
      </c>
      <c r="N80" s="1"/>
    </row>
    <row r="81" spans="1:14" ht="16" x14ac:dyDescent="0.2">
      <c r="A81" t="s">
        <v>184</v>
      </c>
      <c r="B81" t="s">
        <v>183</v>
      </c>
      <c r="C81" t="s">
        <v>1014</v>
      </c>
      <c r="D81" t="s">
        <v>532</v>
      </c>
      <c r="E81" t="s">
        <v>181</v>
      </c>
      <c r="F81" t="s">
        <v>207</v>
      </c>
      <c r="G81" t="s">
        <v>180</v>
      </c>
      <c r="H81" t="str">
        <f>VLOOKUP(lotteDepartment[[#This Row],[goodId]],$L$2:$M$442,2,FALSE)</f>
        <v>생가득 우리쌀 떡국떡(700g)</v>
      </c>
      <c r="I81">
        <f>VLOOKUP(lotteDepartment[[#This Row],[goodId]],$L$2:$N$442,3,FALSE)</f>
        <v>0</v>
      </c>
      <c r="K81" s="1"/>
      <c r="L81" s="2" t="s">
        <v>1074</v>
      </c>
      <c r="M81" s="1" t="s">
        <v>1073</v>
      </c>
      <c r="N81" s="1"/>
    </row>
    <row r="82" spans="1:14" ht="16" x14ac:dyDescent="0.2">
      <c r="A82" t="s">
        <v>184</v>
      </c>
      <c r="B82" t="s">
        <v>183</v>
      </c>
      <c r="C82" t="s">
        <v>1012</v>
      </c>
      <c r="D82" t="s">
        <v>1072</v>
      </c>
      <c r="E82" t="s">
        <v>181</v>
      </c>
      <c r="F82" t="s">
        <v>181</v>
      </c>
      <c r="G82" t="s">
        <v>180</v>
      </c>
      <c r="H82" t="str">
        <f>VLOOKUP(lotteDepartment[[#This Row],[goodId]],$L$2:$M$442,2,FALSE)</f>
        <v>CJ 참쌀떡국떡(1kg)</v>
      </c>
      <c r="I82">
        <f>VLOOKUP(lotteDepartment[[#This Row],[goodId]],$L$2:$N$442,3,FALSE)</f>
        <v>0</v>
      </c>
      <c r="L82" s="2" t="s">
        <v>1071</v>
      </c>
      <c r="M82" s="1" t="s">
        <v>1070</v>
      </c>
    </row>
    <row r="83" spans="1:14" ht="16" x14ac:dyDescent="0.2">
      <c r="A83" t="s">
        <v>184</v>
      </c>
      <c r="B83" t="s">
        <v>183</v>
      </c>
      <c r="C83" t="s">
        <v>1010</v>
      </c>
      <c r="D83" t="s">
        <v>641</v>
      </c>
      <c r="E83" t="s">
        <v>181</v>
      </c>
      <c r="F83" t="s">
        <v>181</v>
      </c>
      <c r="G83" t="s">
        <v>180</v>
      </c>
      <c r="H83" t="str">
        <f>VLOOKUP(lotteDepartment[[#This Row],[goodId]],$L$2:$M$442,2,FALSE)</f>
        <v>머거본 꿀땅콩(135g)</v>
      </c>
      <c r="I83">
        <f>VLOOKUP(lotteDepartment[[#This Row],[goodId]],$L$2:$N$442,3,FALSE)</f>
        <v>0</v>
      </c>
      <c r="L83" s="2" t="s">
        <v>1069</v>
      </c>
      <c r="M83" s="1" t="s">
        <v>1068</v>
      </c>
    </row>
    <row r="84" spans="1:14" ht="16" x14ac:dyDescent="0.2">
      <c r="A84" t="s">
        <v>184</v>
      </c>
      <c r="B84" t="s">
        <v>183</v>
      </c>
      <c r="C84" t="s">
        <v>1008</v>
      </c>
      <c r="D84" t="s">
        <v>1067</v>
      </c>
      <c r="E84" t="s">
        <v>181</v>
      </c>
      <c r="F84" t="s">
        <v>181</v>
      </c>
      <c r="G84" t="s">
        <v>180</v>
      </c>
      <c r="H84" t="str">
        <f>VLOOKUP(lotteDepartment[[#This Row],[goodId]],$L$2:$M$442,2,FALSE)</f>
        <v>허니버터 아몬드(250g)</v>
      </c>
      <c r="I84">
        <f>VLOOKUP(lotteDepartment[[#This Row],[goodId]],$L$2:$N$442,3,FALSE)</f>
        <v>0</v>
      </c>
      <c r="L84" s="2" t="s">
        <v>1066</v>
      </c>
      <c r="M84" s="1" t="s">
        <v>1065</v>
      </c>
    </row>
    <row r="85" spans="1:14" ht="16" x14ac:dyDescent="0.2">
      <c r="A85" t="s">
        <v>184</v>
      </c>
      <c r="B85" t="s">
        <v>183</v>
      </c>
      <c r="C85" t="s">
        <v>1005</v>
      </c>
      <c r="D85" t="s">
        <v>1064</v>
      </c>
      <c r="E85" t="s">
        <v>181</v>
      </c>
      <c r="F85" t="s">
        <v>207</v>
      </c>
      <c r="G85" t="s">
        <v>180</v>
      </c>
      <c r="H85" t="str">
        <f>VLOOKUP(lotteDepartment[[#This Row],[goodId]],$L$2:$M$442,2,FALSE)</f>
        <v>CJ 햇반 컵반 미역국밥(167g)</v>
      </c>
      <c r="I85">
        <f>VLOOKUP(lotteDepartment[[#This Row],[goodId]],$L$2:$N$442,3,FALSE)</f>
        <v>0</v>
      </c>
      <c r="K85" s="1"/>
      <c r="L85" s="2" t="s">
        <v>1063</v>
      </c>
      <c r="M85" s="1" t="s">
        <v>1062</v>
      </c>
      <c r="N85" s="1"/>
    </row>
    <row r="86" spans="1:14" ht="16" x14ac:dyDescent="0.2">
      <c r="A86" t="s">
        <v>184</v>
      </c>
      <c r="B86" t="s">
        <v>183</v>
      </c>
      <c r="C86" t="s">
        <v>1002</v>
      </c>
      <c r="D86" t="s">
        <v>1056</v>
      </c>
      <c r="E86" t="s">
        <v>181</v>
      </c>
      <c r="F86" t="s">
        <v>181</v>
      </c>
      <c r="G86" t="s">
        <v>180</v>
      </c>
      <c r="H86" t="str">
        <f>VLOOKUP(lotteDepartment[[#This Row],[goodId]],$L$2:$M$442,2,FALSE)</f>
        <v>오뚜기 맛있는 쇠고기미역국밥(162g)</v>
      </c>
      <c r="I86">
        <f>VLOOKUP(lotteDepartment[[#This Row],[goodId]],$L$2:$N$442,3,FALSE)</f>
        <v>0</v>
      </c>
      <c r="K86" s="1"/>
      <c r="L86" s="2" t="s">
        <v>1061</v>
      </c>
      <c r="M86" s="1" t="s">
        <v>1060</v>
      </c>
      <c r="N86" s="1"/>
    </row>
    <row r="87" spans="1:14" ht="16" x14ac:dyDescent="0.2">
      <c r="A87" t="s">
        <v>184</v>
      </c>
      <c r="B87" t="s">
        <v>183</v>
      </c>
      <c r="C87" t="s">
        <v>999</v>
      </c>
      <c r="D87" t="s">
        <v>1059</v>
      </c>
      <c r="E87" t="s">
        <v>181</v>
      </c>
      <c r="F87" t="s">
        <v>207</v>
      </c>
      <c r="G87" t="s">
        <v>180</v>
      </c>
      <c r="H87" t="str">
        <f>VLOOKUP(lotteDepartment[[#This Row],[goodId]],$L$2:$M$442,2,FALSE)</f>
        <v>CJ 햇반 컵반 고추장 제육덮밥(250g)</v>
      </c>
      <c r="I87">
        <f>VLOOKUP(lotteDepartment[[#This Row],[goodId]],$L$2:$N$442,3,FALSE)</f>
        <v>0</v>
      </c>
      <c r="L87" s="2" t="s">
        <v>1058</v>
      </c>
      <c r="M87" s="1" t="s">
        <v>1057</v>
      </c>
    </row>
    <row r="88" spans="1:14" ht="16" x14ac:dyDescent="0.2">
      <c r="A88" t="s">
        <v>184</v>
      </c>
      <c r="B88" t="s">
        <v>183</v>
      </c>
      <c r="C88" t="s">
        <v>997</v>
      </c>
      <c r="D88" t="s">
        <v>1056</v>
      </c>
      <c r="E88" t="s">
        <v>181</v>
      </c>
      <c r="F88" t="s">
        <v>181</v>
      </c>
      <c r="G88" t="s">
        <v>180</v>
      </c>
      <c r="H88" t="str">
        <f>VLOOKUP(lotteDepartment[[#This Row],[goodId]],$L$2:$M$442,2,FALSE)</f>
        <v>오뚜기 제육덮밥(280g)</v>
      </c>
      <c r="I88">
        <f>VLOOKUP(lotteDepartment[[#This Row],[goodId]],$L$2:$N$442,3,FALSE)</f>
        <v>0</v>
      </c>
      <c r="K88" s="1"/>
      <c r="L88" s="2" t="s">
        <v>1055</v>
      </c>
      <c r="M88" s="1" t="s">
        <v>1054</v>
      </c>
      <c r="N88" s="1"/>
    </row>
    <row r="89" spans="1:14" ht="16" x14ac:dyDescent="0.2">
      <c r="A89" t="s">
        <v>184</v>
      </c>
      <c r="B89" t="s">
        <v>183</v>
      </c>
      <c r="C89" t="s">
        <v>995</v>
      </c>
      <c r="D89" t="s">
        <v>1053</v>
      </c>
      <c r="E89" t="s">
        <v>181</v>
      </c>
      <c r="F89" t="s">
        <v>207</v>
      </c>
      <c r="G89" t="s">
        <v>180</v>
      </c>
      <c r="H89" t="str">
        <f>VLOOKUP(lotteDepartment[[#This Row],[goodId]],$L$2:$M$442,2,FALSE)</f>
        <v>CJ 비비고 육개장(500g)</v>
      </c>
      <c r="I89">
        <f>VLOOKUP(lotteDepartment[[#This Row],[goodId]],$L$2:$N$442,3,FALSE)</f>
        <v>0</v>
      </c>
      <c r="L89" s="2" t="s">
        <v>1052</v>
      </c>
      <c r="M89" s="1" t="s">
        <v>1051</v>
      </c>
    </row>
    <row r="90" spans="1:14" ht="16" x14ac:dyDescent="0.2">
      <c r="A90" t="s">
        <v>184</v>
      </c>
      <c r="B90" t="s">
        <v>183</v>
      </c>
      <c r="C90" t="s">
        <v>993</v>
      </c>
      <c r="D90" t="s">
        <v>1050</v>
      </c>
      <c r="E90" t="s">
        <v>181</v>
      </c>
      <c r="F90" t="s">
        <v>207</v>
      </c>
      <c r="G90" t="s">
        <v>180</v>
      </c>
      <c r="H90" t="str">
        <f>VLOOKUP(lotteDepartment[[#This Row],[goodId]],$L$2:$M$442,2,FALSE)</f>
        <v>CJ 비비고 사골곰탕(500g)</v>
      </c>
      <c r="I90">
        <f>VLOOKUP(lotteDepartment[[#This Row],[goodId]],$L$2:$N$442,3,FALSE)</f>
        <v>0</v>
      </c>
      <c r="K90" s="1"/>
      <c r="L90" s="2" t="s">
        <v>1049</v>
      </c>
      <c r="M90" s="1" t="s">
        <v>1048</v>
      </c>
      <c r="N90" s="1"/>
    </row>
    <row r="91" spans="1:14" ht="16" x14ac:dyDescent="0.2">
      <c r="A91" t="s">
        <v>184</v>
      </c>
      <c r="B91" t="s">
        <v>183</v>
      </c>
      <c r="C91" t="s">
        <v>991</v>
      </c>
      <c r="D91" t="s">
        <v>1030</v>
      </c>
      <c r="E91" t="s">
        <v>181</v>
      </c>
      <c r="F91" t="s">
        <v>207</v>
      </c>
      <c r="G91" t="s">
        <v>180</v>
      </c>
      <c r="H91" t="str">
        <f>VLOOKUP(lotteDepartment[[#This Row],[goodId]],$L$2:$M$442,2,FALSE)</f>
        <v>오뚜기 옛날 육개장(300g)</v>
      </c>
      <c r="I91">
        <f>VLOOKUP(lotteDepartment[[#This Row],[goodId]],$L$2:$N$442,3,FALSE)</f>
        <v>0</v>
      </c>
      <c r="K91" s="1"/>
      <c r="L91" s="2" t="s">
        <v>1047</v>
      </c>
      <c r="M91" s="1" t="s">
        <v>1046</v>
      </c>
      <c r="N91" s="1"/>
    </row>
    <row r="92" spans="1:14" ht="16" x14ac:dyDescent="0.2">
      <c r="A92" t="s">
        <v>184</v>
      </c>
      <c r="B92" t="s">
        <v>183</v>
      </c>
      <c r="C92" t="s">
        <v>989</v>
      </c>
      <c r="D92" t="s">
        <v>1045</v>
      </c>
      <c r="E92" t="s">
        <v>181</v>
      </c>
      <c r="F92" t="s">
        <v>181</v>
      </c>
      <c r="G92" t="s">
        <v>180</v>
      </c>
      <c r="H92" t="str">
        <f>VLOOKUP(lotteDepartment[[#This Row],[goodId]],$L$2:$M$442,2,FALSE)</f>
        <v>오뚜기 옛날 사골곰탕 국물(350g)</v>
      </c>
      <c r="I92">
        <f>VLOOKUP(lotteDepartment[[#This Row],[goodId]],$L$2:$N$442,3,FALSE)</f>
        <v>0</v>
      </c>
      <c r="L92" s="2" t="s">
        <v>1044</v>
      </c>
      <c r="M92" s="1" t="s">
        <v>1043</v>
      </c>
    </row>
    <row r="93" spans="1:14" ht="16" x14ac:dyDescent="0.2">
      <c r="A93" t="s">
        <v>184</v>
      </c>
      <c r="B93" t="s">
        <v>183</v>
      </c>
      <c r="C93" t="s">
        <v>987</v>
      </c>
      <c r="D93" t="s">
        <v>364</v>
      </c>
      <c r="E93" t="s">
        <v>181</v>
      </c>
      <c r="F93" t="s">
        <v>181</v>
      </c>
      <c r="G93" t="s">
        <v>180</v>
      </c>
      <c r="H93" t="str">
        <f>VLOOKUP(lotteDepartment[[#This Row],[goodId]],$L$2:$M$442,2,FALSE)</f>
        <v>팔도 왕뚜껑(110g)</v>
      </c>
      <c r="I93">
        <f>VLOOKUP(lotteDepartment[[#This Row],[goodId]],$L$2:$N$442,3,FALSE)</f>
        <v>0</v>
      </c>
      <c r="L93" s="2" t="s">
        <v>1042</v>
      </c>
      <c r="M93" s="1" t="s">
        <v>1041</v>
      </c>
    </row>
    <row r="94" spans="1:14" ht="16" x14ac:dyDescent="0.2">
      <c r="A94" t="s">
        <v>184</v>
      </c>
      <c r="B94" t="s">
        <v>183</v>
      </c>
      <c r="C94" t="s">
        <v>985</v>
      </c>
      <c r="D94" t="s">
        <v>875</v>
      </c>
      <c r="E94" t="s">
        <v>181</v>
      </c>
      <c r="F94" t="s">
        <v>181</v>
      </c>
      <c r="G94" t="s">
        <v>180</v>
      </c>
      <c r="H94" t="str">
        <f>VLOOKUP(lotteDepartment[[#This Row],[goodId]],$L$2:$M$442,2,FALSE)</f>
        <v>오뚜기 참깨라면(컵라면)(110g)</v>
      </c>
      <c r="I94">
        <f>VLOOKUP(lotteDepartment[[#This Row],[goodId]],$L$2:$N$442,3,FALSE)</f>
        <v>0</v>
      </c>
      <c r="K94" s="1"/>
      <c r="L94" s="2" t="s">
        <v>1040</v>
      </c>
      <c r="M94" s="1" t="s">
        <v>1039</v>
      </c>
      <c r="N94" s="1"/>
    </row>
    <row r="95" spans="1:14" ht="16" x14ac:dyDescent="0.2">
      <c r="A95" t="s">
        <v>184</v>
      </c>
      <c r="B95" t="s">
        <v>183</v>
      </c>
      <c r="C95" t="s">
        <v>983</v>
      </c>
      <c r="D95" t="s">
        <v>1038</v>
      </c>
      <c r="E95" t="s">
        <v>181</v>
      </c>
      <c r="F95" t="s">
        <v>181</v>
      </c>
      <c r="G95" t="s">
        <v>180</v>
      </c>
      <c r="H95" t="str">
        <f>VLOOKUP(lotteDepartment[[#This Row],[goodId]],$L$2:$M$442,2,FALSE)</f>
        <v>농심 신라면 큰사발면(114g)</v>
      </c>
      <c r="I95">
        <f>VLOOKUP(lotteDepartment[[#This Row],[goodId]],$L$2:$N$442,3,FALSE)</f>
        <v>0</v>
      </c>
      <c r="L95" s="2" t="s">
        <v>1037</v>
      </c>
      <c r="M95" s="1" t="s">
        <v>1036</v>
      </c>
    </row>
    <row r="96" spans="1:14" ht="16" x14ac:dyDescent="0.2">
      <c r="A96" t="s">
        <v>184</v>
      </c>
      <c r="B96" t="s">
        <v>183</v>
      </c>
      <c r="C96" t="s">
        <v>981</v>
      </c>
      <c r="D96" t="s">
        <v>1035</v>
      </c>
      <c r="E96" t="s">
        <v>181</v>
      </c>
      <c r="F96" t="s">
        <v>181</v>
      </c>
      <c r="G96" t="s">
        <v>180</v>
      </c>
      <c r="H96" t="str">
        <f>VLOOKUP(lotteDepartment[[#This Row],[goodId]],$L$2:$M$442,2,FALSE)</f>
        <v>오뚜기 식물성 마아가린(200g)</v>
      </c>
      <c r="I96">
        <f>VLOOKUP(lotteDepartment[[#This Row],[goodId]],$L$2:$N$442,3,FALSE)</f>
        <v>0</v>
      </c>
      <c r="K96" s="1"/>
      <c r="L96" s="2" t="s">
        <v>1034</v>
      </c>
      <c r="M96" s="1" t="s">
        <v>1033</v>
      </c>
      <c r="N96" s="1"/>
    </row>
    <row r="97" spans="1:14" ht="16" x14ac:dyDescent="0.2">
      <c r="A97" t="s">
        <v>184</v>
      </c>
      <c r="B97" t="s">
        <v>183</v>
      </c>
      <c r="C97" t="s">
        <v>978</v>
      </c>
      <c r="D97" t="s">
        <v>342</v>
      </c>
      <c r="E97" t="s">
        <v>181</v>
      </c>
      <c r="F97" t="s">
        <v>181</v>
      </c>
      <c r="G97" t="s">
        <v>180</v>
      </c>
      <c r="H97" t="str">
        <f>VLOOKUP(lotteDepartment[[#This Row],[goodId]],$L$2:$M$442,2,FALSE)</f>
        <v>롯데 목캔디 허브(148g)</v>
      </c>
      <c r="I97">
        <f>VLOOKUP(lotteDepartment[[#This Row],[goodId]],$L$2:$N$442,3,FALSE)</f>
        <v>0</v>
      </c>
      <c r="L97" s="2" t="s">
        <v>1032</v>
      </c>
      <c r="M97" s="1" t="s">
        <v>1031</v>
      </c>
    </row>
    <row r="98" spans="1:14" ht="16" x14ac:dyDescent="0.2">
      <c r="A98" t="s">
        <v>184</v>
      </c>
      <c r="B98" t="s">
        <v>183</v>
      </c>
      <c r="C98" t="s">
        <v>975</v>
      </c>
      <c r="D98" t="s">
        <v>1030</v>
      </c>
      <c r="E98" t="s">
        <v>181</v>
      </c>
      <c r="F98" t="s">
        <v>181</v>
      </c>
      <c r="G98" t="s">
        <v>180</v>
      </c>
      <c r="H98" t="str">
        <f>VLOOKUP(lotteDepartment[[#This Row],[goodId]],$L$2:$M$442,2,FALSE)</f>
        <v>롯데 가나 마일드(34g,단품)</v>
      </c>
      <c r="I98">
        <f>VLOOKUP(lotteDepartment[[#This Row],[goodId]],$L$2:$N$442,3,FALSE)</f>
        <v>0</v>
      </c>
      <c r="L98" s="2" t="s">
        <v>1029</v>
      </c>
      <c r="M98" s="1" t="s">
        <v>1028</v>
      </c>
    </row>
    <row r="99" spans="1:14" ht="16" x14ac:dyDescent="0.2">
      <c r="A99" t="s">
        <v>184</v>
      </c>
      <c r="B99" t="s">
        <v>183</v>
      </c>
      <c r="C99" t="s">
        <v>973</v>
      </c>
      <c r="D99" t="s">
        <v>342</v>
      </c>
      <c r="E99" t="s">
        <v>181</v>
      </c>
      <c r="F99" t="s">
        <v>181</v>
      </c>
      <c r="G99" t="s">
        <v>180</v>
      </c>
      <c r="H99" t="str">
        <f>VLOOKUP(lotteDepartment[[#This Row],[goodId]],$L$2:$M$442,2,FALSE)</f>
        <v>롯데 가나 마일드(34g*3개입)</v>
      </c>
      <c r="I99">
        <f>VLOOKUP(lotteDepartment[[#This Row],[goodId]],$L$2:$N$442,3,FALSE)</f>
        <v>0</v>
      </c>
      <c r="K99" s="1"/>
      <c r="L99" s="2" t="s">
        <v>1027</v>
      </c>
      <c r="M99" s="1" t="s">
        <v>1026</v>
      </c>
      <c r="N99" s="1"/>
    </row>
    <row r="100" spans="1:14" ht="16" x14ac:dyDescent="0.2">
      <c r="A100" t="s">
        <v>184</v>
      </c>
      <c r="B100" t="s">
        <v>183</v>
      </c>
      <c r="C100" t="s">
        <v>971</v>
      </c>
      <c r="D100" t="s">
        <v>303</v>
      </c>
      <c r="E100" t="s">
        <v>181</v>
      </c>
      <c r="F100" t="s">
        <v>181</v>
      </c>
      <c r="G100" t="s">
        <v>180</v>
      </c>
      <c r="H100" t="str">
        <f>VLOOKUP(lotteDepartment[[#This Row],[goodId]],$L$2:$M$442,2,FALSE)</f>
        <v>오리온 초코파이(39g*18개입)</v>
      </c>
      <c r="I100">
        <f>VLOOKUP(lotteDepartment[[#This Row],[goodId]],$L$2:$N$442,3,FALSE)</f>
        <v>0</v>
      </c>
      <c r="K100" s="1"/>
      <c r="L100" s="2" t="s">
        <v>1025</v>
      </c>
      <c r="M100" s="1" t="s">
        <v>1024</v>
      </c>
      <c r="N100" s="1"/>
    </row>
    <row r="101" spans="1:14" ht="16" x14ac:dyDescent="0.2">
      <c r="A101" t="s">
        <v>184</v>
      </c>
      <c r="B101" t="s">
        <v>183</v>
      </c>
      <c r="C101" t="s">
        <v>969</v>
      </c>
      <c r="D101" t="s">
        <v>1023</v>
      </c>
      <c r="E101" t="s">
        <v>181</v>
      </c>
      <c r="F101" t="s">
        <v>181</v>
      </c>
      <c r="G101" t="s">
        <v>180</v>
      </c>
      <c r="H101" t="str">
        <f>VLOOKUP(lotteDepartment[[#This Row],[goodId]],$L$2:$M$442,2,FALSE)</f>
        <v>해태 오예스(28g*12개입)</v>
      </c>
      <c r="I101">
        <f>VLOOKUP(lotteDepartment[[#This Row],[goodId]],$L$2:$N$442,3,FALSE)</f>
        <v>0</v>
      </c>
      <c r="L101" s="2" t="s">
        <v>1022</v>
      </c>
      <c r="M101" s="1" t="s">
        <v>1021</v>
      </c>
    </row>
    <row r="102" spans="1:14" ht="16" x14ac:dyDescent="0.2">
      <c r="A102" t="s">
        <v>184</v>
      </c>
      <c r="B102" t="s">
        <v>183</v>
      </c>
      <c r="C102" t="s">
        <v>966</v>
      </c>
      <c r="D102" t="s">
        <v>1020</v>
      </c>
      <c r="E102" t="s">
        <v>181</v>
      </c>
      <c r="F102" t="s">
        <v>181</v>
      </c>
      <c r="G102" t="s">
        <v>180</v>
      </c>
      <c r="H102" t="str">
        <f>VLOOKUP(lotteDepartment[[#This Row],[goodId]],$L$2:$M$442,2,FALSE)</f>
        <v>농심 새우깡(90g)</v>
      </c>
      <c r="I102">
        <f>VLOOKUP(lotteDepartment[[#This Row],[goodId]],$L$2:$N$442,3,FALSE)</f>
        <v>0</v>
      </c>
      <c r="K102" s="1"/>
      <c r="L102" s="2" t="s">
        <v>1019</v>
      </c>
      <c r="M102" s="1" t="s">
        <v>1018</v>
      </c>
      <c r="N102" s="1"/>
    </row>
    <row r="103" spans="1:14" ht="16" x14ac:dyDescent="0.2">
      <c r="A103" t="s">
        <v>184</v>
      </c>
      <c r="B103" t="s">
        <v>183</v>
      </c>
      <c r="C103" t="s">
        <v>955</v>
      </c>
      <c r="D103" t="s">
        <v>623</v>
      </c>
      <c r="E103" t="s">
        <v>181</v>
      </c>
      <c r="F103" t="s">
        <v>181</v>
      </c>
      <c r="G103" t="s">
        <v>180</v>
      </c>
      <c r="H103" t="str">
        <f>VLOOKUP(lotteDepartment[[#This Row],[goodId]],$L$2:$M$442,2,FALSE)</f>
        <v>오리온 포카칩 오리지날(66g)</v>
      </c>
      <c r="I103">
        <f>VLOOKUP(lotteDepartment[[#This Row],[goodId]],$L$2:$N$442,3,FALSE)</f>
        <v>0</v>
      </c>
      <c r="L103" s="2" t="s">
        <v>1017</v>
      </c>
      <c r="M103" s="1" t="s">
        <v>1016</v>
      </c>
    </row>
    <row r="104" spans="1:14" ht="16" x14ac:dyDescent="0.2">
      <c r="A104" t="s">
        <v>184</v>
      </c>
      <c r="B104" t="s">
        <v>183</v>
      </c>
      <c r="C104" t="s">
        <v>952</v>
      </c>
      <c r="D104" t="s">
        <v>1015</v>
      </c>
      <c r="E104" t="s">
        <v>181</v>
      </c>
      <c r="F104" t="s">
        <v>181</v>
      </c>
      <c r="G104" t="s">
        <v>180</v>
      </c>
      <c r="H104" t="str">
        <f>VLOOKUP(lotteDepartment[[#This Row],[goodId]],$L$2:$M$442,2,FALSE)</f>
        <v>대림 주부초밥짱(320g)</v>
      </c>
      <c r="I104">
        <f>VLOOKUP(lotteDepartment[[#This Row],[goodId]],$L$2:$N$442,3,FALSE)</f>
        <v>0</v>
      </c>
      <c r="L104" s="2" t="s">
        <v>1014</v>
      </c>
      <c r="M104" s="1" t="s">
        <v>1013</v>
      </c>
    </row>
    <row r="105" spans="1:14" ht="16" x14ac:dyDescent="0.2">
      <c r="A105" t="s">
        <v>184</v>
      </c>
      <c r="B105" t="s">
        <v>183</v>
      </c>
      <c r="C105" t="s">
        <v>949</v>
      </c>
      <c r="D105" t="s">
        <v>229</v>
      </c>
      <c r="E105" t="s">
        <v>181</v>
      </c>
      <c r="F105" t="s">
        <v>207</v>
      </c>
      <c r="G105" t="s">
        <v>180</v>
      </c>
      <c r="H105" t="str">
        <f>VLOOKUP(lotteDepartment[[#This Row],[goodId]],$L$2:$M$442,2,FALSE)</f>
        <v>동원 양반 전복죽(288g)</v>
      </c>
      <c r="I105">
        <f>VLOOKUP(lotteDepartment[[#This Row],[goodId]],$L$2:$N$442,3,FALSE)</f>
        <v>0</v>
      </c>
      <c r="K105" s="1"/>
      <c r="L105" s="2" t="s">
        <v>1012</v>
      </c>
      <c r="M105" s="1" t="s">
        <v>1011</v>
      </c>
      <c r="N105" s="1"/>
    </row>
    <row r="106" spans="1:14" ht="16" x14ac:dyDescent="0.2">
      <c r="A106" t="s">
        <v>184</v>
      </c>
      <c r="B106" t="s">
        <v>183</v>
      </c>
      <c r="C106" t="s">
        <v>946</v>
      </c>
      <c r="D106" t="s">
        <v>529</v>
      </c>
      <c r="E106" t="s">
        <v>181</v>
      </c>
      <c r="F106" t="s">
        <v>207</v>
      </c>
      <c r="G106" t="s">
        <v>180</v>
      </c>
      <c r="H106" t="str">
        <f>VLOOKUP(lotteDepartment[[#This Row],[goodId]],$L$2:$M$442,2,FALSE)</f>
        <v>오뚜기 전복죽(285g)</v>
      </c>
      <c r="I106">
        <f>VLOOKUP(lotteDepartment[[#This Row],[goodId]],$L$2:$N$442,3,FALSE)</f>
        <v>0</v>
      </c>
      <c r="L106" s="2" t="s">
        <v>1010</v>
      </c>
      <c r="M106" s="1" t="s">
        <v>1009</v>
      </c>
    </row>
    <row r="107" spans="1:14" ht="16" x14ac:dyDescent="0.2">
      <c r="A107" t="s">
        <v>184</v>
      </c>
      <c r="B107" t="s">
        <v>183</v>
      </c>
      <c r="C107" t="s">
        <v>943</v>
      </c>
      <c r="D107" t="s">
        <v>619</v>
      </c>
      <c r="E107" t="s">
        <v>181</v>
      </c>
      <c r="F107" t="s">
        <v>207</v>
      </c>
      <c r="G107" t="s">
        <v>180</v>
      </c>
      <c r="H107" t="str">
        <f>VLOOKUP(lotteDepartment[[#This Row],[goodId]],$L$2:$M$442,2,FALSE)</f>
        <v>오뚜기 새송이 쇠고기죽(285g)</v>
      </c>
      <c r="I107">
        <f>VLOOKUP(lotteDepartment[[#This Row],[goodId]],$L$2:$N$442,3,FALSE)</f>
        <v>0</v>
      </c>
      <c r="L107" s="2" t="s">
        <v>1008</v>
      </c>
      <c r="M107" s="1" t="s">
        <v>1007</v>
      </c>
    </row>
    <row r="108" spans="1:14" ht="16" x14ac:dyDescent="0.2">
      <c r="A108" t="s">
        <v>184</v>
      </c>
      <c r="B108" t="s">
        <v>183</v>
      </c>
      <c r="C108" t="s">
        <v>941</v>
      </c>
      <c r="D108" t="s">
        <v>1006</v>
      </c>
      <c r="E108" t="s">
        <v>181</v>
      </c>
      <c r="F108" t="s">
        <v>207</v>
      </c>
      <c r="G108" t="s">
        <v>180</v>
      </c>
      <c r="H108" t="str">
        <f>VLOOKUP(lotteDepartment[[#This Row],[goodId]],$L$2:$M$442,2,FALSE)</f>
        <v>풀무원 생가득 가쓰오 우동(4인분)</v>
      </c>
      <c r="I108">
        <f>VLOOKUP(lotteDepartment[[#This Row],[goodId]],$L$2:$N$442,3,FALSE)</f>
        <v>0</v>
      </c>
      <c r="K108" s="1"/>
      <c r="L108" s="2" t="s">
        <v>1005</v>
      </c>
      <c r="M108" s="1" t="s">
        <v>1004</v>
      </c>
      <c r="N108" s="1"/>
    </row>
    <row r="109" spans="1:14" ht="16" x14ac:dyDescent="0.2">
      <c r="A109" t="s">
        <v>184</v>
      </c>
      <c r="B109" t="s">
        <v>183</v>
      </c>
      <c r="C109" t="s">
        <v>938</v>
      </c>
      <c r="D109" t="s">
        <v>1003</v>
      </c>
      <c r="E109" t="s">
        <v>181</v>
      </c>
      <c r="F109" t="s">
        <v>181</v>
      </c>
      <c r="G109" t="s">
        <v>180</v>
      </c>
      <c r="H109" t="str">
        <f>VLOOKUP(lotteDepartment[[#This Row],[goodId]],$L$2:$M$442,2,FALSE)</f>
        <v>CJ 가쓰오 우동(4인분)(933.2g)</v>
      </c>
      <c r="I109">
        <f>VLOOKUP(lotteDepartment[[#This Row],[goodId]],$L$2:$N$442,3,FALSE)</f>
        <v>0</v>
      </c>
      <c r="K109" s="1"/>
      <c r="L109" s="2" t="s">
        <v>1002</v>
      </c>
      <c r="M109" s="1" t="s">
        <v>1001</v>
      </c>
      <c r="N109" s="1"/>
    </row>
    <row r="110" spans="1:14" ht="16" x14ac:dyDescent="0.2">
      <c r="A110" t="s">
        <v>184</v>
      </c>
      <c r="B110" t="s">
        <v>183</v>
      </c>
      <c r="C110" t="s">
        <v>936</v>
      </c>
      <c r="D110" t="s">
        <v>1000</v>
      </c>
      <c r="E110" t="s">
        <v>181</v>
      </c>
      <c r="F110" t="s">
        <v>181</v>
      </c>
      <c r="G110" t="s">
        <v>180</v>
      </c>
      <c r="H110" t="str">
        <f>VLOOKUP(lotteDepartment[[#This Row],[goodId]],$L$2:$M$442,2,FALSE)</f>
        <v>CJ 햇반(210g*3개입)</v>
      </c>
      <c r="I110">
        <f>VLOOKUP(lotteDepartment[[#This Row],[goodId]],$L$2:$N$442,3,FALSE)</f>
        <v>0</v>
      </c>
      <c r="K110" s="1"/>
      <c r="L110" s="2" t="s">
        <v>999</v>
      </c>
      <c r="M110" s="1" t="s">
        <v>998</v>
      </c>
      <c r="N110" s="1"/>
    </row>
    <row r="111" spans="1:14" ht="16" x14ac:dyDescent="0.2">
      <c r="A111" t="s">
        <v>184</v>
      </c>
      <c r="B111" t="s">
        <v>183</v>
      </c>
      <c r="C111" t="s">
        <v>933</v>
      </c>
      <c r="D111" t="s">
        <v>409</v>
      </c>
      <c r="E111" t="s">
        <v>181</v>
      </c>
      <c r="F111" t="s">
        <v>181</v>
      </c>
      <c r="G111" t="s">
        <v>180</v>
      </c>
      <c r="H111" t="str">
        <f>VLOOKUP(lotteDepartment[[#This Row],[goodId]],$L$2:$M$442,2,FALSE)</f>
        <v>맛있는 오뚜기밥(210g*3개입)</v>
      </c>
      <c r="I111">
        <f>VLOOKUP(lotteDepartment[[#This Row],[goodId]],$L$2:$N$442,3,FALSE)</f>
        <v>0</v>
      </c>
      <c r="L111" s="2" t="s">
        <v>997</v>
      </c>
      <c r="M111" s="1" t="s">
        <v>996</v>
      </c>
    </row>
    <row r="112" spans="1:14" ht="16" x14ac:dyDescent="0.2">
      <c r="A112" t="s">
        <v>184</v>
      </c>
      <c r="B112" t="s">
        <v>183</v>
      </c>
      <c r="C112" t="s">
        <v>931</v>
      </c>
      <c r="D112" t="s">
        <v>378</v>
      </c>
      <c r="E112" t="s">
        <v>181</v>
      </c>
      <c r="F112" t="s">
        <v>181</v>
      </c>
      <c r="G112" t="s">
        <v>180</v>
      </c>
      <c r="H112" t="str">
        <f>VLOOKUP(lotteDepartment[[#This Row],[goodId]],$L$2:$M$442,2,FALSE)</f>
        <v>청정원 카레여왕 비프카레(160g)</v>
      </c>
      <c r="I112">
        <f>VLOOKUP(lotteDepartment[[#This Row],[goodId]],$L$2:$N$442,3,FALSE)</f>
        <v>0</v>
      </c>
      <c r="K112" s="1"/>
      <c r="L112" s="2" t="s">
        <v>995</v>
      </c>
      <c r="M112" s="1" t="s">
        <v>994</v>
      </c>
      <c r="N112" s="1"/>
    </row>
    <row r="113" spans="1:14" ht="16" x14ac:dyDescent="0.2">
      <c r="A113" t="s">
        <v>184</v>
      </c>
      <c r="B113" t="s">
        <v>183</v>
      </c>
      <c r="C113" t="s">
        <v>929</v>
      </c>
      <c r="D113" t="s">
        <v>260</v>
      </c>
      <c r="E113" t="s">
        <v>181</v>
      </c>
      <c r="F113" t="s">
        <v>181</v>
      </c>
      <c r="G113" t="s">
        <v>180</v>
      </c>
      <c r="H113" t="str">
        <f>VLOOKUP(lotteDepartment[[#This Row],[goodId]],$L$2:$M$442,2,FALSE)</f>
        <v>청정원 옛날식 짜장(180g)</v>
      </c>
      <c r="I113">
        <f>VLOOKUP(lotteDepartment[[#This Row],[goodId]],$L$2:$N$442,3,FALSE)</f>
        <v>0</v>
      </c>
      <c r="K113" s="1"/>
      <c r="L113" s="2" t="s">
        <v>993</v>
      </c>
      <c r="M113" s="1" t="s">
        <v>992</v>
      </c>
      <c r="N113" s="1"/>
    </row>
    <row r="114" spans="1:14" ht="16" x14ac:dyDescent="0.2">
      <c r="A114" t="s">
        <v>184</v>
      </c>
      <c r="B114" t="s">
        <v>183</v>
      </c>
      <c r="C114" t="s">
        <v>927</v>
      </c>
      <c r="D114" t="s">
        <v>679</v>
      </c>
      <c r="E114" t="s">
        <v>181</v>
      </c>
      <c r="F114" t="s">
        <v>181</v>
      </c>
      <c r="G114" t="s">
        <v>180</v>
      </c>
      <c r="H114" t="str">
        <f>VLOOKUP(lotteDepartment[[#This Row],[goodId]],$L$2:$M$442,2,FALSE)</f>
        <v>오뚜기 맛있는 북어국(34g)</v>
      </c>
      <c r="I114">
        <f>VLOOKUP(lotteDepartment[[#This Row],[goodId]],$L$2:$N$442,3,FALSE)</f>
        <v>0</v>
      </c>
      <c r="L114" s="2" t="s">
        <v>991</v>
      </c>
      <c r="M114" s="1" t="s">
        <v>990</v>
      </c>
    </row>
    <row r="115" spans="1:14" ht="16" x14ac:dyDescent="0.2">
      <c r="A115" t="s">
        <v>184</v>
      </c>
      <c r="B115" t="s">
        <v>183</v>
      </c>
      <c r="C115" t="s">
        <v>920</v>
      </c>
      <c r="D115" t="s">
        <v>794</v>
      </c>
      <c r="E115" t="s">
        <v>181</v>
      </c>
      <c r="F115" t="s">
        <v>181</v>
      </c>
      <c r="G115" t="s">
        <v>180</v>
      </c>
      <c r="H115" t="str">
        <f>VLOOKUP(lotteDepartment[[#This Row],[goodId]],$L$2:$M$442,2,FALSE)</f>
        <v>보노 포르치니버섯스프(51.6g)</v>
      </c>
      <c r="I115" t="str">
        <f>VLOOKUP(lotteDepartment[[#This Row],[goodId]],$L$2:$N$442,3,FALSE)</f>
        <v>17.2g*3봉지</v>
      </c>
      <c r="L115" s="2" t="s">
        <v>989</v>
      </c>
      <c r="M115" s="1" t="s">
        <v>988</v>
      </c>
    </row>
    <row r="116" spans="1:14" ht="16" x14ac:dyDescent="0.2">
      <c r="A116" t="s">
        <v>184</v>
      </c>
      <c r="B116" t="s">
        <v>183</v>
      </c>
      <c r="C116" t="s">
        <v>914</v>
      </c>
      <c r="D116" t="s">
        <v>187</v>
      </c>
      <c r="E116" t="s">
        <v>181</v>
      </c>
      <c r="F116" t="s">
        <v>181</v>
      </c>
      <c r="G116" t="s">
        <v>180</v>
      </c>
      <c r="H116" t="str">
        <f>VLOOKUP(lotteDepartment[[#This Row],[goodId]],$L$2:$M$442,2,FALSE)</f>
        <v>샤니 요요꿀호떡(400g)</v>
      </c>
      <c r="I116">
        <f>VLOOKUP(lotteDepartment[[#This Row],[goodId]],$L$2:$N$442,3,FALSE)</f>
        <v>0</v>
      </c>
      <c r="K116" s="1"/>
      <c r="L116" s="2" t="s">
        <v>987</v>
      </c>
      <c r="M116" s="1" t="s">
        <v>986</v>
      </c>
      <c r="N116" s="1"/>
    </row>
    <row r="117" spans="1:14" ht="16" x14ac:dyDescent="0.2">
      <c r="A117" t="s">
        <v>184</v>
      </c>
      <c r="B117" t="s">
        <v>183</v>
      </c>
      <c r="C117" t="s">
        <v>912</v>
      </c>
      <c r="D117" t="s">
        <v>623</v>
      </c>
      <c r="E117" t="s">
        <v>181</v>
      </c>
      <c r="F117" t="s">
        <v>181</v>
      </c>
      <c r="G117" t="s">
        <v>180</v>
      </c>
      <c r="H117" t="str">
        <f>VLOOKUP(lotteDepartment[[#This Row],[goodId]],$L$2:$M$442,2,FALSE)</f>
        <v>행복한콩 노릇하게잘구워지는 부침두부</v>
      </c>
      <c r="I117">
        <f>VLOOKUP(lotteDepartment[[#This Row],[goodId]],$L$2:$N$442,3,FALSE)</f>
        <v>0</v>
      </c>
      <c r="K117" s="1"/>
      <c r="L117" s="2" t="s">
        <v>985</v>
      </c>
      <c r="M117" s="1" t="s">
        <v>984</v>
      </c>
      <c r="N117" s="1"/>
    </row>
    <row r="118" spans="1:14" ht="16" x14ac:dyDescent="0.2">
      <c r="A118" t="s">
        <v>184</v>
      </c>
      <c r="B118" t="s">
        <v>183</v>
      </c>
      <c r="C118" t="s">
        <v>910</v>
      </c>
      <c r="D118" t="s">
        <v>465</v>
      </c>
      <c r="E118" t="s">
        <v>181</v>
      </c>
      <c r="F118" t="s">
        <v>181</v>
      </c>
      <c r="G118" t="s">
        <v>180</v>
      </c>
      <c r="H118" t="str">
        <f>VLOOKUP(lotteDepartment[[#This Row],[goodId]],$L$2:$M$442,2,FALSE)</f>
        <v>행복한콩 양념이잘배는 찌개두부</v>
      </c>
      <c r="I118">
        <f>VLOOKUP(lotteDepartment[[#This Row],[goodId]],$L$2:$N$442,3,FALSE)</f>
        <v>0</v>
      </c>
      <c r="K118" s="1"/>
      <c r="L118" s="2" t="s">
        <v>983</v>
      </c>
      <c r="M118" s="1" t="s">
        <v>982</v>
      </c>
      <c r="N118" s="1"/>
    </row>
    <row r="119" spans="1:14" ht="16" x14ac:dyDescent="0.2">
      <c r="A119" t="s">
        <v>184</v>
      </c>
      <c r="B119" t="s">
        <v>183</v>
      </c>
      <c r="C119" t="s">
        <v>904</v>
      </c>
      <c r="D119" t="s">
        <v>846</v>
      </c>
      <c r="E119" t="s">
        <v>181</v>
      </c>
      <c r="F119" t="s">
        <v>181</v>
      </c>
      <c r="G119" t="s">
        <v>180</v>
      </c>
      <c r="H119" t="str">
        <f>VLOOKUP(lotteDepartment[[#This Row],[goodId]],$L$2:$M$442,2,FALSE)</f>
        <v>CJ 100% 국산 햇당면(400g)</v>
      </c>
      <c r="I119">
        <f>VLOOKUP(lotteDepartment[[#This Row],[goodId]],$L$2:$N$442,3,FALSE)</f>
        <v>0</v>
      </c>
      <c r="L119" s="2" t="s">
        <v>981</v>
      </c>
      <c r="M119" s="1" t="s">
        <v>980</v>
      </c>
    </row>
    <row r="120" spans="1:14" ht="16" x14ac:dyDescent="0.2">
      <c r="A120" t="s">
        <v>184</v>
      </c>
      <c r="B120" t="s">
        <v>183</v>
      </c>
      <c r="C120" t="s">
        <v>901</v>
      </c>
      <c r="D120" t="s">
        <v>979</v>
      </c>
      <c r="E120" t="s">
        <v>181</v>
      </c>
      <c r="F120" t="s">
        <v>181</v>
      </c>
      <c r="G120" t="s">
        <v>180</v>
      </c>
      <c r="H120" t="str">
        <f>VLOOKUP(lotteDepartment[[#This Row],[goodId]],$L$2:$M$442,2,FALSE)</f>
        <v>CJ 비비고 왕교자(910g)</v>
      </c>
      <c r="I120">
        <f>VLOOKUP(lotteDepartment[[#This Row],[goodId]],$L$2:$N$442,3,FALSE)</f>
        <v>0</v>
      </c>
      <c r="L120" s="2" t="s">
        <v>978</v>
      </c>
      <c r="M120" s="1" t="s">
        <v>977</v>
      </c>
    </row>
    <row r="121" spans="1:14" ht="16" x14ac:dyDescent="0.2">
      <c r="A121" t="s">
        <v>184</v>
      </c>
      <c r="B121" t="s">
        <v>183</v>
      </c>
      <c r="C121" t="s">
        <v>898</v>
      </c>
      <c r="D121" t="s">
        <v>976</v>
      </c>
      <c r="E121" t="s">
        <v>181</v>
      </c>
      <c r="F121" t="s">
        <v>181</v>
      </c>
      <c r="G121" t="s">
        <v>180</v>
      </c>
      <c r="H121" t="str">
        <f>VLOOKUP(lotteDepartment[[#This Row],[goodId]],$L$2:$M$442,2,FALSE)</f>
        <v>샘표소면(1.1kg)</v>
      </c>
      <c r="I121">
        <f>VLOOKUP(lotteDepartment[[#This Row],[goodId]],$L$2:$N$442,3,FALSE)</f>
        <v>0</v>
      </c>
      <c r="L121" s="2" t="s">
        <v>975</v>
      </c>
      <c r="M121" s="1" t="s">
        <v>974</v>
      </c>
    </row>
    <row r="122" spans="1:14" ht="16" x14ac:dyDescent="0.2">
      <c r="A122" t="s">
        <v>184</v>
      </c>
      <c r="B122" t="s">
        <v>183</v>
      </c>
      <c r="C122" t="s">
        <v>896</v>
      </c>
      <c r="D122" t="s">
        <v>967</v>
      </c>
      <c r="E122" t="s">
        <v>181</v>
      </c>
      <c r="F122" t="s">
        <v>181</v>
      </c>
      <c r="G122" t="s">
        <v>180</v>
      </c>
      <c r="H122" t="str">
        <f>VLOOKUP(lotteDepartment[[#This Row],[goodId]],$L$2:$M$442,2,FALSE)</f>
        <v>오이(백다다기)</v>
      </c>
      <c r="I122">
        <f>VLOOKUP(lotteDepartment[[#This Row],[goodId]],$L$2:$N$442,3,FALSE)</f>
        <v>0</v>
      </c>
      <c r="K122" s="1"/>
      <c r="L122" s="2" t="s">
        <v>973</v>
      </c>
      <c r="M122" s="1" t="s">
        <v>972</v>
      </c>
      <c r="N122" s="1"/>
    </row>
    <row r="123" spans="1:14" ht="16" x14ac:dyDescent="0.2">
      <c r="A123" t="s">
        <v>184</v>
      </c>
      <c r="B123" t="s">
        <v>183</v>
      </c>
      <c r="C123" t="s">
        <v>893</v>
      </c>
      <c r="D123" t="s">
        <v>183</v>
      </c>
      <c r="E123" t="s">
        <v>181</v>
      </c>
      <c r="F123" t="s">
        <v>181</v>
      </c>
      <c r="G123" t="s">
        <v>180</v>
      </c>
      <c r="H123" t="str">
        <f>VLOOKUP(lotteDepartment[[#This Row],[goodId]],$L$2:$M$442,2,FALSE)</f>
        <v>느타리버섯</v>
      </c>
      <c r="I123">
        <f>VLOOKUP(lotteDepartment[[#This Row],[goodId]],$L$2:$N$442,3,FALSE)</f>
        <v>0</v>
      </c>
      <c r="L123" s="2" t="s">
        <v>971</v>
      </c>
      <c r="M123" s="1" t="s">
        <v>970</v>
      </c>
    </row>
    <row r="124" spans="1:14" ht="16" x14ac:dyDescent="0.2">
      <c r="A124" t="s">
        <v>184</v>
      </c>
      <c r="B124" t="s">
        <v>183</v>
      </c>
      <c r="C124" t="s">
        <v>891</v>
      </c>
      <c r="D124" t="s">
        <v>950</v>
      </c>
      <c r="E124" t="s">
        <v>181</v>
      </c>
      <c r="F124" t="s">
        <v>181</v>
      </c>
      <c r="G124" t="s">
        <v>180</v>
      </c>
      <c r="H124" t="str">
        <f>VLOOKUP(lotteDepartment[[#This Row],[goodId]],$L$2:$M$442,2,FALSE)</f>
        <v>고구마(껍질 있는 호박고구마)</v>
      </c>
      <c r="I124">
        <f>VLOOKUP(lotteDepartment[[#This Row],[goodId]],$L$2:$N$442,3,FALSE)</f>
        <v>0</v>
      </c>
      <c r="L124" s="2" t="s">
        <v>969</v>
      </c>
      <c r="M124" s="1" t="s">
        <v>968</v>
      </c>
    </row>
    <row r="125" spans="1:14" ht="16" x14ac:dyDescent="0.2">
      <c r="A125" t="s">
        <v>184</v>
      </c>
      <c r="B125" t="s">
        <v>183</v>
      </c>
      <c r="C125" t="s">
        <v>880</v>
      </c>
      <c r="D125" t="s">
        <v>967</v>
      </c>
      <c r="E125" t="s">
        <v>181</v>
      </c>
      <c r="F125" t="s">
        <v>181</v>
      </c>
      <c r="G125" t="s">
        <v>180</v>
      </c>
      <c r="H125" t="str">
        <f>VLOOKUP(lotteDepartment[[#This Row],[goodId]],$L$2:$M$442,2,FALSE)</f>
        <v>마늘(깐마늘)</v>
      </c>
      <c r="I125">
        <f>VLOOKUP(lotteDepartment[[#This Row],[goodId]],$L$2:$N$442,3,FALSE)</f>
        <v>0</v>
      </c>
      <c r="L125" s="2" t="s">
        <v>966</v>
      </c>
      <c r="M125" s="1" t="s">
        <v>965</v>
      </c>
    </row>
    <row r="126" spans="1:14" ht="16" x14ac:dyDescent="0.2">
      <c r="A126" t="s">
        <v>184</v>
      </c>
      <c r="B126" t="s">
        <v>183</v>
      </c>
      <c r="C126" t="s">
        <v>877</v>
      </c>
      <c r="D126" t="s">
        <v>183</v>
      </c>
      <c r="E126" t="s">
        <v>181</v>
      </c>
      <c r="F126" t="s">
        <v>181</v>
      </c>
      <c r="G126" t="s">
        <v>180</v>
      </c>
      <c r="H126" t="str">
        <f>VLOOKUP(lotteDepartment[[#This Row],[goodId]],$L$2:$M$442,2,FALSE)</f>
        <v>대파(흙대파, 500~800g)</v>
      </c>
      <c r="I126">
        <f>VLOOKUP(lotteDepartment[[#This Row],[goodId]],$L$2:$N$442,3,FALSE)</f>
        <v>0</v>
      </c>
      <c r="K126" s="1"/>
      <c r="L126" s="2" t="s">
        <v>964</v>
      </c>
      <c r="M126" s="1" t="s">
        <v>963</v>
      </c>
      <c r="N126" s="1"/>
    </row>
    <row r="127" spans="1:14" ht="16" x14ac:dyDescent="0.2">
      <c r="A127" t="s">
        <v>184</v>
      </c>
      <c r="B127" t="s">
        <v>183</v>
      </c>
      <c r="C127" t="s">
        <v>874</v>
      </c>
      <c r="D127" t="s">
        <v>392</v>
      </c>
      <c r="E127" t="s">
        <v>181</v>
      </c>
      <c r="F127" t="s">
        <v>181</v>
      </c>
      <c r="G127" t="s">
        <v>180</v>
      </c>
      <c r="H127" t="str">
        <f>VLOOKUP(lotteDepartment[[#This Row],[goodId]],$L$2:$M$442,2,FALSE)</f>
        <v>애호박</v>
      </c>
      <c r="I127">
        <f>VLOOKUP(lotteDepartment[[#This Row],[goodId]],$L$2:$N$442,3,FALSE)</f>
        <v>0</v>
      </c>
      <c r="K127" s="1"/>
      <c r="L127" s="2" t="s">
        <v>962</v>
      </c>
      <c r="M127" s="1" t="s">
        <v>961</v>
      </c>
      <c r="N127" s="1"/>
    </row>
    <row r="128" spans="1:14" ht="16" x14ac:dyDescent="0.2">
      <c r="A128" t="s">
        <v>184</v>
      </c>
      <c r="B128" t="s">
        <v>183</v>
      </c>
      <c r="C128" t="s">
        <v>872</v>
      </c>
      <c r="D128" t="s">
        <v>183</v>
      </c>
      <c r="E128" t="s">
        <v>181</v>
      </c>
      <c r="F128" t="s">
        <v>181</v>
      </c>
      <c r="G128" t="s">
        <v>180</v>
      </c>
      <c r="H128" t="str">
        <f>VLOOKUP(lotteDepartment[[#This Row],[goodId]],$L$2:$M$442,2,FALSE)</f>
        <v>풋고추</v>
      </c>
      <c r="I128">
        <f>VLOOKUP(lotteDepartment[[#This Row],[goodId]],$L$2:$N$442,3,FALSE)</f>
        <v>0</v>
      </c>
      <c r="K128" s="1"/>
      <c r="L128" s="2" t="s">
        <v>960</v>
      </c>
      <c r="M128" s="1" t="s">
        <v>959</v>
      </c>
      <c r="N128" s="1"/>
    </row>
    <row r="129" spans="1:14" ht="16" x14ac:dyDescent="0.2">
      <c r="A129" t="s">
        <v>184</v>
      </c>
      <c r="B129" t="s">
        <v>183</v>
      </c>
      <c r="C129" t="s">
        <v>870</v>
      </c>
      <c r="D129" t="s">
        <v>947</v>
      </c>
      <c r="E129" t="s">
        <v>181</v>
      </c>
      <c r="F129" t="s">
        <v>181</v>
      </c>
      <c r="G129" t="s">
        <v>180</v>
      </c>
      <c r="H129" t="str">
        <f>VLOOKUP(lotteDepartment[[#This Row],[goodId]],$L$2:$M$442,2,FALSE)</f>
        <v>양송이버섯</v>
      </c>
      <c r="I129">
        <f>VLOOKUP(lotteDepartment[[#This Row],[goodId]],$L$2:$N$442,3,FALSE)</f>
        <v>0</v>
      </c>
      <c r="K129" s="1"/>
      <c r="L129" s="2" t="s">
        <v>958</v>
      </c>
      <c r="M129" s="1" t="s">
        <v>957</v>
      </c>
      <c r="N129" s="1"/>
    </row>
    <row r="130" spans="1:14" ht="16" x14ac:dyDescent="0.2">
      <c r="A130" t="s">
        <v>184</v>
      </c>
      <c r="B130" t="s">
        <v>183</v>
      </c>
      <c r="C130" t="s">
        <v>868</v>
      </c>
      <c r="D130" t="s">
        <v>956</v>
      </c>
      <c r="E130" t="s">
        <v>181</v>
      </c>
      <c r="F130" t="s">
        <v>181</v>
      </c>
      <c r="G130" t="s">
        <v>180</v>
      </c>
      <c r="H130" t="str">
        <f>VLOOKUP(lotteDepartment[[#This Row],[goodId]],$L$2:$M$442,2,FALSE)</f>
        <v>고구마(껍질 있는 밤고구마)</v>
      </c>
      <c r="I130">
        <f>VLOOKUP(lotteDepartment[[#This Row],[goodId]],$L$2:$N$442,3,FALSE)</f>
        <v>0</v>
      </c>
      <c r="K130" s="1"/>
      <c r="L130" s="2" t="s">
        <v>955</v>
      </c>
      <c r="M130" s="1" t="s">
        <v>954</v>
      </c>
      <c r="N130" s="1"/>
    </row>
    <row r="131" spans="1:14" ht="16" x14ac:dyDescent="0.2">
      <c r="A131" t="s">
        <v>184</v>
      </c>
      <c r="B131" t="s">
        <v>183</v>
      </c>
      <c r="C131" t="s">
        <v>865</v>
      </c>
      <c r="D131" t="s">
        <v>953</v>
      </c>
      <c r="E131" t="s">
        <v>181</v>
      </c>
      <c r="F131" t="s">
        <v>181</v>
      </c>
      <c r="G131" t="s">
        <v>180</v>
      </c>
      <c r="H131" t="str">
        <f>VLOOKUP(lotteDepartment[[#This Row],[goodId]],$L$2:$M$442,2,FALSE)</f>
        <v>감자(껍질 있는 감자)</v>
      </c>
      <c r="I131">
        <f>VLOOKUP(lotteDepartment[[#This Row],[goodId]],$L$2:$N$442,3,FALSE)</f>
        <v>0</v>
      </c>
      <c r="K131" s="1"/>
      <c r="L131" s="2" t="s">
        <v>952</v>
      </c>
      <c r="M131" s="1" t="s">
        <v>951</v>
      </c>
      <c r="N131" s="1"/>
    </row>
    <row r="132" spans="1:14" ht="16" x14ac:dyDescent="0.2">
      <c r="A132" t="s">
        <v>184</v>
      </c>
      <c r="B132" t="s">
        <v>183</v>
      </c>
      <c r="C132" t="s">
        <v>863</v>
      </c>
      <c r="D132" t="s">
        <v>950</v>
      </c>
      <c r="E132" t="s">
        <v>181</v>
      </c>
      <c r="F132" t="s">
        <v>181</v>
      </c>
      <c r="G132" t="s">
        <v>180</v>
      </c>
      <c r="H132" t="str">
        <f>VLOOKUP(lotteDepartment[[#This Row],[goodId]],$L$2:$M$442,2,FALSE)</f>
        <v>당근(흙당근)</v>
      </c>
      <c r="I132">
        <f>VLOOKUP(lotteDepartment[[#This Row],[goodId]],$L$2:$N$442,3,FALSE)</f>
        <v>0</v>
      </c>
      <c r="L132" s="2" t="s">
        <v>949</v>
      </c>
      <c r="M132" s="1" t="s">
        <v>948</v>
      </c>
    </row>
    <row r="133" spans="1:14" ht="16" x14ac:dyDescent="0.2">
      <c r="A133" t="s">
        <v>184</v>
      </c>
      <c r="B133" t="s">
        <v>183</v>
      </c>
      <c r="C133" t="s">
        <v>860</v>
      </c>
      <c r="D133" t="s">
        <v>947</v>
      </c>
      <c r="E133" t="s">
        <v>181</v>
      </c>
      <c r="F133" t="s">
        <v>181</v>
      </c>
      <c r="G133" t="s">
        <v>180</v>
      </c>
      <c r="H133" t="str">
        <f>VLOOKUP(lotteDepartment[[#This Row],[goodId]],$L$2:$M$442,2,FALSE)</f>
        <v>시금치(250~400g)</v>
      </c>
      <c r="I133">
        <f>VLOOKUP(lotteDepartment[[#This Row],[goodId]],$L$2:$N$442,3,FALSE)</f>
        <v>0</v>
      </c>
      <c r="K133" s="1"/>
      <c r="L133" s="2" t="s">
        <v>946</v>
      </c>
      <c r="M133" s="1" t="s">
        <v>945</v>
      </c>
      <c r="N133" s="1"/>
    </row>
    <row r="134" spans="1:14" ht="16" x14ac:dyDescent="0.2">
      <c r="A134" t="s">
        <v>184</v>
      </c>
      <c r="B134" t="s">
        <v>183</v>
      </c>
      <c r="C134" t="s">
        <v>848</v>
      </c>
      <c r="D134" t="s">
        <v>944</v>
      </c>
      <c r="E134" t="s">
        <v>181</v>
      </c>
      <c r="F134" t="s">
        <v>207</v>
      </c>
      <c r="G134" t="s">
        <v>180</v>
      </c>
      <c r="H134" t="str">
        <f>VLOOKUP(lotteDepartment[[#This Row],[goodId]],$L$2:$M$442,2,FALSE)</f>
        <v>항균트리오</v>
      </c>
      <c r="I134">
        <f>VLOOKUP(lotteDepartment[[#This Row],[goodId]],$L$2:$N$442,3,FALSE)</f>
        <v>0</v>
      </c>
      <c r="L134" s="2" t="s">
        <v>943</v>
      </c>
      <c r="M134" s="1" t="s">
        <v>942</v>
      </c>
    </row>
    <row r="135" spans="1:14" ht="16" x14ac:dyDescent="0.2">
      <c r="A135" t="s">
        <v>184</v>
      </c>
      <c r="B135" t="s">
        <v>183</v>
      </c>
      <c r="C135" t="s">
        <v>845</v>
      </c>
      <c r="D135" t="s">
        <v>679</v>
      </c>
      <c r="E135" t="s">
        <v>181</v>
      </c>
      <c r="F135" t="s">
        <v>181</v>
      </c>
      <c r="G135" t="s">
        <v>180</v>
      </c>
      <c r="H135" t="str">
        <f>VLOOKUP(lotteDepartment[[#This Row],[goodId]],$L$2:$M$442,2,FALSE)</f>
        <v>크린지퍼백</v>
      </c>
      <c r="I135">
        <f>VLOOKUP(lotteDepartment[[#This Row],[goodId]],$L$2:$N$442,3,FALSE)</f>
        <v>0</v>
      </c>
      <c r="K135" s="1"/>
      <c r="L135" s="2" t="s">
        <v>941</v>
      </c>
      <c r="M135" s="1" t="s">
        <v>940</v>
      </c>
      <c r="N135" s="1"/>
    </row>
    <row r="136" spans="1:14" ht="16" x14ac:dyDescent="0.2">
      <c r="A136" t="s">
        <v>184</v>
      </c>
      <c r="B136" t="s">
        <v>183</v>
      </c>
      <c r="C136" t="s">
        <v>843</v>
      </c>
      <c r="D136" t="s">
        <v>939</v>
      </c>
      <c r="E136" t="s">
        <v>181</v>
      </c>
      <c r="F136" t="s">
        <v>181</v>
      </c>
      <c r="G136" t="s">
        <v>180</v>
      </c>
      <c r="H136" t="str">
        <f>VLOOKUP(lotteDepartment[[#This Row],[goodId]],$L$2:$M$442,2,FALSE)</f>
        <v>샤프란 케어(은은한향)</v>
      </c>
      <c r="I136">
        <f>VLOOKUP(lotteDepartment[[#This Row],[goodId]],$L$2:$N$442,3,FALSE)</f>
        <v>0</v>
      </c>
      <c r="L136" s="2" t="s">
        <v>938</v>
      </c>
      <c r="M136" s="1" t="s">
        <v>937</v>
      </c>
    </row>
    <row r="137" spans="1:14" ht="16" x14ac:dyDescent="0.2">
      <c r="A137" t="s">
        <v>184</v>
      </c>
      <c r="B137" t="s">
        <v>183</v>
      </c>
      <c r="C137" t="s">
        <v>840</v>
      </c>
      <c r="D137" t="s">
        <v>498</v>
      </c>
      <c r="E137" t="s">
        <v>181</v>
      </c>
      <c r="F137" t="s">
        <v>207</v>
      </c>
      <c r="G137" t="s">
        <v>180</v>
      </c>
      <c r="H137" t="str">
        <f>VLOOKUP(lotteDepartment[[#This Row],[goodId]],$L$2:$M$442,2,FALSE)</f>
        <v>피죤 용기 옐로미모사(3.1L일반/드럼겸용)</v>
      </c>
      <c r="I137">
        <f>VLOOKUP(lotteDepartment[[#This Row],[goodId]],$L$2:$N$442,3,FALSE)</f>
        <v>0</v>
      </c>
      <c r="L137" s="2" t="s">
        <v>936</v>
      </c>
      <c r="M137" s="1" t="s">
        <v>935</v>
      </c>
    </row>
    <row r="138" spans="1:14" ht="16" x14ac:dyDescent="0.2">
      <c r="A138" t="s">
        <v>184</v>
      </c>
      <c r="B138" t="s">
        <v>183</v>
      </c>
      <c r="C138" t="s">
        <v>834</v>
      </c>
      <c r="D138" t="s">
        <v>934</v>
      </c>
      <c r="E138" t="s">
        <v>181</v>
      </c>
      <c r="F138" t="s">
        <v>181</v>
      </c>
      <c r="G138" t="s">
        <v>180</v>
      </c>
      <c r="H138" t="str">
        <f>VLOOKUP(lotteDepartment[[#This Row],[goodId]],$L$2:$M$442,2,FALSE)</f>
        <v>마미손 뷰티(중)</v>
      </c>
      <c r="I138">
        <f>VLOOKUP(lotteDepartment[[#This Row],[goodId]],$L$2:$N$442,3,FALSE)</f>
        <v>0</v>
      </c>
      <c r="L138" s="2" t="s">
        <v>933</v>
      </c>
      <c r="M138" s="1" t="s">
        <v>932</v>
      </c>
    </row>
    <row r="139" spans="1:14" ht="16" x14ac:dyDescent="0.2">
      <c r="A139" t="s">
        <v>184</v>
      </c>
      <c r="B139" t="s">
        <v>183</v>
      </c>
      <c r="C139" t="s">
        <v>831</v>
      </c>
      <c r="D139" t="s">
        <v>212</v>
      </c>
      <c r="E139" t="s">
        <v>181</v>
      </c>
      <c r="F139" t="s">
        <v>181</v>
      </c>
      <c r="G139" t="s">
        <v>180</v>
      </c>
      <c r="H139" t="str">
        <f>VLOOKUP(lotteDepartment[[#This Row],[goodId]],$L$2:$M$442,2,FALSE)</f>
        <v>에너자이저AA*2입</v>
      </c>
      <c r="I139">
        <f>VLOOKUP(lotteDepartment[[#This Row],[goodId]],$L$2:$N$442,3,FALSE)</f>
        <v>0</v>
      </c>
      <c r="L139" s="2" t="s">
        <v>931</v>
      </c>
      <c r="M139" s="1" t="s">
        <v>930</v>
      </c>
    </row>
    <row r="140" spans="1:14" ht="16" x14ac:dyDescent="0.2">
      <c r="A140" t="s">
        <v>184</v>
      </c>
      <c r="B140" t="s">
        <v>183</v>
      </c>
      <c r="C140" t="s">
        <v>828</v>
      </c>
      <c r="D140" t="s">
        <v>823</v>
      </c>
      <c r="E140" t="s">
        <v>181</v>
      </c>
      <c r="F140" t="s">
        <v>207</v>
      </c>
      <c r="G140" t="s">
        <v>180</v>
      </c>
      <c r="H140" t="str">
        <f>VLOOKUP(lotteDepartment[[#This Row],[goodId]],$L$2:$M$442,2,FALSE)</f>
        <v>페리오 캐비티케어(묶음)</v>
      </c>
      <c r="I140">
        <f>VLOOKUP(lotteDepartment[[#This Row],[goodId]],$L$2:$N$442,3,FALSE)</f>
        <v>0</v>
      </c>
      <c r="K140" s="1"/>
      <c r="L140" s="2" t="s">
        <v>929</v>
      </c>
      <c r="M140" s="1" t="s">
        <v>928</v>
      </c>
      <c r="N140" s="1"/>
    </row>
    <row r="141" spans="1:14" ht="16" x14ac:dyDescent="0.2">
      <c r="A141" t="s">
        <v>184</v>
      </c>
      <c r="B141" t="s">
        <v>183</v>
      </c>
      <c r="C141" t="s">
        <v>825</v>
      </c>
      <c r="D141" t="s">
        <v>256</v>
      </c>
      <c r="E141" t="s">
        <v>181</v>
      </c>
      <c r="F141" t="s">
        <v>181</v>
      </c>
      <c r="G141" t="s">
        <v>180</v>
      </c>
      <c r="H141" t="str">
        <f>VLOOKUP(lotteDepartment[[#This Row],[goodId]],$L$2:$M$442,2,FALSE)</f>
        <v>페리오 클링스 아이스민트 120GX3</v>
      </c>
      <c r="I141">
        <f>VLOOKUP(lotteDepartment[[#This Row],[goodId]],$L$2:$N$442,3,FALSE)</f>
        <v>0</v>
      </c>
      <c r="L141" s="2" t="s">
        <v>927</v>
      </c>
      <c r="M141" s="1" t="s">
        <v>926</v>
      </c>
    </row>
    <row r="142" spans="1:14" ht="16" x14ac:dyDescent="0.2">
      <c r="A142" t="s">
        <v>184</v>
      </c>
      <c r="B142" t="s">
        <v>183</v>
      </c>
      <c r="C142" t="s">
        <v>822</v>
      </c>
      <c r="D142" t="s">
        <v>925</v>
      </c>
      <c r="E142" t="s">
        <v>181</v>
      </c>
      <c r="F142" t="s">
        <v>207</v>
      </c>
      <c r="G142" t="s">
        <v>180</v>
      </c>
      <c r="H142" t="str">
        <f>VLOOKUP(lotteDepartment[[#This Row],[goodId]],$L$2:$M$442,2,FALSE)</f>
        <v>어드밴스 캐비티(블루) 120g*3입</v>
      </c>
      <c r="I142">
        <f>VLOOKUP(lotteDepartment[[#This Row],[goodId]],$L$2:$N$442,3,FALSE)</f>
        <v>0</v>
      </c>
      <c r="L142" s="2" t="s">
        <v>924</v>
      </c>
      <c r="M142" s="1" t="s">
        <v>923</v>
      </c>
    </row>
    <row r="143" spans="1:14" ht="16" x14ac:dyDescent="0.2">
      <c r="A143" t="s">
        <v>184</v>
      </c>
      <c r="B143" t="s">
        <v>183</v>
      </c>
      <c r="C143" t="s">
        <v>819</v>
      </c>
      <c r="D143" t="s">
        <v>378</v>
      </c>
      <c r="E143" t="s">
        <v>181</v>
      </c>
      <c r="F143" t="s">
        <v>207</v>
      </c>
      <c r="G143" t="s">
        <v>180</v>
      </c>
      <c r="H143" t="str">
        <f>VLOOKUP(lotteDepartment[[#This Row],[goodId]],$L$2:$M$442,2,FALSE)</f>
        <v>어드밴스 캐비티(블루)120g</v>
      </c>
      <c r="I143">
        <f>VLOOKUP(lotteDepartment[[#This Row],[goodId]],$L$2:$N$442,3,FALSE)</f>
        <v>0</v>
      </c>
      <c r="L143" s="2" t="s">
        <v>922</v>
      </c>
      <c r="M143" s="1" t="s">
        <v>921</v>
      </c>
    </row>
    <row r="144" spans="1:14" ht="16" x14ac:dyDescent="0.2">
      <c r="A144" t="s">
        <v>184</v>
      </c>
      <c r="B144" t="s">
        <v>183</v>
      </c>
      <c r="C144" t="s">
        <v>814</v>
      </c>
      <c r="D144" t="s">
        <v>664</v>
      </c>
      <c r="E144" t="s">
        <v>181</v>
      </c>
      <c r="F144" t="s">
        <v>181</v>
      </c>
      <c r="G144" t="s">
        <v>180</v>
      </c>
      <c r="H144" t="str">
        <f>VLOOKUP(lotteDepartment[[#This Row],[goodId]],$L$2:$M$442,2,FALSE)</f>
        <v>미장센 펄샤이닝모이스쳐 샴푸</v>
      </c>
      <c r="I144">
        <f>VLOOKUP(lotteDepartment[[#This Row],[goodId]],$L$2:$N$442,3,FALSE)</f>
        <v>0</v>
      </c>
      <c r="K144" s="1"/>
      <c r="L144" s="2" t="s">
        <v>920</v>
      </c>
      <c r="M144" s="1" t="s">
        <v>919</v>
      </c>
      <c r="N144" s="1" t="s">
        <v>918</v>
      </c>
    </row>
    <row r="145" spans="1:14" ht="16" x14ac:dyDescent="0.2">
      <c r="A145" t="s">
        <v>184</v>
      </c>
      <c r="B145" t="s">
        <v>183</v>
      </c>
      <c r="C145" t="s">
        <v>812</v>
      </c>
      <c r="D145" t="s">
        <v>724</v>
      </c>
      <c r="E145" t="s">
        <v>181</v>
      </c>
      <c r="F145" t="s">
        <v>181</v>
      </c>
      <c r="G145" t="s">
        <v>180</v>
      </c>
      <c r="H145" t="str">
        <f>VLOOKUP(lotteDepartment[[#This Row],[goodId]],$L$2:$M$442,2,FALSE)</f>
        <v>마하3 면도날</v>
      </c>
      <c r="I145">
        <f>VLOOKUP(lotteDepartment[[#This Row],[goodId]],$L$2:$N$442,3,FALSE)</f>
        <v>0</v>
      </c>
      <c r="L145" s="2" t="s">
        <v>917</v>
      </c>
      <c r="M145" s="1" t="s">
        <v>916</v>
      </c>
    </row>
    <row r="146" spans="1:14" ht="16" x14ac:dyDescent="0.2">
      <c r="A146" t="s">
        <v>184</v>
      </c>
      <c r="B146" t="s">
        <v>183</v>
      </c>
      <c r="C146" t="s">
        <v>809</v>
      </c>
      <c r="D146" t="s">
        <v>915</v>
      </c>
      <c r="E146" t="s">
        <v>181</v>
      </c>
      <c r="F146" t="s">
        <v>181</v>
      </c>
      <c r="G146" t="s">
        <v>180</v>
      </c>
      <c r="H146" t="str">
        <f>VLOOKUP(lotteDepartment[[#This Row],[goodId]],$L$2:$M$442,2,FALSE)</f>
        <v>PACE 6 면도날</v>
      </c>
      <c r="I146">
        <f>VLOOKUP(lotteDepartment[[#This Row],[goodId]],$L$2:$N$442,3,FALSE)</f>
        <v>0</v>
      </c>
      <c r="L146" s="2" t="s">
        <v>914</v>
      </c>
      <c r="M146" s="1" t="s">
        <v>913</v>
      </c>
    </row>
    <row r="147" spans="1:14" ht="16" x14ac:dyDescent="0.2">
      <c r="A147" t="s">
        <v>184</v>
      </c>
      <c r="B147" t="s">
        <v>183</v>
      </c>
      <c r="C147" t="s">
        <v>807</v>
      </c>
      <c r="D147" t="s">
        <v>664</v>
      </c>
      <c r="E147" t="s">
        <v>181</v>
      </c>
      <c r="F147" t="s">
        <v>181</v>
      </c>
      <c r="G147" t="s">
        <v>180</v>
      </c>
      <c r="H147" t="str">
        <f>VLOOKUP(lotteDepartment[[#This Row],[goodId]],$L$2:$M$442,2,FALSE)</f>
        <v>미장센 펄샤이닝모이스쳐 린스</v>
      </c>
      <c r="I147">
        <f>VLOOKUP(lotteDepartment[[#This Row],[goodId]],$L$2:$N$442,3,FALSE)</f>
        <v>0</v>
      </c>
      <c r="L147" s="2" t="s">
        <v>912</v>
      </c>
      <c r="M147" s="1" t="s">
        <v>911</v>
      </c>
    </row>
    <row r="148" spans="1:14" ht="16" x14ac:dyDescent="0.2">
      <c r="A148" t="s">
        <v>184</v>
      </c>
      <c r="B148" t="s">
        <v>183</v>
      </c>
      <c r="C148" t="s">
        <v>802</v>
      </c>
      <c r="D148" t="s">
        <v>629</v>
      </c>
      <c r="E148" t="s">
        <v>181</v>
      </c>
      <c r="F148" t="s">
        <v>207</v>
      </c>
      <c r="G148" t="s">
        <v>180</v>
      </c>
      <c r="H148" t="str">
        <f>VLOOKUP(lotteDepartment[[#This Row],[goodId]],$L$2:$M$442,2,FALSE)</f>
        <v>아이!깨끗해 항균폼 상큼레몬향</v>
      </c>
      <c r="I148">
        <f>VLOOKUP(lotteDepartment[[#This Row],[goodId]],$L$2:$N$442,3,FALSE)</f>
        <v>0</v>
      </c>
      <c r="L148" s="2" t="s">
        <v>910</v>
      </c>
      <c r="M148" s="1" t="s">
        <v>909</v>
      </c>
    </row>
    <row r="149" spans="1:14" ht="16" x14ac:dyDescent="0.2">
      <c r="A149" t="s">
        <v>184</v>
      </c>
      <c r="B149" t="s">
        <v>183</v>
      </c>
      <c r="C149" t="s">
        <v>799</v>
      </c>
      <c r="D149" t="s">
        <v>908</v>
      </c>
      <c r="E149" t="s">
        <v>181</v>
      </c>
      <c r="F149" t="s">
        <v>181</v>
      </c>
      <c r="G149" t="s">
        <v>180</v>
      </c>
      <c r="H149" t="str">
        <f>VLOOKUP(lotteDepartment[[#This Row],[goodId]],$L$2:$M$442,2,FALSE)</f>
        <v>화이트 NEW시크릿홀 울트라 날개 중형</v>
      </c>
      <c r="I149">
        <f>VLOOKUP(lotteDepartment[[#This Row],[goodId]],$L$2:$N$442,3,FALSE)</f>
        <v>0</v>
      </c>
      <c r="L149" s="2" t="s">
        <v>907</v>
      </c>
      <c r="M149" s="1" t="s">
        <v>906</v>
      </c>
    </row>
    <row r="150" spans="1:14" ht="16" x14ac:dyDescent="0.2">
      <c r="A150" t="s">
        <v>184</v>
      </c>
      <c r="B150" t="s">
        <v>183</v>
      </c>
      <c r="C150" t="s">
        <v>796</v>
      </c>
      <c r="D150" t="s">
        <v>905</v>
      </c>
      <c r="E150" t="s">
        <v>181</v>
      </c>
      <c r="F150" t="s">
        <v>181</v>
      </c>
      <c r="G150" t="s">
        <v>180</v>
      </c>
      <c r="H150" t="str">
        <f>VLOOKUP(lotteDepartment[[#This Row],[goodId]],$L$2:$M$442,2,FALSE)</f>
        <v>그린핑거 촉촉한자연보습 베이비로션</v>
      </c>
      <c r="I150">
        <f>VLOOKUP(lotteDepartment[[#This Row],[goodId]],$L$2:$N$442,3,FALSE)</f>
        <v>0</v>
      </c>
      <c r="L150" s="2" t="s">
        <v>904</v>
      </c>
      <c r="M150" s="1" t="s">
        <v>903</v>
      </c>
    </row>
    <row r="151" spans="1:14" ht="16" x14ac:dyDescent="0.2">
      <c r="A151" t="s">
        <v>184</v>
      </c>
      <c r="B151" t="s">
        <v>183</v>
      </c>
      <c r="C151" t="s">
        <v>793</v>
      </c>
      <c r="D151" t="s">
        <v>902</v>
      </c>
      <c r="E151" t="s">
        <v>181</v>
      </c>
      <c r="F151" t="s">
        <v>207</v>
      </c>
      <c r="G151" t="s">
        <v>180</v>
      </c>
      <c r="H151" t="str">
        <f>VLOOKUP(lotteDepartment[[#This Row],[goodId]],$L$2:$M$442,2,FALSE)</f>
        <v>깨끗한나라 물티슈</v>
      </c>
      <c r="I151" t="str">
        <f>VLOOKUP(lotteDepartment[[#This Row],[goodId]],$L$2:$N$442,3,FALSE)</f>
        <v>70매*6개</v>
      </c>
      <c r="L151" s="2" t="s">
        <v>901</v>
      </c>
      <c r="M151" s="1" t="s">
        <v>900</v>
      </c>
    </row>
    <row r="152" spans="1:14" ht="16" x14ac:dyDescent="0.2">
      <c r="A152" t="s">
        <v>184</v>
      </c>
      <c r="B152" t="s">
        <v>183</v>
      </c>
      <c r="C152" t="s">
        <v>790</v>
      </c>
      <c r="D152" t="s">
        <v>899</v>
      </c>
      <c r="E152" t="s">
        <v>181</v>
      </c>
      <c r="F152" t="s">
        <v>207</v>
      </c>
      <c r="G152" t="s">
        <v>180</v>
      </c>
      <c r="H152" t="str">
        <f>VLOOKUP(lotteDepartment[[#This Row],[goodId]],$L$2:$M$442,2,FALSE)</f>
        <v>크리넥스 디럭스(갤러리) 250매X3개입</v>
      </c>
      <c r="I152">
        <f>VLOOKUP(lotteDepartment[[#This Row],[goodId]],$L$2:$N$442,3,FALSE)</f>
        <v>0</v>
      </c>
      <c r="L152" s="2" t="s">
        <v>898</v>
      </c>
      <c r="M152" s="1" t="s">
        <v>897</v>
      </c>
    </row>
    <row r="153" spans="1:14" ht="16" x14ac:dyDescent="0.2">
      <c r="A153" t="s">
        <v>184</v>
      </c>
      <c r="B153" t="s">
        <v>183</v>
      </c>
      <c r="C153" t="s">
        <v>788</v>
      </c>
      <c r="D153" t="s">
        <v>469</v>
      </c>
      <c r="E153" t="s">
        <v>181</v>
      </c>
      <c r="F153" t="s">
        <v>181</v>
      </c>
      <c r="G153" t="s">
        <v>180</v>
      </c>
      <c r="H153" t="str">
        <f>VLOOKUP(lotteDepartment[[#This Row],[goodId]],$L$2:$M$442,2,FALSE)</f>
        <v>엔제리너스 카페모카</v>
      </c>
      <c r="I153">
        <f>VLOOKUP(lotteDepartment[[#This Row],[goodId]],$L$2:$N$442,3,FALSE)</f>
        <v>0</v>
      </c>
      <c r="K153" s="1"/>
      <c r="L153" s="2" t="s">
        <v>896</v>
      </c>
      <c r="M153" s="1" t="s">
        <v>895</v>
      </c>
      <c r="N153" s="1"/>
    </row>
    <row r="154" spans="1:14" ht="16" x14ac:dyDescent="0.2">
      <c r="A154" t="s">
        <v>184</v>
      </c>
      <c r="B154" t="s">
        <v>183</v>
      </c>
      <c r="C154" t="s">
        <v>786</v>
      </c>
      <c r="D154" t="s">
        <v>894</v>
      </c>
      <c r="E154" t="s">
        <v>181</v>
      </c>
      <c r="F154" t="s">
        <v>207</v>
      </c>
      <c r="G154" t="s">
        <v>180</v>
      </c>
      <c r="H154" t="str">
        <f>VLOOKUP(lotteDepartment[[#This Row],[goodId]],$L$2:$M$442,2,FALSE)</f>
        <v>네스카페 신선한 모카(180입)</v>
      </c>
      <c r="I154">
        <f>VLOOKUP(lotteDepartment[[#This Row],[goodId]],$L$2:$N$442,3,FALSE)</f>
        <v>0</v>
      </c>
      <c r="L154" s="2" t="s">
        <v>893</v>
      </c>
      <c r="M154" s="1" t="s">
        <v>892</v>
      </c>
    </row>
    <row r="155" spans="1:14" ht="16" x14ac:dyDescent="0.2">
      <c r="A155" t="s">
        <v>184</v>
      </c>
      <c r="B155" t="s">
        <v>183</v>
      </c>
      <c r="C155" t="s">
        <v>783</v>
      </c>
      <c r="D155" t="s">
        <v>242</v>
      </c>
      <c r="E155" t="s">
        <v>181</v>
      </c>
      <c r="F155" t="s">
        <v>181</v>
      </c>
      <c r="G155" t="s">
        <v>180</v>
      </c>
      <c r="H155" t="str">
        <f>VLOOKUP(lotteDepartment[[#This Row],[goodId]],$L$2:$M$442,2,FALSE)</f>
        <v>포카리스웨트(620ml)</v>
      </c>
      <c r="I155">
        <f>VLOOKUP(lotteDepartment[[#This Row],[goodId]],$L$2:$N$442,3,FALSE)</f>
        <v>0</v>
      </c>
      <c r="L155" s="2" t="s">
        <v>891</v>
      </c>
      <c r="M155" s="1" t="s">
        <v>890</v>
      </c>
    </row>
    <row r="156" spans="1:14" ht="16" x14ac:dyDescent="0.2">
      <c r="A156" t="s">
        <v>184</v>
      </c>
      <c r="B156" t="s">
        <v>183</v>
      </c>
      <c r="C156" t="s">
        <v>780</v>
      </c>
      <c r="D156" t="s">
        <v>554</v>
      </c>
      <c r="E156" t="s">
        <v>181</v>
      </c>
      <c r="F156" t="s">
        <v>207</v>
      </c>
      <c r="G156" t="s">
        <v>180</v>
      </c>
      <c r="H156" t="str">
        <f>VLOOKUP(lotteDepartment[[#This Row],[goodId]],$L$2:$M$442,2,FALSE)</f>
        <v>파워에이드 마운틴블라스트(520ml)</v>
      </c>
      <c r="I156">
        <f>VLOOKUP(lotteDepartment[[#This Row],[goodId]],$L$2:$N$442,3,FALSE)</f>
        <v>0</v>
      </c>
      <c r="K156" s="1"/>
      <c r="L156" s="2" t="s">
        <v>889</v>
      </c>
      <c r="M156" s="1" t="s">
        <v>888</v>
      </c>
      <c r="N156" s="1"/>
    </row>
    <row r="157" spans="1:14" ht="16" x14ac:dyDescent="0.2">
      <c r="A157" t="s">
        <v>184</v>
      </c>
      <c r="B157" t="s">
        <v>183</v>
      </c>
      <c r="C157" t="s">
        <v>777</v>
      </c>
      <c r="D157" t="s">
        <v>494</v>
      </c>
      <c r="E157" t="s">
        <v>181</v>
      </c>
      <c r="F157" t="s">
        <v>181</v>
      </c>
      <c r="G157" t="s">
        <v>180</v>
      </c>
      <c r="H157" t="str">
        <f>VLOOKUP(lotteDepartment[[#This Row],[goodId]],$L$2:$M$442,2,FALSE)</f>
        <v>비락식혜(1.8L)</v>
      </c>
      <c r="I157">
        <f>VLOOKUP(lotteDepartment[[#This Row],[goodId]],$L$2:$N$442,3,FALSE)</f>
        <v>0</v>
      </c>
      <c r="K157" s="1"/>
      <c r="L157" s="2" t="s">
        <v>887</v>
      </c>
      <c r="M157" s="1" t="s">
        <v>886</v>
      </c>
      <c r="N157" s="1"/>
    </row>
    <row r="158" spans="1:14" ht="16" x14ac:dyDescent="0.2">
      <c r="A158" t="s">
        <v>184</v>
      </c>
      <c r="B158" t="s">
        <v>183</v>
      </c>
      <c r="C158" t="s">
        <v>774</v>
      </c>
      <c r="D158" t="s">
        <v>381</v>
      </c>
      <c r="E158" t="s">
        <v>181</v>
      </c>
      <c r="F158" t="s">
        <v>207</v>
      </c>
      <c r="G158" t="s">
        <v>180</v>
      </c>
      <c r="H158" t="str">
        <f>VLOOKUP(lotteDepartment[[#This Row],[goodId]],$L$2:$M$442,2,FALSE)</f>
        <v>아이시스(500ml)</v>
      </c>
      <c r="I158">
        <f>VLOOKUP(lotteDepartment[[#This Row],[goodId]],$L$2:$N$442,3,FALSE)</f>
        <v>0</v>
      </c>
      <c r="K158" s="1"/>
      <c r="L158" s="2" t="s">
        <v>885</v>
      </c>
      <c r="M158" s="1" t="s">
        <v>884</v>
      </c>
      <c r="N158" s="1"/>
    </row>
    <row r="159" spans="1:14" ht="16" x14ac:dyDescent="0.2">
      <c r="A159" t="s">
        <v>184</v>
      </c>
      <c r="B159" t="s">
        <v>183</v>
      </c>
      <c r="C159" t="s">
        <v>771</v>
      </c>
      <c r="D159" t="s">
        <v>883</v>
      </c>
      <c r="E159" t="s">
        <v>181</v>
      </c>
      <c r="F159" t="s">
        <v>181</v>
      </c>
      <c r="G159" t="s">
        <v>180</v>
      </c>
      <c r="H159" t="str">
        <f>VLOOKUP(lotteDepartment[[#This Row],[goodId]],$L$2:$M$442,2,FALSE)</f>
        <v>삼다수(500ml 묶음)</v>
      </c>
      <c r="I159">
        <f>VLOOKUP(lotteDepartment[[#This Row],[goodId]],$L$2:$N$442,3,FALSE)</f>
        <v>0</v>
      </c>
      <c r="L159" s="2" t="s">
        <v>882</v>
      </c>
      <c r="M159" s="1" t="s">
        <v>881</v>
      </c>
    </row>
    <row r="160" spans="1:14" ht="16" x14ac:dyDescent="0.2">
      <c r="A160" t="s">
        <v>184</v>
      </c>
      <c r="B160" t="s">
        <v>183</v>
      </c>
      <c r="C160" t="s">
        <v>768</v>
      </c>
      <c r="D160" t="s">
        <v>775</v>
      </c>
      <c r="E160" t="s">
        <v>181</v>
      </c>
      <c r="F160" t="s">
        <v>181</v>
      </c>
      <c r="G160" t="s">
        <v>180</v>
      </c>
      <c r="H160" t="str">
        <f>VLOOKUP(lotteDepartment[[#This Row],[goodId]],$L$2:$M$442,2,FALSE)</f>
        <v>삼다수(500ml)</v>
      </c>
      <c r="I160">
        <f>VLOOKUP(lotteDepartment[[#This Row],[goodId]],$L$2:$N$442,3,FALSE)</f>
        <v>0</v>
      </c>
      <c r="L160" s="2" t="s">
        <v>880</v>
      </c>
      <c r="M160" s="1" t="s">
        <v>879</v>
      </c>
    </row>
    <row r="161" spans="1:14" ht="16" x14ac:dyDescent="0.2">
      <c r="A161" t="s">
        <v>184</v>
      </c>
      <c r="B161" t="s">
        <v>183</v>
      </c>
      <c r="C161" t="s">
        <v>766</v>
      </c>
      <c r="D161" t="s">
        <v>878</v>
      </c>
      <c r="E161" t="s">
        <v>181</v>
      </c>
      <c r="F161" t="s">
        <v>181</v>
      </c>
      <c r="G161" t="s">
        <v>180</v>
      </c>
      <c r="H161" t="str">
        <f>VLOOKUP(lotteDepartment[[#This Row],[goodId]],$L$2:$M$442,2,FALSE)</f>
        <v>삼다수(2L 묶음)</v>
      </c>
      <c r="I161">
        <f>VLOOKUP(lotteDepartment[[#This Row],[goodId]],$L$2:$N$442,3,FALSE)</f>
        <v>0</v>
      </c>
      <c r="K161" s="1"/>
      <c r="L161" s="2" t="s">
        <v>877</v>
      </c>
      <c r="M161" s="1" t="s">
        <v>876</v>
      </c>
      <c r="N161" s="1"/>
    </row>
    <row r="162" spans="1:14" ht="16" x14ac:dyDescent="0.2">
      <c r="A162" t="s">
        <v>184</v>
      </c>
      <c r="B162" t="s">
        <v>183</v>
      </c>
      <c r="C162" t="s">
        <v>763</v>
      </c>
      <c r="D162" t="s">
        <v>875</v>
      </c>
      <c r="E162" t="s">
        <v>181</v>
      </c>
      <c r="F162" t="s">
        <v>181</v>
      </c>
      <c r="G162" t="s">
        <v>180</v>
      </c>
      <c r="H162" t="str">
        <f>VLOOKUP(lotteDepartment[[#This Row],[goodId]],$L$2:$M$442,2,FALSE)</f>
        <v>삼다수(2L)</v>
      </c>
      <c r="I162">
        <f>VLOOKUP(lotteDepartment[[#This Row],[goodId]],$L$2:$N$442,3,FALSE)</f>
        <v>0</v>
      </c>
      <c r="K162" s="1"/>
      <c r="L162" s="2" t="s">
        <v>874</v>
      </c>
      <c r="M162" s="1" t="s">
        <v>873</v>
      </c>
      <c r="N162" s="1"/>
    </row>
    <row r="163" spans="1:14" ht="16" x14ac:dyDescent="0.2">
      <c r="A163" t="s">
        <v>184</v>
      </c>
      <c r="B163" t="s">
        <v>183</v>
      </c>
      <c r="C163" t="s">
        <v>760</v>
      </c>
      <c r="D163" t="s">
        <v>780</v>
      </c>
      <c r="E163" t="s">
        <v>181</v>
      </c>
      <c r="F163" t="s">
        <v>181</v>
      </c>
      <c r="G163" t="s">
        <v>180</v>
      </c>
      <c r="H163" t="str">
        <f>VLOOKUP(lotteDepartment[[#This Row],[goodId]],$L$2:$M$442,2,FALSE)</f>
        <v>컨피던스</v>
      </c>
      <c r="I163">
        <f>VLOOKUP(lotteDepartment[[#This Row],[goodId]],$L$2:$N$442,3,FALSE)</f>
        <v>0</v>
      </c>
      <c r="K163" s="1"/>
      <c r="L163" s="2" t="s">
        <v>872</v>
      </c>
      <c r="M163" s="1" t="s">
        <v>871</v>
      </c>
      <c r="N163" s="1"/>
    </row>
    <row r="164" spans="1:14" ht="16" x14ac:dyDescent="0.2">
      <c r="A164" t="s">
        <v>184</v>
      </c>
      <c r="B164" t="s">
        <v>183</v>
      </c>
      <c r="C164" t="s">
        <v>757</v>
      </c>
      <c r="D164" t="s">
        <v>810</v>
      </c>
      <c r="E164" t="s">
        <v>181</v>
      </c>
      <c r="F164" t="s">
        <v>181</v>
      </c>
      <c r="G164" t="s">
        <v>180</v>
      </c>
      <c r="H164" t="str">
        <f>VLOOKUP(lotteDepartment[[#This Row],[goodId]],$L$2:$M$442,2,FALSE)</f>
        <v>카스 프레시(단품 500ml)</v>
      </c>
      <c r="I164">
        <f>VLOOKUP(lotteDepartment[[#This Row],[goodId]],$L$2:$N$442,3,FALSE)</f>
        <v>0</v>
      </c>
      <c r="K164" s="1"/>
      <c r="L164" s="2" t="s">
        <v>870</v>
      </c>
      <c r="M164" s="1" t="s">
        <v>869</v>
      </c>
      <c r="N164" s="1"/>
    </row>
    <row r="165" spans="1:14" ht="16" x14ac:dyDescent="0.2">
      <c r="A165" t="s">
        <v>184</v>
      </c>
      <c r="B165" t="s">
        <v>183</v>
      </c>
      <c r="C165" t="s">
        <v>754</v>
      </c>
      <c r="D165" t="s">
        <v>465</v>
      </c>
      <c r="E165" t="s">
        <v>181</v>
      </c>
      <c r="F165" t="s">
        <v>181</v>
      </c>
      <c r="G165" t="s">
        <v>180</v>
      </c>
      <c r="H165" t="str">
        <f>VLOOKUP(lotteDepartment[[#This Row],[goodId]],$L$2:$M$442,2,FALSE)</f>
        <v>국순당 대박 막걸리</v>
      </c>
      <c r="I165">
        <f>VLOOKUP(lotteDepartment[[#This Row],[goodId]],$L$2:$N$442,3,FALSE)</f>
        <v>0</v>
      </c>
      <c r="K165" s="1"/>
      <c r="L165" s="2" t="s">
        <v>868</v>
      </c>
      <c r="M165" s="1" t="s">
        <v>867</v>
      </c>
      <c r="N165" s="1"/>
    </row>
    <row r="166" spans="1:14" ht="16" x14ac:dyDescent="0.2">
      <c r="A166" t="s">
        <v>184</v>
      </c>
      <c r="B166" t="s">
        <v>183</v>
      </c>
      <c r="C166" t="s">
        <v>751</v>
      </c>
      <c r="D166" t="s">
        <v>866</v>
      </c>
      <c r="E166" t="s">
        <v>181</v>
      </c>
      <c r="F166" t="s">
        <v>181</v>
      </c>
      <c r="G166" t="s">
        <v>180</v>
      </c>
      <c r="H166" t="str">
        <f>VLOOKUP(lotteDepartment[[#This Row],[goodId]],$L$2:$M$442,2,FALSE)</f>
        <v>달콤한 삼육두유 B</v>
      </c>
      <c r="I166" t="str">
        <f>VLOOKUP(lotteDepartment[[#This Row],[goodId]],$L$2:$N$442,3,FALSE)</f>
        <v>3040ml</v>
      </c>
      <c r="L166" s="2" t="s">
        <v>865</v>
      </c>
      <c r="M166" s="1" t="s">
        <v>864</v>
      </c>
    </row>
    <row r="167" spans="1:14" ht="16" x14ac:dyDescent="0.2">
      <c r="A167" t="s">
        <v>184</v>
      </c>
      <c r="B167" t="s">
        <v>183</v>
      </c>
      <c r="C167" t="s">
        <v>744</v>
      </c>
      <c r="D167" t="s">
        <v>772</v>
      </c>
      <c r="E167" t="s">
        <v>181</v>
      </c>
      <c r="F167" t="s">
        <v>181</v>
      </c>
      <c r="G167" t="s">
        <v>180</v>
      </c>
      <c r="H167" t="str">
        <f>VLOOKUP(lotteDepartment[[#This Row],[goodId]],$L$2:$M$442,2,FALSE)</f>
        <v>미닛메이드 오리지날 오렌지 100</v>
      </c>
      <c r="I167">
        <f>VLOOKUP(lotteDepartment[[#This Row],[goodId]],$L$2:$N$442,3,FALSE)</f>
        <v>0</v>
      </c>
      <c r="L167" s="2" t="s">
        <v>863</v>
      </c>
      <c r="M167" s="1" t="s">
        <v>862</v>
      </c>
    </row>
    <row r="168" spans="1:14" ht="16" x14ac:dyDescent="0.2">
      <c r="A168" t="s">
        <v>184</v>
      </c>
      <c r="B168" t="s">
        <v>183</v>
      </c>
      <c r="C168" t="s">
        <v>742</v>
      </c>
      <c r="D168" t="s">
        <v>861</v>
      </c>
      <c r="E168" t="s">
        <v>181</v>
      </c>
      <c r="F168" t="s">
        <v>181</v>
      </c>
      <c r="G168" t="s">
        <v>180</v>
      </c>
      <c r="H168" t="str">
        <f>VLOOKUP(lotteDepartment[[#This Row],[goodId]],$L$2:$M$442,2,FALSE)</f>
        <v>몽쉘 크림</v>
      </c>
      <c r="I168">
        <f>VLOOKUP(lotteDepartment[[#This Row],[goodId]],$L$2:$N$442,3,FALSE)</f>
        <v>0</v>
      </c>
      <c r="L168" s="2" t="s">
        <v>860</v>
      </c>
      <c r="M168" s="1" t="s">
        <v>859</v>
      </c>
    </row>
    <row r="169" spans="1:14" ht="16" x14ac:dyDescent="0.2">
      <c r="A169" t="s">
        <v>184</v>
      </c>
      <c r="B169" t="s">
        <v>183</v>
      </c>
      <c r="C169" t="s">
        <v>740</v>
      </c>
      <c r="D169" t="s">
        <v>670</v>
      </c>
      <c r="E169" t="s">
        <v>181</v>
      </c>
      <c r="F169" t="s">
        <v>181</v>
      </c>
      <c r="G169" t="s">
        <v>180</v>
      </c>
      <c r="H169" t="str">
        <f>VLOOKUP(lotteDepartment[[#This Row],[goodId]],$L$2:$M$442,2,FALSE)</f>
        <v>롯데 자일리톨 오리지날(87g)</v>
      </c>
      <c r="I169">
        <f>VLOOKUP(lotteDepartment[[#This Row],[goodId]],$L$2:$N$442,3,FALSE)</f>
        <v>0</v>
      </c>
      <c r="L169" s="2" t="s">
        <v>858</v>
      </c>
      <c r="M169" s="1" t="s">
        <v>857</v>
      </c>
    </row>
    <row r="170" spans="1:14" ht="16" x14ac:dyDescent="0.2">
      <c r="A170" t="s">
        <v>184</v>
      </c>
      <c r="B170" t="s">
        <v>183</v>
      </c>
      <c r="C170" t="s">
        <v>738</v>
      </c>
      <c r="D170" t="s">
        <v>856</v>
      </c>
      <c r="E170" t="s">
        <v>181</v>
      </c>
      <c r="F170" t="s">
        <v>181</v>
      </c>
      <c r="G170" t="s">
        <v>180</v>
      </c>
      <c r="H170" t="str">
        <f>VLOOKUP(lotteDepartment[[#This Row],[goodId]],$L$2:$M$442,2,FALSE)</f>
        <v>CJ하선정 포기김치(2.5Kg)</v>
      </c>
      <c r="I170">
        <f>VLOOKUP(lotteDepartment[[#This Row],[goodId]],$L$2:$N$442,3,FALSE)</f>
        <v>0</v>
      </c>
      <c r="L170" s="2" t="s">
        <v>855</v>
      </c>
      <c r="M170" s="1" t="s">
        <v>854</v>
      </c>
    </row>
    <row r="171" spans="1:14" ht="16" x14ac:dyDescent="0.2">
      <c r="A171" t="s">
        <v>184</v>
      </c>
      <c r="B171" t="s">
        <v>183</v>
      </c>
      <c r="C171" t="s">
        <v>735</v>
      </c>
      <c r="D171" t="s">
        <v>483</v>
      </c>
      <c r="E171" t="s">
        <v>181</v>
      </c>
      <c r="F171" t="s">
        <v>181</v>
      </c>
      <c r="G171" t="s">
        <v>180</v>
      </c>
      <c r="H171" t="str">
        <f>VLOOKUP(lotteDepartment[[#This Row],[goodId]],$L$2:$M$442,2,FALSE)</f>
        <v>CJ 행복한콩 국산콩 콩나물</v>
      </c>
      <c r="I171">
        <f>VLOOKUP(lotteDepartment[[#This Row],[goodId]],$L$2:$N$442,3,FALSE)</f>
        <v>0</v>
      </c>
      <c r="L171" s="2" t="s">
        <v>853</v>
      </c>
      <c r="M171" s="1" t="s">
        <v>852</v>
      </c>
    </row>
    <row r="172" spans="1:14" ht="16" x14ac:dyDescent="0.2">
      <c r="A172" t="s">
        <v>184</v>
      </c>
      <c r="B172" t="s">
        <v>183</v>
      </c>
      <c r="C172" t="s">
        <v>733</v>
      </c>
      <c r="D172" t="s">
        <v>851</v>
      </c>
      <c r="E172" t="s">
        <v>181</v>
      </c>
      <c r="F172" t="s">
        <v>181</v>
      </c>
      <c r="G172" t="s">
        <v>180</v>
      </c>
      <c r="H172" t="str">
        <f>VLOOKUP(lotteDepartment[[#This Row],[goodId]],$L$2:$M$442,2,FALSE)</f>
        <v>찬마루 김밥 단무지</v>
      </c>
      <c r="I172">
        <f>VLOOKUP(lotteDepartment[[#This Row],[goodId]],$L$2:$N$442,3,FALSE)</f>
        <v>0</v>
      </c>
      <c r="L172" s="2" t="s">
        <v>850</v>
      </c>
      <c r="M172" s="1" t="s">
        <v>849</v>
      </c>
    </row>
    <row r="173" spans="1:14" ht="16" x14ac:dyDescent="0.2">
      <c r="A173" t="s">
        <v>184</v>
      </c>
      <c r="B173" t="s">
        <v>183</v>
      </c>
      <c r="C173" t="s">
        <v>731</v>
      </c>
      <c r="D173" t="s">
        <v>236</v>
      </c>
      <c r="E173" t="s">
        <v>181</v>
      </c>
      <c r="F173" t="s">
        <v>181</v>
      </c>
      <c r="G173" t="s">
        <v>180</v>
      </c>
      <c r="H173" t="str">
        <f>VLOOKUP(lotteDepartment[[#This Row],[goodId]],$L$2:$M$442,2,FALSE)</f>
        <v>청정원 진한 토마토 케찹</v>
      </c>
      <c r="I173">
        <f>VLOOKUP(lotteDepartment[[#This Row],[goodId]],$L$2:$N$442,3,FALSE)</f>
        <v>0</v>
      </c>
      <c r="L173" s="2" t="s">
        <v>848</v>
      </c>
      <c r="M173" s="1" t="s">
        <v>847</v>
      </c>
    </row>
    <row r="174" spans="1:14" ht="16" x14ac:dyDescent="0.2">
      <c r="A174" t="s">
        <v>184</v>
      </c>
      <c r="B174" t="s">
        <v>183</v>
      </c>
      <c r="C174" t="s">
        <v>728</v>
      </c>
      <c r="D174" t="s">
        <v>846</v>
      </c>
      <c r="E174" t="s">
        <v>181</v>
      </c>
      <c r="F174" t="s">
        <v>181</v>
      </c>
      <c r="G174" t="s">
        <v>180</v>
      </c>
      <c r="H174" t="str">
        <f>VLOOKUP(lotteDepartment[[#This Row],[goodId]],$L$2:$M$442,2,FALSE)</f>
        <v>참진한 참기름(해표)</v>
      </c>
      <c r="I174">
        <f>VLOOKUP(lotteDepartment[[#This Row],[goodId]],$L$2:$N$442,3,FALSE)</f>
        <v>0</v>
      </c>
      <c r="L174" s="2" t="s">
        <v>845</v>
      </c>
      <c r="M174" s="1" t="s">
        <v>844</v>
      </c>
    </row>
    <row r="175" spans="1:14" ht="16" x14ac:dyDescent="0.2">
      <c r="A175" t="s">
        <v>184</v>
      </c>
      <c r="B175" t="s">
        <v>183</v>
      </c>
      <c r="C175" t="s">
        <v>726</v>
      </c>
      <c r="D175" t="s">
        <v>402</v>
      </c>
      <c r="E175" t="s">
        <v>181</v>
      </c>
      <c r="F175" t="s">
        <v>181</v>
      </c>
      <c r="G175" t="s">
        <v>180</v>
      </c>
      <c r="H175" t="str">
        <f>VLOOKUP(lotteDepartment[[#This Row],[goodId]],$L$2:$M$442,2,FALSE)</f>
        <v>백설 자일로스 설탕</v>
      </c>
      <c r="I175">
        <f>VLOOKUP(lotteDepartment[[#This Row],[goodId]],$L$2:$N$442,3,FALSE)</f>
        <v>0</v>
      </c>
      <c r="L175" s="2" t="s">
        <v>843</v>
      </c>
      <c r="M175" s="1" t="s">
        <v>842</v>
      </c>
    </row>
    <row r="176" spans="1:14" ht="16" x14ac:dyDescent="0.2">
      <c r="A176" t="s">
        <v>184</v>
      </c>
      <c r="B176" t="s">
        <v>183</v>
      </c>
      <c r="C176" t="s">
        <v>723</v>
      </c>
      <c r="D176" t="s">
        <v>841</v>
      </c>
      <c r="E176" t="s">
        <v>181</v>
      </c>
      <c r="F176" t="s">
        <v>181</v>
      </c>
      <c r="G176" t="s">
        <v>180</v>
      </c>
      <c r="H176" t="str">
        <f>VLOOKUP(lotteDepartment[[#This Row],[goodId]],$L$2:$M$442,2,FALSE)</f>
        <v>동서 아카시아꿀</v>
      </c>
      <c r="I176">
        <f>VLOOKUP(lotteDepartment[[#This Row],[goodId]],$L$2:$N$442,3,FALSE)</f>
        <v>0</v>
      </c>
      <c r="L176" s="2" t="s">
        <v>840</v>
      </c>
      <c r="M176" s="1" t="s">
        <v>839</v>
      </c>
    </row>
    <row r="177" spans="1:14" ht="16" x14ac:dyDescent="0.2">
      <c r="A177" t="s">
        <v>184</v>
      </c>
      <c r="B177" t="s">
        <v>183</v>
      </c>
      <c r="C177" t="s">
        <v>720</v>
      </c>
      <c r="D177" t="s">
        <v>838</v>
      </c>
      <c r="E177" t="s">
        <v>181</v>
      </c>
      <c r="F177" t="s">
        <v>181</v>
      </c>
      <c r="G177" t="s">
        <v>180</v>
      </c>
      <c r="H177" t="str">
        <f>VLOOKUP(lotteDepartment[[#This Row],[goodId]],$L$2:$M$442,2,FALSE)</f>
        <v>동서벌꿀</v>
      </c>
      <c r="I177">
        <f>VLOOKUP(lotteDepartment[[#This Row],[goodId]],$L$2:$N$442,3,FALSE)</f>
        <v>0</v>
      </c>
      <c r="L177" s="2" t="s">
        <v>837</v>
      </c>
      <c r="M177" s="1" t="s">
        <v>836</v>
      </c>
    </row>
    <row r="178" spans="1:14" ht="16" x14ac:dyDescent="0.2">
      <c r="A178" t="s">
        <v>184</v>
      </c>
      <c r="B178" t="s">
        <v>183</v>
      </c>
      <c r="C178" t="s">
        <v>718</v>
      </c>
      <c r="D178" t="s">
        <v>835</v>
      </c>
      <c r="E178" t="s">
        <v>181</v>
      </c>
      <c r="F178" t="s">
        <v>181</v>
      </c>
      <c r="G178" t="s">
        <v>180</v>
      </c>
      <c r="H178" t="str">
        <f>VLOOKUP(lotteDepartment[[#This Row],[goodId]],$L$2:$M$442,2,FALSE)</f>
        <v>복음자리 딸기잼</v>
      </c>
      <c r="I178">
        <f>VLOOKUP(lotteDepartment[[#This Row],[goodId]],$L$2:$N$442,3,FALSE)</f>
        <v>0</v>
      </c>
      <c r="K178" s="1"/>
      <c r="L178" s="2" t="s">
        <v>834</v>
      </c>
      <c r="M178" s="1" t="s">
        <v>833</v>
      </c>
      <c r="N178" s="1"/>
    </row>
    <row r="179" spans="1:14" ht="16" x14ac:dyDescent="0.2">
      <c r="A179" t="s">
        <v>184</v>
      </c>
      <c r="B179" t="s">
        <v>183</v>
      </c>
      <c r="C179" t="s">
        <v>716</v>
      </c>
      <c r="D179" t="s">
        <v>832</v>
      </c>
      <c r="E179" t="s">
        <v>181</v>
      </c>
      <c r="F179" t="s">
        <v>207</v>
      </c>
      <c r="G179" t="s">
        <v>180</v>
      </c>
      <c r="H179" t="str">
        <f>VLOOKUP(lotteDepartment[[#This Row],[goodId]],$L$2:$M$442,2,FALSE)</f>
        <v>샘표 시골집 토장(900g)</v>
      </c>
      <c r="I179" t="str">
        <f>VLOOKUP(lotteDepartment[[#This Row],[goodId]],$L$2:$N$442,3,FALSE)</f>
        <v>샘표 시골집 토장(900g)</v>
      </c>
      <c r="L179" s="2" t="s">
        <v>831</v>
      </c>
      <c r="M179" s="1" t="s">
        <v>830</v>
      </c>
    </row>
    <row r="180" spans="1:14" ht="16" x14ac:dyDescent="0.2">
      <c r="A180" t="s">
        <v>184</v>
      </c>
      <c r="B180" t="s">
        <v>183</v>
      </c>
      <c r="C180" t="s">
        <v>713</v>
      </c>
      <c r="D180" t="s">
        <v>829</v>
      </c>
      <c r="E180" t="s">
        <v>181</v>
      </c>
      <c r="F180" t="s">
        <v>181</v>
      </c>
      <c r="G180" t="s">
        <v>180</v>
      </c>
      <c r="H180" t="str">
        <f>VLOOKUP(lotteDepartment[[#This Row],[goodId]],$L$2:$M$442,2,FALSE)</f>
        <v>동원복숭아(황도) 슬라이스</v>
      </c>
      <c r="I180">
        <f>VLOOKUP(lotteDepartment[[#This Row],[goodId]],$L$2:$N$442,3,FALSE)</f>
        <v>0</v>
      </c>
      <c r="K180" s="1"/>
      <c r="L180" s="2" t="s">
        <v>828</v>
      </c>
      <c r="M180" s="1" t="s">
        <v>827</v>
      </c>
      <c r="N180" s="1"/>
    </row>
    <row r="181" spans="1:14" ht="16" x14ac:dyDescent="0.2">
      <c r="A181" t="s">
        <v>184</v>
      </c>
      <c r="B181" t="s">
        <v>183</v>
      </c>
      <c r="C181" t="s">
        <v>711</v>
      </c>
      <c r="D181" t="s">
        <v>826</v>
      </c>
      <c r="E181" t="s">
        <v>181</v>
      </c>
      <c r="F181" t="s">
        <v>207</v>
      </c>
      <c r="G181" t="s">
        <v>180</v>
      </c>
      <c r="H181" t="str">
        <f>VLOOKUP(lotteDepartment[[#This Row],[goodId]],$L$2:$M$442,2,FALSE)</f>
        <v>식빵위의 네모</v>
      </c>
      <c r="I181">
        <f>VLOOKUP(lotteDepartment[[#This Row],[goodId]],$L$2:$N$442,3,FALSE)</f>
        <v>0</v>
      </c>
      <c r="K181" s="1"/>
      <c r="L181" s="2" t="s">
        <v>825</v>
      </c>
      <c r="M181" s="1" t="s">
        <v>824</v>
      </c>
      <c r="N181" s="1"/>
    </row>
    <row r="182" spans="1:14" ht="16" x14ac:dyDescent="0.2">
      <c r="A182" t="s">
        <v>184</v>
      </c>
      <c r="B182" t="s">
        <v>183</v>
      </c>
      <c r="C182" t="s">
        <v>709</v>
      </c>
      <c r="D182" t="s">
        <v>823</v>
      </c>
      <c r="E182" t="s">
        <v>181</v>
      </c>
      <c r="F182" t="s">
        <v>181</v>
      </c>
      <c r="G182" t="s">
        <v>180</v>
      </c>
      <c r="H182" t="str">
        <f>VLOOKUP(lotteDepartment[[#This Row],[goodId]],$L$2:$M$442,2,FALSE)</f>
        <v>치즈명장 드빈치 체다슬라이스 치즈(300g)</v>
      </c>
      <c r="I182">
        <f>VLOOKUP(lotteDepartment[[#This Row],[goodId]],$L$2:$N$442,3,FALSE)</f>
        <v>0</v>
      </c>
      <c r="K182" s="1"/>
      <c r="L182" s="2" t="s">
        <v>822</v>
      </c>
      <c r="M182" s="1" t="s">
        <v>821</v>
      </c>
      <c r="N182" s="1"/>
    </row>
    <row r="183" spans="1:14" ht="16" x14ac:dyDescent="0.2">
      <c r="A183" t="s">
        <v>184</v>
      </c>
      <c r="B183" t="s">
        <v>183</v>
      </c>
      <c r="C183" t="s">
        <v>706</v>
      </c>
      <c r="D183" t="s">
        <v>820</v>
      </c>
      <c r="E183" t="s">
        <v>181</v>
      </c>
      <c r="F183" t="s">
        <v>181</v>
      </c>
      <c r="G183" t="s">
        <v>180</v>
      </c>
      <c r="H183" t="str">
        <f>VLOOKUP(lotteDepartment[[#This Row],[goodId]],$L$2:$M$442,2,FALSE)</f>
        <v>치즈명장 드빈치 체다슬라이스 치즈(200g)</v>
      </c>
      <c r="I183">
        <f>VLOOKUP(lotteDepartment[[#This Row],[goodId]],$L$2:$N$442,3,FALSE)</f>
        <v>0</v>
      </c>
      <c r="K183" s="1"/>
      <c r="L183" s="2" t="s">
        <v>819</v>
      </c>
      <c r="M183" s="1" t="s">
        <v>818</v>
      </c>
      <c r="N183" s="1"/>
    </row>
    <row r="184" spans="1:14" ht="16" x14ac:dyDescent="0.2">
      <c r="A184" t="s">
        <v>184</v>
      </c>
      <c r="B184" t="s">
        <v>183</v>
      </c>
      <c r="C184" t="s">
        <v>703</v>
      </c>
      <c r="D184" t="s">
        <v>817</v>
      </c>
      <c r="E184" t="s">
        <v>181</v>
      </c>
      <c r="F184" t="s">
        <v>181</v>
      </c>
      <c r="G184" t="s">
        <v>180</v>
      </c>
      <c r="H184" t="str">
        <f>VLOOKUP(lotteDepartment[[#This Row],[goodId]],$L$2:$M$442,2,FALSE)</f>
        <v>목우촌 주부9단 프랑크 소시지(500g)</v>
      </c>
      <c r="I184">
        <f>VLOOKUP(lotteDepartment[[#This Row],[goodId]],$L$2:$N$442,3,FALSE)</f>
        <v>0</v>
      </c>
      <c r="K184" s="1"/>
      <c r="L184" s="2" t="s">
        <v>816</v>
      </c>
      <c r="M184" s="1" t="s">
        <v>815</v>
      </c>
      <c r="N184" s="1"/>
    </row>
    <row r="185" spans="1:14" ht="16" x14ac:dyDescent="0.2">
      <c r="A185" t="s">
        <v>184</v>
      </c>
      <c r="B185" t="s">
        <v>183</v>
      </c>
      <c r="C185" t="s">
        <v>700</v>
      </c>
      <c r="D185" t="s">
        <v>511</v>
      </c>
      <c r="E185" t="s">
        <v>181</v>
      </c>
      <c r="F185" t="s">
        <v>181</v>
      </c>
      <c r="G185" t="s">
        <v>180</v>
      </c>
      <c r="H185" t="str">
        <f>VLOOKUP(lotteDepartment[[#This Row],[goodId]],$L$2:$M$442,2,FALSE)</f>
        <v>매일바이오거트(4개 묶음360g)</v>
      </c>
      <c r="I185">
        <f>VLOOKUP(lotteDepartment[[#This Row],[goodId]],$L$2:$N$442,3,FALSE)</f>
        <v>0</v>
      </c>
      <c r="L185" s="2" t="s">
        <v>814</v>
      </c>
      <c r="M185" s="1" t="s">
        <v>813</v>
      </c>
    </row>
    <row r="186" spans="1:14" ht="16" x14ac:dyDescent="0.2">
      <c r="A186" t="s">
        <v>184</v>
      </c>
      <c r="B186" t="s">
        <v>183</v>
      </c>
      <c r="C186" t="s">
        <v>698</v>
      </c>
      <c r="D186" t="s">
        <v>517</v>
      </c>
      <c r="E186" t="s">
        <v>181</v>
      </c>
      <c r="F186" t="s">
        <v>181</v>
      </c>
      <c r="G186" t="s">
        <v>180</v>
      </c>
      <c r="H186" t="str">
        <f>VLOOKUP(lotteDepartment[[#This Row],[goodId]],$L$2:$M$442,2,FALSE)</f>
        <v>대림선어묵 부산어묵</v>
      </c>
      <c r="I186">
        <f>VLOOKUP(lotteDepartment[[#This Row],[goodId]],$L$2:$N$442,3,FALSE)</f>
        <v>0</v>
      </c>
      <c r="K186" s="1"/>
      <c r="L186" s="2" t="s">
        <v>812</v>
      </c>
      <c r="M186" s="1" t="s">
        <v>811</v>
      </c>
      <c r="N186" s="1"/>
    </row>
    <row r="187" spans="1:14" ht="16" x14ac:dyDescent="0.2">
      <c r="A187" t="s">
        <v>184</v>
      </c>
      <c r="B187" t="s">
        <v>183</v>
      </c>
      <c r="C187" t="s">
        <v>696</v>
      </c>
      <c r="D187" t="s">
        <v>810</v>
      </c>
      <c r="E187" t="s">
        <v>181</v>
      </c>
      <c r="F187" t="s">
        <v>181</v>
      </c>
      <c r="G187" t="s">
        <v>180</v>
      </c>
      <c r="H187" t="str">
        <f>VLOOKUP(lotteDepartment[[#This Row],[goodId]],$L$2:$M$442,2,FALSE)</f>
        <v>두번 구워 김밥이 더욱 향긋한 김밥김</v>
      </c>
      <c r="I187">
        <f>VLOOKUP(lotteDepartment[[#This Row],[goodId]],$L$2:$N$442,3,FALSE)</f>
        <v>0</v>
      </c>
      <c r="K187" s="1"/>
      <c r="L187" s="2" t="s">
        <v>809</v>
      </c>
      <c r="M187" s="1" t="s">
        <v>808</v>
      </c>
      <c r="N187" s="1"/>
    </row>
    <row r="188" spans="1:14" ht="16" x14ac:dyDescent="0.2">
      <c r="A188" t="s">
        <v>184</v>
      </c>
      <c r="B188" t="s">
        <v>183</v>
      </c>
      <c r="C188" t="s">
        <v>694</v>
      </c>
      <c r="D188" t="s">
        <v>758</v>
      </c>
      <c r="E188" t="s">
        <v>181</v>
      </c>
      <c r="F188" t="s">
        <v>181</v>
      </c>
      <c r="G188" t="s">
        <v>180</v>
      </c>
      <c r="H188" t="str">
        <f>VLOOKUP(lotteDepartment[[#This Row],[goodId]],$L$2:$M$442,2,FALSE)</f>
        <v>사누끼 가쓰오 생우동</v>
      </c>
      <c r="I188">
        <f>VLOOKUP(lotteDepartment[[#This Row],[goodId]],$L$2:$N$442,3,FALSE)</f>
        <v>0</v>
      </c>
      <c r="L188" s="2" t="s">
        <v>807</v>
      </c>
      <c r="M188" s="1" t="s">
        <v>806</v>
      </c>
    </row>
    <row r="189" spans="1:14" ht="16" x14ac:dyDescent="0.2">
      <c r="A189" t="s">
        <v>184</v>
      </c>
      <c r="B189" t="s">
        <v>183</v>
      </c>
      <c r="C189" t="s">
        <v>692</v>
      </c>
      <c r="D189" t="s">
        <v>805</v>
      </c>
      <c r="E189" t="s">
        <v>181</v>
      </c>
      <c r="F189" t="s">
        <v>181</v>
      </c>
      <c r="G189" t="s">
        <v>180</v>
      </c>
      <c r="H189" t="str">
        <f>VLOOKUP(lotteDepartment[[#This Row],[goodId]],$L$2:$M$442,2,FALSE)</f>
        <v>햇반(엄마가해주신밥 6+2개입)</v>
      </c>
      <c r="I189">
        <f>VLOOKUP(lotteDepartment[[#This Row],[goodId]],$L$2:$N$442,3,FALSE)</f>
        <v>0</v>
      </c>
      <c r="L189" s="2" t="s">
        <v>804</v>
      </c>
      <c r="M189" s="1" t="s">
        <v>803</v>
      </c>
    </row>
    <row r="190" spans="1:14" ht="16" x14ac:dyDescent="0.2">
      <c r="A190" t="s">
        <v>184</v>
      </c>
      <c r="B190" t="s">
        <v>183</v>
      </c>
      <c r="C190" t="s">
        <v>689</v>
      </c>
      <c r="D190" t="s">
        <v>242</v>
      </c>
      <c r="E190" t="s">
        <v>181</v>
      </c>
      <c r="F190" t="s">
        <v>181</v>
      </c>
      <c r="G190" t="s">
        <v>180</v>
      </c>
      <c r="H190" t="str">
        <f>VLOOKUP(lotteDepartment[[#This Row],[goodId]],$L$2:$M$442,2,FALSE)</f>
        <v>오뚜기 맛있는밥</v>
      </c>
      <c r="I190">
        <f>VLOOKUP(lotteDepartment[[#This Row],[goodId]],$L$2:$N$442,3,FALSE)</f>
        <v>0</v>
      </c>
      <c r="K190" s="1"/>
      <c r="L190" s="2" t="s">
        <v>802</v>
      </c>
      <c r="M190" s="1" t="s">
        <v>801</v>
      </c>
      <c r="N190" s="1"/>
    </row>
    <row r="191" spans="1:14" ht="16" x14ac:dyDescent="0.2">
      <c r="A191" t="s">
        <v>184</v>
      </c>
      <c r="B191" t="s">
        <v>183</v>
      </c>
      <c r="C191" t="s">
        <v>687</v>
      </c>
      <c r="D191" t="s">
        <v>800</v>
      </c>
      <c r="E191" t="s">
        <v>181</v>
      </c>
      <c r="F191" t="s">
        <v>207</v>
      </c>
      <c r="G191" t="s">
        <v>180</v>
      </c>
      <c r="H191" t="str">
        <f>VLOOKUP(lotteDepartment[[#This Row],[goodId]],$L$2:$M$442,2,FALSE)</f>
        <v>오뚜기 3분 백세카레 약간 매운맛</v>
      </c>
      <c r="I191">
        <f>VLOOKUP(lotteDepartment[[#This Row],[goodId]],$L$2:$N$442,3,FALSE)</f>
        <v>0</v>
      </c>
      <c r="K191" s="1"/>
      <c r="L191" s="2" t="s">
        <v>799</v>
      </c>
      <c r="M191" s="1" t="s">
        <v>798</v>
      </c>
      <c r="N191" s="1"/>
    </row>
    <row r="192" spans="1:14" ht="16" x14ac:dyDescent="0.2">
      <c r="A192" t="s">
        <v>184</v>
      </c>
      <c r="B192" t="s">
        <v>183</v>
      </c>
      <c r="C192" t="s">
        <v>684</v>
      </c>
      <c r="D192" t="s">
        <v>797</v>
      </c>
      <c r="E192" t="s">
        <v>181</v>
      </c>
      <c r="F192" t="s">
        <v>181</v>
      </c>
      <c r="G192" t="s">
        <v>180</v>
      </c>
      <c r="H192" t="str">
        <f>VLOOKUP(lotteDepartment[[#This Row],[goodId]],$L$2:$M$442,2,FALSE)</f>
        <v>켈로그 콘푸로스트(600g)</v>
      </c>
      <c r="I192">
        <f>VLOOKUP(lotteDepartment[[#This Row],[goodId]],$L$2:$N$442,3,FALSE)</f>
        <v>0</v>
      </c>
      <c r="K192" s="1"/>
      <c r="L192" s="2" t="s">
        <v>796</v>
      </c>
      <c r="M192" s="1" t="s">
        <v>795</v>
      </c>
      <c r="N192" s="1"/>
    </row>
    <row r="193" spans="1:14" ht="16" x14ac:dyDescent="0.2">
      <c r="A193" t="s">
        <v>184</v>
      </c>
      <c r="B193" t="s">
        <v>183</v>
      </c>
      <c r="C193" t="s">
        <v>681</v>
      </c>
      <c r="D193" t="s">
        <v>794</v>
      </c>
      <c r="E193" t="s">
        <v>181</v>
      </c>
      <c r="F193" t="s">
        <v>181</v>
      </c>
      <c r="G193" t="s">
        <v>180</v>
      </c>
      <c r="H193" t="str">
        <f>VLOOKUP(lotteDepartment[[#This Row],[goodId]],$L$2:$M$442,2,FALSE)</f>
        <v>옥수수 보노콘스프</v>
      </c>
      <c r="I193">
        <f>VLOOKUP(lotteDepartment[[#This Row],[goodId]],$L$2:$N$442,3,FALSE)</f>
        <v>0</v>
      </c>
      <c r="K193" s="1"/>
      <c r="L193" s="2" t="s">
        <v>793</v>
      </c>
      <c r="M193" s="1" t="s">
        <v>792</v>
      </c>
      <c r="N193" s="1" t="s">
        <v>791</v>
      </c>
    </row>
    <row r="194" spans="1:14" ht="16" x14ac:dyDescent="0.2">
      <c r="A194" t="s">
        <v>184</v>
      </c>
      <c r="B194" t="s">
        <v>183</v>
      </c>
      <c r="C194" t="s">
        <v>678</v>
      </c>
      <c r="D194" t="s">
        <v>229</v>
      </c>
      <c r="E194" t="s">
        <v>181</v>
      </c>
      <c r="F194" t="s">
        <v>207</v>
      </c>
      <c r="G194" t="s">
        <v>180</v>
      </c>
      <c r="H194" t="str">
        <f>VLOOKUP(lotteDepartment[[#This Row],[goodId]],$L$2:$M$442,2,FALSE)</f>
        <v>제일제면소 소면(900g)</v>
      </c>
      <c r="I194">
        <f>VLOOKUP(lotteDepartment[[#This Row],[goodId]],$L$2:$N$442,3,FALSE)</f>
        <v>0</v>
      </c>
      <c r="K194" s="1"/>
      <c r="L194" s="2" t="s">
        <v>790</v>
      </c>
      <c r="M194" s="1" t="s">
        <v>789</v>
      </c>
      <c r="N194" s="1"/>
    </row>
    <row r="195" spans="1:14" ht="16" x14ac:dyDescent="0.2">
      <c r="A195" t="s">
        <v>184</v>
      </c>
      <c r="B195" t="s">
        <v>183</v>
      </c>
      <c r="C195" t="s">
        <v>676</v>
      </c>
      <c r="D195" t="s">
        <v>218</v>
      </c>
      <c r="E195" t="s">
        <v>181</v>
      </c>
      <c r="F195" t="s">
        <v>181</v>
      </c>
      <c r="G195" t="s">
        <v>180</v>
      </c>
      <c r="H195" t="str">
        <f>VLOOKUP(lotteDepartment[[#This Row],[goodId]],$L$2:$M$442,2,FALSE)</f>
        <v>하이트 엑스트라콜드(6캔)</v>
      </c>
      <c r="I195" t="str">
        <f>VLOOKUP(lotteDepartment[[#This Row],[goodId]],$L$2:$N$442,3,FALSE)</f>
        <v>355ml 6캔 묶음</v>
      </c>
      <c r="K195" s="1"/>
      <c r="L195" s="2" t="s">
        <v>788</v>
      </c>
      <c r="M195" s="1" t="s">
        <v>787</v>
      </c>
      <c r="N195" s="1"/>
    </row>
    <row r="196" spans="1:14" ht="16" x14ac:dyDescent="0.2">
      <c r="A196" t="s">
        <v>184</v>
      </c>
      <c r="B196" t="s">
        <v>183</v>
      </c>
      <c r="C196" t="s">
        <v>673</v>
      </c>
      <c r="D196" t="s">
        <v>615</v>
      </c>
      <c r="E196" t="s">
        <v>181</v>
      </c>
      <c r="F196" t="s">
        <v>181</v>
      </c>
      <c r="G196" t="s">
        <v>180</v>
      </c>
      <c r="H196" t="str">
        <f>VLOOKUP(lotteDepartment[[#This Row],[goodId]],$L$2:$M$442,2,FALSE)</f>
        <v>하이트 엑스트라콜드(단품)</v>
      </c>
      <c r="I196" t="str">
        <f>VLOOKUP(lotteDepartment[[#This Row],[goodId]],$L$2:$N$442,3,FALSE)</f>
        <v>355ml, 단품 캔</v>
      </c>
      <c r="K196" s="1"/>
      <c r="L196" s="2" t="s">
        <v>786</v>
      </c>
      <c r="M196" s="1" t="s">
        <v>785</v>
      </c>
      <c r="N196" s="1"/>
    </row>
    <row r="197" spans="1:14" ht="16" x14ac:dyDescent="0.2">
      <c r="A197" t="s">
        <v>184</v>
      </c>
      <c r="B197" t="s">
        <v>183</v>
      </c>
      <c r="C197" t="s">
        <v>669</v>
      </c>
      <c r="D197" t="s">
        <v>784</v>
      </c>
      <c r="E197" t="s">
        <v>181</v>
      </c>
      <c r="F197" t="s">
        <v>207</v>
      </c>
      <c r="G197" t="s">
        <v>180</v>
      </c>
      <c r="H197" t="str">
        <f>VLOOKUP(lotteDepartment[[#This Row],[goodId]],$L$2:$M$442,2,FALSE)</f>
        <v>세이 온더바디 고보습 아이리스</v>
      </c>
      <c r="I197" t="str">
        <f>VLOOKUP(lotteDepartment[[#This Row],[goodId]],$L$2:$N$442,3,FALSE)</f>
        <v>900ml</v>
      </c>
      <c r="K197" s="1"/>
      <c r="L197" s="2" t="s">
        <v>783</v>
      </c>
      <c r="M197" s="1" t="s">
        <v>782</v>
      </c>
      <c r="N197" s="1"/>
    </row>
    <row r="198" spans="1:14" ht="16" x14ac:dyDescent="0.2">
      <c r="A198" t="s">
        <v>184</v>
      </c>
      <c r="B198" t="s">
        <v>183</v>
      </c>
      <c r="C198" t="s">
        <v>663</v>
      </c>
      <c r="D198" t="s">
        <v>781</v>
      </c>
      <c r="E198" t="s">
        <v>181</v>
      </c>
      <c r="F198" t="s">
        <v>207</v>
      </c>
      <c r="G198" t="s">
        <v>180</v>
      </c>
      <c r="H198" t="str">
        <f>VLOOKUP(lotteDepartment[[#This Row],[goodId]],$L$2:$M$442,2,FALSE)</f>
        <v>스프라이트</v>
      </c>
      <c r="I198" t="str">
        <f>VLOOKUP(lotteDepartment[[#This Row],[goodId]],$L$2:$N$442,3,FALSE)</f>
        <v>1.5L PET</v>
      </c>
      <c r="K198" s="1"/>
      <c r="L198" s="2" t="s">
        <v>780</v>
      </c>
      <c r="M198" s="1" t="s">
        <v>779</v>
      </c>
      <c r="N198" s="1"/>
    </row>
    <row r="199" spans="1:14" ht="16" x14ac:dyDescent="0.2">
      <c r="A199" t="s">
        <v>184</v>
      </c>
      <c r="B199" t="s">
        <v>183</v>
      </c>
      <c r="C199" t="s">
        <v>659</v>
      </c>
      <c r="D199" t="s">
        <v>778</v>
      </c>
      <c r="E199" t="s">
        <v>181</v>
      </c>
      <c r="F199" t="s">
        <v>207</v>
      </c>
      <c r="G199" t="s">
        <v>180</v>
      </c>
      <c r="H199" t="str">
        <f>VLOOKUP(lotteDepartment[[#This Row],[goodId]],$L$2:$M$442,2,FALSE)</f>
        <v>아이시스(2L)</v>
      </c>
      <c r="I199" t="str">
        <f>VLOOKUP(lotteDepartment[[#This Row],[goodId]],$L$2:$N$442,3,FALSE)</f>
        <v>2L PET</v>
      </c>
      <c r="K199" s="1"/>
      <c r="L199" s="2" t="s">
        <v>777</v>
      </c>
      <c r="M199" s="1" t="s">
        <v>776</v>
      </c>
      <c r="N199" s="1"/>
    </row>
    <row r="200" spans="1:14" ht="16" x14ac:dyDescent="0.2">
      <c r="A200" t="s">
        <v>184</v>
      </c>
      <c r="B200" t="s">
        <v>183</v>
      </c>
      <c r="C200" t="s">
        <v>655</v>
      </c>
      <c r="D200" t="s">
        <v>775</v>
      </c>
      <c r="E200" t="s">
        <v>181</v>
      </c>
      <c r="F200" t="s">
        <v>181</v>
      </c>
      <c r="G200" t="s">
        <v>180</v>
      </c>
      <c r="H200" t="str">
        <f>VLOOKUP(lotteDepartment[[#This Row],[goodId]],$L$2:$M$442,2,FALSE)</f>
        <v>레쓰비 마일드(175ml)</v>
      </c>
      <c r="I200" t="str">
        <f>VLOOKUP(lotteDepartment[[#This Row],[goodId]],$L$2:$N$442,3,FALSE)</f>
        <v>175ml</v>
      </c>
      <c r="K200" s="1"/>
      <c r="L200" s="2" t="s">
        <v>774</v>
      </c>
      <c r="M200" s="1" t="s">
        <v>773</v>
      </c>
      <c r="N200" s="1"/>
    </row>
    <row r="201" spans="1:14" ht="16" x14ac:dyDescent="0.2">
      <c r="A201" t="s">
        <v>184</v>
      </c>
      <c r="B201" t="s">
        <v>183</v>
      </c>
      <c r="C201" t="s">
        <v>651</v>
      </c>
      <c r="D201" t="s">
        <v>772</v>
      </c>
      <c r="E201" t="s">
        <v>181</v>
      </c>
      <c r="F201" t="s">
        <v>181</v>
      </c>
      <c r="G201" t="s">
        <v>180</v>
      </c>
      <c r="H201" t="str">
        <f>VLOOKUP(lotteDepartment[[#This Row],[goodId]],$L$2:$M$442,2,FALSE)</f>
        <v>리스테린 쿨민트</v>
      </c>
      <c r="I201" t="str">
        <f>VLOOKUP(lotteDepartment[[#This Row],[goodId]],$L$2:$N$442,3,FALSE)</f>
        <v>250ml, 용기 포장</v>
      </c>
      <c r="K201" s="1"/>
      <c r="L201" s="2" t="s">
        <v>771</v>
      </c>
      <c r="M201" s="1" t="s">
        <v>770</v>
      </c>
      <c r="N201" s="1"/>
    </row>
    <row r="202" spans="1:14" ht="16" x14ac:dyDescent="0.2">
      <c r="A202" t="s">
        <v>184</v>
      </c>
      <c r="B202" t="s">
        <v>183</v>
      </c>
      <c r="C202" t="s">
        <v>647</v>
      </c>
      <c r="D202" t="s">
        <v>769</v>
      </c>
      <c r="E202" t="s">
        <v>181</v>
      </c>
      <c r="F202" t="s">
        <v>181</v>
      </c>
      <c r="G202" t="s">
        <v>180</v>
      </c>
      <c r="H202" t="str">
        <f>VLOOKUP(lotteDepartment[[#This Row],[goodId]],$L$2:$M$442,2,FALSE)</f>
        <v>맥스웰 하우스 오리지날</v>
      </c>
      <c r="I202" t="str">
        <f>VLOOKUP(lotteDepartment[[#This Row],[goodId]],$L$2:$N$442,3,FALSE)</f>
        <v>180개 커피믹스</v>
      </c>
      <c r="K202" s="1"/>
      <c r="L202" s="2" t="s">
        <v>768</v>
      </c>
      <c r="M202" s="1" t="s">
        <v>767</v>
      </c>
      <c r="N202" s="1"/>
    </row>
    <row r="203" spans="1:14" ht="16" x14ac:dyDescent="0.2">
      <c r="A203" t="s">
        <v>184</v>
      </c>
      <c r="B203" t="s">
        <v>183</v>
      </c>
      <c r="C203" t="s">
        <v>643</v>
      </c>
      <c r="D203" t="s">
        <v>764</v>
      </c>
      <c r="E203" t="s">
        <v>181</v>
      </c>
      <c r="F203" t="s">
        <v>181</v>
      </c>
      <c r="G203" t="s">
        <v>180</v>
      </c>
      <c r="H203" t="str">
        <f>VLOOKUP(lotteDepartment[[#This Row],[goodId]],$L$2:$M$442,2,FALSE)</f>
        <v>도브 센스티브스킨 바디워시</v>
      </c>
      <c r="I203" t="str">
        <f>VLOOKUP(lotteDepartment[[#This Row],[goodId]],$L$2:$N$442,3,FALSE)</f>
        <v>800ml</v>
      </c>
      <c r="K203" s="1"/>
      <c r="L203" s="2" t="s">
        <v>766</v>
      </c>
      <c r="M203" s="1" t="s">
        <v>765</v>
      </c>
      <c r="N203" s="1"/>
    </row>
    <row r="204" spans="1:14" ht="16" x14ac:dyDescent="0.2">
      <c r="A204" t="s">
        <v>184</v>
      </c>
      <c r="B204" t="s">
        <v>183</v>
      </c>
      <c r="C204" t="s">
        <v>640</v>
      </c>
      <c r="D204" t="s">
        <v>764</v>
      </c>
      <c r="E204" t="s">
        <v>181</v>
      </c>
      <c r="F204" t="s">
        <v>181</v>
      </c>
      <c r="G204" t="s">
        <v>180</v>
      </c>
      <c r="H204" t="str">
        <f>VLOOKUP(lotteDepartment[[#This Row],[goodId]],$L$2:$M$442,2,FALSE)</f>
        <v>도브 뷰티 너리싱 바디워시</v>
      </c>
      <c r="I204" t="str">
        <f>VLOOKUP(lotteDepartment[[#This Row],[goodId]],$L$2:$N$442,3,FALSE)</f>
        <v>800ml</v>
      </c>
      <c r="K204" s="1"/>
      <c r="L204" s="2" t="s">
        <v>763</v>
      </c>
      <c r="M204" s="1" t="s">
        <v>762</v>
      </c>
      <c r="N204" s="1"/>
    </row>
    <row r="205" spans="1:14" ht="16" x14ac:dyDescent="0.2">
      <c r="A205" t="s">
        <v>184</v>
      </c>
      <c r="B205" t="s">
        <v>183</v>
      </c>
      <c r="C205" t="s">
        <v>637</v>
      </c>
      <c r="D205" t="s">
        <v>761</v>
      </c>
      <c r="E205" t="s">
        <v>181</v>
      </c>
      <c r="F205" t="s">
        <v>181</v>
      </c>
      <c r="G205" t="s">
        <v>180</v>
      </c>
      <c r="H205" t="str">
        <f>VLOOKUP(lotteDepartment[[#This Row],[goodId]],$L$2:$M$442,2,FALSE)</f>
        <v>CJ 더 건강한햄 그릴후랑크(350g)</v>
      </c>
      <c r="I205" t="str">
        <f>VLOOKUP(lotteDepartment[[#This Row],[goodId]],$L$2:$N$442,3,FALSE)</f>
        <v>350g, 비닐 압축포장</v>
      </c>
      <c r="K205" s="1"/>
      <c r="L205" s="2" t="s">
        <v>760</v>
      </c>
      <c r="M205" s="1" t="s">
        <v>759</v>
      </c>
      <c r="N205" s="1"/>
    </row>
    <row r="206" spans="1:14" ht="16" x14ac:dyDescent="0.2">
      <c r="A206" t="s">
        <v>184</v>
      </c>
      <c r="B206" t="s">
        <v>183</v>
      </c>
      <c r="C206" t="s">
        <v>634</v>
      </c>
      <c r="D206" t="s">
        <v>758</v>
      </c>
      <c r="E206" t="s">
        <v>181</v>
      </c>
      <c r="F206" t="s">
        <v>207</v>
      </c>
      <c r="G206" t="s">
        <v>180</v>
      </c>
      <c r="H206" t="str">
        <f>VLOOKUP(lotteDepartment[[#This Row],[goodId]],$L$2:$M$442,2,FALSE)</f>
        <v>의성 마늘 프랑크(350g)</v>
      </c>
      <c r="I206" t="str">
        <f>VLOOKUP(lotteDepartment[[#This Row],[goodId]],$L$2:$N$442,3,FALSE)</f>
        <v>350g, 비닐 압축포장</v>
      </c>
      <c r="K206" s="1"/>
      <c r="L206" s="2" t="s">
        <v>757</v>
      </c>
      <c r="M206" s="1" t="s">
        <v>756</v>
      </c>
      <c r="N206" s="1"/>
    </row>
    <row r="207" spans="1:14" ht="16" x14ac:dyDescent="0.2">
      <c r="A207" t="s">
        <v>184</v>
      </c>
      <c r="B207" t="s">
        <v>183</v>
      </c>
      <c r="C207" t="s">
        <v>631</v>
      </c>
      <c r="D207" t="s">
        <v>755</v>
      </c>
      <c r="E207" t="s">
        <v>181</v>
      </c>
      <c r="F207" t="s">
        <v>181</v>
      </c>
      <c r="G207" t="s">
        <v>180</v>
      </c>
      <c r="H207" t="str">
        <f>VLOOKUP(lotteDepartment[[#This Row],[goodId]],$L$2:$M$442,2,FALSE)</f>
        <v>롯데비앤나(400g)</v>
      </c>
      <c r="I207" t="str">
        <f>VLOOKUP(lotteDepartment[[#This Row],[goodId]],$L$2:$N$442,3,FALSE)</f>
        <v>400g</v>
      </c>
      <c r="K207" s="1"/>
      <c r="L207" s="2" t="s">
        <v>754</v>
      </c>
      <c r="M207" s="1" t="s">
        <v>753</v>
      </c>
      <c r="N207" s="1"/>
    </row>
    <row r="208" spans="1:14" ht="16" x14ac:dyDescent="0.2">
      <c r="A208" t="s">
        <v>184</v>
      </c>
      <c r="B208" t="s">
        <v>183</v>
      </c>
      <c r="C208" t="s">
        <v>628</v>
      </c>
      <c r="D208" t="s">
        <v>752</v>
      </c>
      <c r="E208" t="s">
        <v>181</v>
      </c>
      <c r="F208" t="s">
        <v>181</v>
      </c>
      <c r="G208" t="s">
        <v>180</v>
      </c>
      <c r="H208" t="str">
        <f>VLOOKUP(lotteDepartment[[#This Row],[goodId]],$L$2:$M$442,2,FALSE)</f>
        <v>프리미엄 산양분유 1단계(800g)</v>
      </c>
      <c r="I208" t="str">
        <f>VLOOKUP(lotteDepartment[[#This Row],[goodId]],$L$2:$N$442,3,FALSE)</f>
        <v>800g, 캔용기</v>
      </c>
      <c r="K208" s="1"/>
      <c r="L208" s="2" t="s">
        <v>751</v>
      </c>
      <c r="M208" s="1" t="s">
        <v>750</v>
      </c>
      <c r="N208" s="1" t="s">
        <v>749</v>
      </c>
    </row>
    <row r="209" spans="1:14" ht="16" x14ac:dyDescent="0.2">
      <c r="A209" t="s">
        <v>184</v>
      </c>
      <c r="B209" t="s">
        <v>183</v>
      </c>
      <c r="C209" t="s">
        <v>622</v>
      </c>
      <c r="D209" t="s">
        <v>748</v>
      </c>
      <c r="E209" t="s">
        <v>181</v>
      </c>
      <c r="F209" t="s">
        <v>181</v>
      </c>
      <c r="G209" t="s">
        <v>180</v>
      </c>
      <c r="H209" t="str">
        <f>VLOOKUP(lotteDepartment[[#This Row],[goodId]],$L$2:$M$442,2,FALSE)</f>
        <v>무가염버터(450g)</v>
      </c>
      <c r="I209" t="str">
        <f>VLOOKUP(lotteDepartment[[#This Row],[goodId]],$L$2:$N$442,3,FALSE)</f>
        <v>450g</v>
      </c>
      <c r="K209" s="1"/>
      <c r="L209" s="2" t="s">
        <v>747</v>
      </c>
      <c r="M209" s="1" t="s">
        <v>746</v>
      </c>
      <c r="N209" s="1"/>
    </row>
    <row r="210" spans="1:14" ht="16" x14ac:dyDescent="0.2">
      <c r="A210" t="s">
        <v>184</v>
      </c>
      <c r="B210" t="s">
        <v>183</v>
      </c>
      <c r="C210" t="s">
        <v>618</v>
      </c>
      <c r="D210" t="s">
        <v>745</v>
      </c>
      <c r="E210" t="s">
        <v>181</v>
      </c>
      <c r="F210" t="s">
        <v>181</v>
      </c>
      <c r="G210" t="s">
        <v>180</v>
      </c>
      <c r="H210" t="str">
        <f>VLOOKUP(lotteDepartment[[#This Row],[goodId]],$L$2:$M$442,2,FALSE)</f>
        <v>자연의 시작 불가리스 사과 (4개묶음)</v>
      </c>
      <c r="I210" t="str">
        <f>VLOOKUP(lotteDepartment[[#This Row],[goodId]],$L$2:$N$442,3,FALSE)</f>
        <v>150g, 4개 묶음, 사과맛</v>
      </c>
      <c r="K210" s="1"/>
      <c r="L210" s="2" t="s">
        <v>744</v>
      </c>
      <c r="M210" s="1" t="s">
        <v>743</v>
      </c>
      <c r="N210" s="1"/>
    </row>
    <row r="211" spans="1:14" ht="16" x14ac:dyDescent="0.2">
      <c r="A211" t="s">
        <v>184</v>
      </c>
      <c r="B211" t="s">
        <v>183</v>
      </c>
      <c r="C211" t="s">
        <v>614</v>
      </c>
      <c r="D211" t="s">
        <v>182</v>
      </c>
      <c r="E211" t="s">
        <v>181</v>
      </c>
      <c r="F211" t="s">
        <v>181</v>
      </c>
      <c r="G211" t="s">
        <v>180</v>
      </c>
      <c r="H211" t="str">
        <f>VLOOKUP(lotteDepartment[[#This Row],[goodId]],$L$2:$M$442,2,FALSE)</f>
        <v>이오 20s (3개묶음)</v>
      </c>
      <c r="I211" t="str">
        <f>VLOOKUP(lotteDepartment[[#This Row],[goodId]],$L$2:$N$442,3,FALSE)</f>
        <v>150g, 3개 묶음</v>
      </c>
      <c r="K211" s="1"/>
      <c r="L211" s="2" t="s">
        <v>742</v>
      </c>
      <c r="M211" s="1" t="s">
        <v>741</v>
      </c>
      <c r="N211" s="1"/>
    </row>
    <row r="212" spans="1:14" ht="16" x14ac:dyDescent="0.2">
      <c r="A212" t="s">
        <v>184</v>
      </c>
      <c r="B212" t="s">
        <v>183</v>
      </c>
      <c r="C212" t="s">
        <v>610</v>
      </c>
      <c r="D212" t="s">
        <v>517</v>
      </c>
      <c r="E212" t="s">
        <v>181</v>
      </c>
      <c r="F212" t="s">
        <v>181</v>
      </c>
      <c r="G212" t="s">
        <v>180</v>
      </c>
      <c r="H212" t="str">
        <f>VLOOKUP(lotteDepartment[[#This Row],[goodId]],$L$2:$M$442,2,FALSE)</f>
        <v>양반 구운 김밥김</v>
      </c>
      <c r="I212" t="str">
        <f>VLOOKUP(lotteDepartment[[#This Row],[goodId]],$L$2:$N$442,3,FALSE)</f>
        <v>20g, 10매</v>
      </c>
      <c r="K212" s="1"/>
      <c r="L212" s="2" t="s">
        <v>740</v>
      </c>
      <c r="M212" s="1" t="s">
        <v>739</v>
      </c>
      <c r="N212" s="1"/>
    </row>
    <row r="213" spans="1:14" ht="16" x14ac:dyDescent="0.2">
      <c r="A213" t="s">
        <v>184</v>
      </c>
      <c r="B213" t="s">
        <v>183</v>
      </c>
      <c r="C213" t="s">
        <v>608</v>
      </c>
      <c r="D213" t="s">
        <v>641</v>
      </c>
      <c r="E213" t="s">
        <v>181</v>
      </c>
      <c r="F213" t="s">
        <v>181</v>
      </c>
      <c r="G213" t="s">
        <v>180</v>
      </c>
      <c r="H213" t="str">
        <f>VLOOKUP(lotteDepartment[[#This Row],[goodId]],$L$2:$M$442,2,FALSE)</f>
        <v>햇바삭김 김밥김</v>
      </c>
      <c r="I213" t="str">
        <f>VLOOKUP(lotteDepartment[[#This Row],[goodId]],$L$2:$N$442,3,FALSE)</f>
        <v>20g, 10매</v>
      </c>
      <c r="K213" s="1"/>
      <c r="L213" s="2" t="s">
        <v>738</v>
      </c>
      <c r="M213" s="1" t="s">
        <v>737</v>
      </c>
      <c r="N213" s="1"/>
    </row>
    <row r="214" spans="1:14" ht="16" x14ac:dyDescent="0.2">
      <c r="A214" t="s">
        <v>184</v>
      </c>
      <c r="B214" t="s">
        <v>183</v>
      </c>
      <c r="C214" t="s">
        <v>605</v>
      </c>
      <c r="D214" t="s">
        <v>736</v>
      </c>
      <c r="E214" t="s">
        <v>181</v>
      </c>
      <c r="F214" t="s">
        <v>181</v>
      </c>
      <c r="G214" t="s">
        <v>180</v>
      </c>
      <c r="H214" t="str">
        <f>VLOOKUP(lotteDepartment[[#This Row],[goodId]],$L$2:$M$442,2,FALSE)</f>
        <v>바디피트 볼록맞춤울트라중형</v>
      </c>
      <c r="I214" t="str">
        <f>VLOOKUP(lotteDepartment[[#This Row],[goodId]],$L$2:$N$442,3,FALSE)</f>
        <v>중형, 날개형, 32P</v>
      </c>
      <c r="K214" s="1"/>
      <c r="L214" s="2" t="s">
        <v>735</v>
      </c>
      <c r="M214" s="1" t="s">
        <v>734</v>
      </c>
      <c r="N214" s="1"/>
    </row>
    <row r="215" spans="1:14" ht="16" x14ac:dyDescent="0.2">
      <c r="A215" t="s">
        <v>184</v>
      </c>
      <c r="B215" t="s">
        <v>183</v>
      </c>
      <c r="C215" t="s">
        <v>602</v>
      </c>
      <c r="D215" t="s">
        <v>182</v>
      </c>
      <c r="E215" t="s">
        <v>181</v>
      </c>
      <c r="F215" t="s">
        <v>207</v>
      </c>
      <c r="G215" t="s">
        <v>180</v>
      </c>
      <c r="H215" t="str">
        <f>VLOOKUP(lotteDepartment[[#This Row],[goodId]],$L$2:$M$442,2,FALSE)</f>
        <v>해피바스 허브 라벤더 아로마 바</v>
      </c>
      <c r="I215" t="str">
        <f>VLOOKUP(lotteDepartment[[#This Row],[goodId]],$L$2:$N$442,3,FALSE)</f>
        <v>100g, 4개 묶음 (고체형)</v>
      </c>
      <c r="K215" s="1"/>
      <c r="L215" s="2" t="s">
        <v>733</v>
      </c>
      <c r="M215" s="1" t="s">
        <v>732</v>
      </c>
      <c r="N215" s="1"/>
    </row>
    <row r="216" spans="1:14" ht="16" x14ac:dyDescent="0.2">
      <c r="A216" t="s">
        <v>184</v>
      </c>
      <c r="B216" t="s">
        <v>183</v>
      </c>
      <c r="C216" t="s">
        <v>598</v>
      </c>
      <c r="D216" t="s">
        <v>359</v>
      </c>
      <c r="E216" t="s">
        <v>181</v>
      </c>
      <c r="F216" t="s">
        <v>181</v>
      </c>
      <c r="G216" t="s">
        <v>180</v>
      </c>
      <c r="H216" t="str">
        <f>VLOOKUP(lotteDepartment[[#This Row],[goodId]],$L$2:$M$442,2,FALSE)</f>
        <v>해피바스 항균 레몬그라스 핸드워시</v>
      </c>
      <c r="I216" t="str">
        <f>VLOOKUP(lotteDepartment[[#This Row],[goodId]],$L$2:$N$442,3,FALSE)</f>
        <v>250ml 펌핑용기</v>
      </c>
      <c r="K216" s="1"/>
      <c r="L216" s="2" t="s">
        <v>731</v>
      </c>
      <c r="M216" s="1" t="s">
        <v>730</v>
      </c>
      <c r="N216" s="1"/>
    </row>
    <row r="217" spans="1:14" ht="16" x14ac:dyDescent="0.2">
      <c r="A217" t="s">
        <v>184</v>
      </c>
      <c r="B217" t="s">
        <v>183</v>
      </c>
      <c r="C217" t="s">
        <v>594</v>
      </c>
      <c r="D217" t="s">
        <v>729</v>
      </c>
      <c r="E217" t="s">
        <v>181</v>
      </c>
      <c r="F217" t="s">
        <v>207</v>
      </c>
      <c r="G217" t="s">
        <v>180</v>
      </c>
      <c r="H217" t="str">
        <f>VLOOKUP(lotteDepartment[[#This Row],[goodId]],$L$2:$M$442,2,FALSE)</f>
        <v>리엔 흑모비책크림염색 자연갈색</v>
      </c>
      <c r="I217" t="str">
        <f>VLOOKUP(lotteDepartment[[#This Row],[goodId]],$L$2:$N$442,3,FALSE)</f>
        <v>120g</v>
      </c>
      <c r="K217" s="1"/>
      <c r="L217" s="2" t="s">
        <v>728</v>
      </c>
      <c r="M217" s="1" t="s">
        <v>727</v>
      </c>
      <c r="N217" s="1"/>
    </row>
    <row r="218" spans="1:14" ht="16" x14ac:dyDescent="0.2">
      <c r="A218" t="s">
        <v>184</v>
      </c>
      <c r="B218" t="s">
        <v>183</v>
      </c>
      <c r="C218" t="s">
        <v>590</v>
      </c>
      <c r="D218" t="s">
        <v>199</v>
      </c>
      <c r="E218" t="s">
        <v>181</v>
      </c>
      <c r="F218" t="s">
        <v>181</v>
      </c>
      <c r="G218" t="s">
        <v>180</v>
      </c>
      <c r="H218" t="str">
        <f>VLOOKUP(lotteDepartment[[#This Row],[goodId]],$L$2:$M$442,2,FALSE)</f>
        <v>스페셜K 오리지널(480g)</v>
      </c>
      <c r="I218" t="str">
        <f>VLOOKUP(lotteDepartment[[#This Row],[goodId]],$L$2:$N$442,3,FALSE)</f>
        <v>480g, 종이 상자포장</v>
      </c>
      <c r="K218" s="1"/>
      <c r="L218" s="2" t="s">
        <v>726</v>
      </c>
      <c r="M218" s="1" t="s">
        <v>725</v>
      </c>
      <c r="N218" s="1"/>
    </row>
    <row r="219" spans="1:14" ht="16" x14ac:dyDescent="0.2">
      <c r="A219" t="s">
        <v>184</v>
      </c>
      <c r="B219" t="s">
        <v>183</v>
      </c>
      <c r="C219" t="s">
        <v>586</v>
      </c>
      <c r="D219" t="s">
        <v>724</v>
      </c>
      <c r="E219" t="s">
        <v>181</v>
      </c>
      <c r="F219" t="s">
        <v>181</v>
      </c>
      <c r="G219" t="s">
        <v>180</v>
      </c>
      <c r="H219" t="str">
        <f>VLOOKUP(lotteDepartment[[#This Row],[goodId]],$L$2:$M$442,2,FALSE)</f>
        <v>하이드로5 면도날</v>
      </c>
      <c r="I219" t="str">
        <f>VLOOKUP(lotteDepartment[[#This Row],[goodId]],$L$2:$N$442,3,FALSE)</f>
        <v>4입</v>
      </c>
      <c r="K219" s="1"/>
      <c r="L219" s="2" t="s">
        <v>723</v>
      </c>
      <c r="M219" s="1" t="s">
        <v>722</v>
      </c>
      <c r="N219" s="1"/>
    </row>
    <row r="220" spans="1:14" ht="16" x14ac:dyDescent="0.2">
      <c r="A220" t="s">
        <v>184</v>
      </c>
      <c r="B220" t="s">
        <v>183</v>
      </c>
      <c r="C220" t="s">
        <v>583</v>
      </c>
      <c r="D220" t="s">
        <v>721</v>
      </c>
      <c r="E220" t="s">
        <v>181</v>
      </c>
      <c r="F220" t="s">
        <v>181</v>
      </c>
      <c r="G220" t="s">
        <v>180</v>
      </c>
      <c r="H220" t="str">
        <f>VLOOKUP(lotteDepartment[[#This Row],[goodId]],$L$2:$M$442,2,FALSE)</f>
        <v>NEW하기스 네이처메이드 남아용 대형(42매 4단계)</v>
      </c>
      <c r="I220" t="str">
        <f>VLOOKUP(lotteDepartment[[#This Row],[goodId]],$L$2:$N$442,3,FALSE)</f>
        <v>남아용 42개</v>
      </c>
      <c r="K220" s="1"/>
      <c r="L220" s="2" t="s">
        <v>720</v>
      </c>
      <c r="M220" s="1" t="s">
        <v>719</v>
      </c>
      <c r="N220" s="1"/>
    </row>
    <row r="221" spans="1:14" ht="16" x14ac:dyDescent="0.2">
      <c r="A221" t="s">
        <v>184</v>
      </c>
      <c r="B221" t="s">
        <v>183</v>
      </c>
      <c r="C221" t="s">
        <v>579</v>
      </c>
      <c r="D221" t="s">
        <v>498</v>
      </c>
      <c r="E221" t="s">
        <v>181</v>
      </c>
      <c r="F221" t="s">
        <v>181</v>
      </c>
      <c r="G221" t="s">
        <v>180</v>
      </c>
      <c r="H221" t="str">
        <f>VLOOKUP(lotteDepartment[[#This Row],[goodId]],$L$2:$M$442,2,FALSE)</f>
        <v>듀라셀 울트라 파워체크 AAA*2입</v>
      </c>
      <c r="I221" t="str">
        <f>VLOOKUP(lotteDepartment[[#This Row],[goodId]],$L$2:$N$442,3,FALSE)</f>
        <v>2개</v>
      </c>
      <c r="K221" s="1"/>
      <c r="L221" s="2" t="s">
        <v>718</v>
      </c>
      <c r="M221" s="1" t="s">
        <v>717</v>
      </c>
      <c r="N221" s="1"/>
    </row>
    <row r="222" spans="1:14" ht="16" x14ac:dyDescent="0.2">
      <c r="A222" t="s">
        <v>184</v>
      </c>
      <c r="B222" t="s">
        <v>183</v>
      </c>
      <c r="C222" t="s">
        <v>576</v>
      </c>
      <c r="D222" t="s">
        <v>256</v>
      </c>
      <c r="E222" t="s">
        <v>181</v>
      </c>
      <c r="F222" t="s">
        <v>207</v>
      </c>
      <c r="G222" t="s">
        <v>180</v>
      </c>
      <c r="H222" t="str">
        <f>VLOOKUP(lotteDepartment[[#This Row],[goodId]],$L$2:$M$442,2,FALSE)</f>
        <v>다우니 고농축 블루튤립과 달콤한 라일락</v>
      </c>
      <c r="I222" t="str">
        <f>VLOOKUP(lotteDepartment[[#This Row],[goodId]],$L$2:$N$442,3,FALSE)</f>
        <v>1L+1L</v>
      </c>
      <c r="K222" s="1"/>
      <c r="L222" s="2" t="s">
        <v>716</v>
      </c>
      <c r="M222" s="1" t="s">
        <v>715</v>
      </c>
      <c r="N222" s="1" t="s">
        <v>715</v>
      </c>
    </row>
    <row r="223" spans="1:14" ht="16" x14ac:dyDescent="0.2">
      <c r="A223" t="s">
        <v>184</v>
      </c>
      <c r="B223" t="s">
        <v>183</v>
      </c>
      <c r="C223" t="s">
        <v>568</v>
      </c>
      <c r="D223" t="s">
        <v>714</v>
      </c>
      <c r="E223" t="s">
        <v>181</v>
      </c>
      <c r="F223" t="s">
        <v>181</v>
      </c>
      <c r="G223" t="s">
        <v>180</v>
      </c>
      <c r="H223" t="str">
        <f>VLOOKUP(lotteDepartment[[#This Row],[goodId]],$L$2:$M$442,2,FALSE)</f>
        <v>샤프란 코튼 앤 크림</v>
      </c>
      <c r="I223" t="str">
        <f>VLOOKUP(lotteDepartment[[#This Row],[goodId]],$L$2:$N$442,3,FALSE)</f>
        <v>4.2L</v>
      </c>
      <c r="K223" s="1"/>
      <c r="L223" s="2" t="s">
        <v>713</v>
      </c>
      <c r="M223" s="1" t="s">
        <v>712</v>
      </c>
      <c r="N223" s="1"/>
    </row>
    <row r="224" spans="1:14" ht="16" x14ac:dyDescent="0.2">
      <c r="A224" t="s">
        <v>184</v>
      </c>
      <c r="B224" t="s">
        <v>183</v>
      </c>
      <c r="C224" t="s">
        <v>565</v>
      </c>
      <c r="D224" t="s">
        <v>529</v>
      </c>
      <c r="E224" t="s">
        <v>181</v>
      </c>
      <c r="F224" t="s">
        <v>181</v>
      </c>
      <c r="G224" t="s">
        <v>180</v>
      </c>
      <c r="H224" t="str">
        <f>VLOOKUP(lotteDepartment[[#This Row],[goodId]],$L$2:$M$442,2,FALSE)</f>
        <v>3M후레쉬백</v>
      </c>
      <c r="I224" t="str">
        <f>VLOOKUP(lotteDepartment[[#This Row],[goodId]],$L$2:$N$442,3,FALSE)</f>
        <v>25cm*35cm 150매</v>
      </c>
      <c r="K224" s="1"/>
      <c r="L224" s="2" t="s">
        <v>711</v>
      </c>
      <c r="M224" s="1" t="s">
        <v>710</v>
      </c>
      <c r="N224" s="1"/>
    </row>
    <row r="225" spans="1:14" ht="16" x14ac:dyDescent="0.2">
      <c r="A225" t="s">
        <v>184</v>
      </c>
      <c r="B225" t="s">
        <v>183</v>
      </c>
      <c r="C225" t="s">
        <v>561</v>
      </c>
      <c r="D225" t="s">
        <v>487</v>
      </c>
      <c r="E225" t="s">
        <v>181</v>
      </c>
      <c r="F225" t="s">
        <v>181</v>
      </c>
      <c r="G225" t="s">
        <v>180</v>
      </c>
      <c r="H225" t="str">
        <f>VLOOKUP(lotteDepartment[[#This Row],[goodId]],$L$2:$M$442,2,FALSE)</f>
        <v>지퍼락 지퍼백(중)</v>
      </c>
      <c r="I225" t="str">
        <f>VLOOKUP(lotteDepartment[[#This Row],[goodId]],$L$2:$N$442,3,FALSE)</f>
        <v>17.8cm*20.3cm 20매</v>
      </c>
      <c r="K225" s="1"/>
      <c r="L225" s="2" t="s">
        <v>709</v>
      </c>
      <c r="M225" s="1" t="s">
        <v>708</v>
      </c>
      <c r="N225" s="1"/>
    </row>
    <row r="226" spans="1:14" ht="16" x14ac:dyDescent="0.2">
      <c r="A226" t="s">
        <v>184</v>
      </c>
      <c r="B226" t="s">
        <v>183</v>
      </c>
      <c r="C226" t="s">
        <v>557</v>
      </c>
      <c r="D226" t="s">
        <v>707</v>
      </c>
      <c r="E226" t="s">
        <v>181</v>
      </c>
      <c r="F226" t="s">
        <v>181</v>
      </c>
      <c r="G226" t="s">
        <v>180</v>
      </c>
      <c r="H226" t="str">
        <f>VLOOKUP(lotteDepartment[[#This Row],[goodId]],$L$2:$M$442,2,FALSE)</f>
        <v>자연퐁 솔잎향 세균설거지(용기)</v>
      </c>
      <c r="I226" t="str">
        <f>VLOOKUP(lotteDepartment[[#This Row],[goodId]],$L$2:$N$442,3,FALSE)</f>
        <v>980ml</v>
      </c>
      <c r="K226" s="1"/>
      <c r="L226" s="2" t="s">
        <v>706</v>
      </c>
      <c r="M226" s="1" t="s">
        <v>705</v>
      </c>
      <c r="N226" s="1"/>
    </row>
    <row r="227" spans="1:14" ht="16" x14ac:dyDescent="0.2">
      <c r="A227" t="s">
        <v>184</v>
      </c>
      <c r="B227" t="s">
        <v>183</v>
      </c>
      <c r="C227" t="s">
        <v>553</v>
      </c>
      <c r="D227" t="s">
        <v>704</v>
      </c>
      <c r="E227" t="s">
        <v>181</v>
      </c>
      <c r="F227" t="s">
        <v>207</v>
      </c>
      <c r="G227" t="s">
        <v>180</v>
      </c>
      <c r="H227" t="str">
        <f>VLOOKUP(lotteDepartment[[#This Row],[goodId]],$L$2:$M$442,2,FALSE)</f>
        <v>세이프 유기농 발아현미 리필</v>
      </c>
      <c r="I227" t="str">
        <f>VLOOKUP(lotteDepartment[[#This Row],[goodId]],$L$2:$N$442,3,FALSE)</f>
        <v>580ml</v>
      </c>
      <c r="K227" s="1"/>
      <c r="L227" s="2" t="s">
        <v>703</v>
      </c>
      <c r="M227" s="1" t="s">
        <v>702</v>
      </c>
      <c r="N227" s="1"/>
    </row>
    <row r="228" spans="1:14" ht="16" x14ac:dyDescent="0.2">
      <c r="A228" t="s">
        <v>184</v>
      </c>
      <c r="B228" t="s">
        <v>183</v>
      </c>
      <c r="C228" t="s">
        <v>550</v>
      </c>
      <c r="D228" t="s">
        <v>701</v>
      </c>
      <c r="E228" t="s">
        <v>181</v>
      </c>
      <c r="F228" t="s">
        <v>181</v>
      </c>
      <c r="G228" t="s">
        <v>180</v>
      </c>
      <c r="H228" t="str">
        <f>VLOOKUP(lotteDepartment[[#This Row],[goodId]],$L$2:$M$442,2,FALSE)</f>
        <v>깨끗한나라 키친타올</v>
      </c>
      <c r="I228" t="str">
        <f>VLOOKUP(lotteDepartment[[#This Row],[goodId]],$L$2:$N$442,3,FALSE)</f>
        <v>200매*4입</v>
      </c>
      <c r="K228" s="1"/>
      <c r="L228" s="2" t="s">
        <v>700</v>
      </c>
      <c r="M228" s="1" t="s">
        <v>699</v>
      </c>
      <c r="N228" s="1"/>
    </row>
    <row r="229" spans="1:14" ht="16" x14ac:dyDescent="0.2">
      <c r="A229" t="s">
        <v>184</v>
      </c>
      <c r="B229" t="s">
        <v>183</v>
      </c>
      <c r="C229" t="s">
        <v>546</v>
      </c>
      <c r="D229" t="s">
        <v>256</v>
      </c>
      <c r="E229" t="s">
        <v>181</v>
      </c>
      <c r="F229" t="s">
        <v>181</v>
      </c>
      <c r="G229" t="s">
        <v>180</v>
      </c>
      <c r="H229" t="str">
        <f>VLOOKUP(lotteDepartment[[#This Row],[goodId]],$L$2:$M$442,2,FALSE)</f>
        <v>비트 O2 살균표백제</v>
      </c>
      <c r="I229" t="str">
        <f>VLOOKUP(lotteDepartment[[#This Row],[goodId]],$L$2:$N$442,3,FALSE)</f>
        <v>1.5kg</v>
      </c>
      <c r="K229" s="1"/>
      <c r="L229" s="2" t="s">
        <v>698</v>
      </c>
      <c r="M229" s="1" t="s">
        <v>697</v>
      </c>
      <c r="N229" s="1"/>
    </row>
    <row r="230" spans="1:14" ht="16" x14ac:dyDescent="0.2">
      <c r="A230" t="s">
        <v>184</v>
      </c>
      <c r="B230" t="s">
        <v>183</v>
      </c>
      <c r="C230" t="s">
        <v>538</v>
      </c>
      <c r="D230" t="s">
        <v>311</v>
      </c>
      <c r="E230" t="s">
        <v>181</v>
      </c>
      <c r="F230" t="s">
        <v>181</v>
      </c>
      <c r="G230" t="s">
        <v>180</v>
      </c>
      <c r="H230" t="str">
        <f>VLOOKUP(lotteDepartment[[#This Row],[goodId]],$L$2:$M$442,2,FALSE)</f>
        <v>니베아 SOS 핸드 밤</v>
      </c>
      <c r="I230" t="str">
        <f>VLOOKUP(lotteDepartment[[#This Row],[goodId]],$L$2:$N$442,3,FALSE)</f>
        <v>50g 튜브용기</v>
      </c>
      <c r="K230" s="1"/>
      <c r="L230" s="2" t="s">
        <v>696</v>
      </c>
      <c r="M230" s="1" t="s">
        <v>695</v>
      </c>
      <c r="N230" s="1"/>
    </row>
    <row r="231" spans="1:14" ht="16" x14ac:dyDescent="0.2">
      <c r="A231" t="s">
        <v>184</v>
      </c>
      <c r="B231" t="s">
        <v>183</v>
      </c>
      <c r="C231" t="s">
        <v>535</v>
      </c>
      <c r="D231" t="s">
        <v>325</v>
      </c>
      <c r="E231" t="s">
        <v>181</v>
      </c>
      <c r="F231" t="s">
        <v>181</v>
      </c>
      <c r="G231" t="s">
        <v>180</v>
      </c>
      <c r="H231" t="str">
        <f>VLOOKUP(lotteDepartment[[#This Row],[goodId]],$L$2:$M$442,2,FALSE)</f>
        <v>I cant believe(60%) 저지방마가린(212.5g*2개)</v>
      </c>
      <c r="I231" t="str">
        <f>VLOOKUP(lotteDepartment[[#This Row],[goodId]],$L$2:$N$442,3,FALSE)</f>
        <v>425g(212.5*2개)</v>
      </c>
      <c r="K231" s="1"/>
      <c r="L231" s="2" t="s">
        <v>694</v>
      </c>
      <c r="M231" s="1" t="s">
        <v>693</v>
      </c>
      <c r="N231" s="1"/>
    </row>
    <row r="232" spans="1:14" ht="16" x14ac:dyDescent="0.2">
      <c r="A232" t="s">
        <v>184</v>
      </c>
      <c r="B232" t="s">
        <v>183</v>
      </c>
      <c r="C232" t="s">
        <v>531</v>
      </c>
      <c r="D232" t="s">
        <v>215</v>
      </c>
      <c r="E232" t="s">
        <v>181</v>
      </c>
      <c r="F232" t="s">
        <v>207</v>
      </c>
      <c r="G232" t="s">
        <v>180</v>
      </c>
      <c r="H232" t="str">
        <f>VLOOKUP(lotteDepartment[[#This Row],[goodId]],$L$2:$M$442,2,FALSE)</f>
        <v>해찬들 우리쌀태양초골드</v>
      </c>
      <c r="I232" t="str">
        <f>VLOOKUP(lotteDepartment[[#This Row],[goodId]],$L$2:$N$442,3,FALSE)</f>
        <v>1kg 플라스틱 용기</v>
      </c>
      <c r="K232" s="1"/>
      <c r="L232" s="2" t="s">
        <v>692</v>
      </c>
      <c r="M232" s="1" t="s">
        <v>691</v>
      </c>
      <c r="N232" s="1"/>
    </row>
    <row r="233" spans="1:14" ht="16" x14ac:dyDescent="0.2">
      <c r="A233" t="s">
        <v>184</v>
      </c>
      <c r="B233" t="s">
        <v>183</v>
      </c>
      <c r="C233" t="s">
        <v>528</v>
      </c>
      <c r="D233" t="s">
        <v>690</v>
      </c>
      <c r="E233" t="s">
        <v>181</v>
      </c>
      <c r="F233" t="s">
        <v>181</v>
      </c>
      <c r="G233" t="s">
        <v>180</v>
      </c>
      <c r="H233" t="str">
        <f>VLOOKUP(lotteDepartment[[#This Row],[goodId]],$L$2:$M$442,2,FALSE)</f>
        <v>프렌치까페믹스</v>
      </c>
      <c r="I233" t="str">
        <f>VLOOKUP(lotteDepartment[[#This Row],[goodId]],$L$2:$N$442,3,FALSE)</f>
        <v>커피믹스 180포</v>
      </c>
      <c r="K233" s="1"/>
      <c r="L233" s="2" t="s">
        <v>689</v>
      </c>
      <c r="M233" s="1" t="s">
        <v>688</v>
      </c>
      <c r="N233" s="1"/>
    </row>
    <row r="234" spans="1:14" ht="16" x14ac:dyDescent="0.2">
      <c r="A234" t="s">
        <v>184</v>
      </c>
      <c r="B234" t="s">
        <v>183</v>
      </c>
      <c r="C234" t="s">
        <v>523</v>
      </c>
      <c r="D234" t="s">
        <v>367</v>
      </c>
      <c r="E234" t="s">
        <v>181</v>
      </c>
      <c r="F234" t="s">
        <v>181</v>
      </c>
      <c r="G234" t="s">
        <v>180</v>
      </c>
      <c r="H234" t="str">
        <f>VLOOKUP(lotteDepartment[[#This Row],[goodId]],$L$2:$M$442,2,FALSE)</f>
        <v>참이슬 후레쉬</v>
      </c>
      <c r="I234" t="str">
        <f>VLOOKUP(lotteDepartment[[#This Row],[goodId]],$L$2:$N$442,3,FALSE)</f>
        <v>360ml, 유리병</v>
      </c>
      <c r="K234" s="1"/>
      <c r="L234" s="2" t="s">
        <v>687</v>
      </c>
      <c r="M234" s="1" t="s">
        <v>686</v>
      </c>
      <c r="N234" s="1"/>
    </row>
    <row r="235" spans="1:14" ht="16" x14ac:dyDescent="0.2">
      <c r="A235" t="s">
        <v>184</v>
      </c>
      <c r="B235" t="s">
        <v>183</v>
      </c>
      <c r="C235" t="s">
        <v>520</v>
      </c>
      <c r="D235" t="s">
        <v>685</v>
      </c>
      <c r="E235" t="s">
        <v>181</v>
      </c>
      <c r="F235" t="s">
        <v>181</v>
      </c>
      <c r="G235" t="s">
        <v>180</v>
      </c>
      <c r="H235" t="str">
        <f>VLOOKUP(lotteDepartment[[#This Row],[goodId]],$L$2:$M$442,2,FALSE)</f>
        <v>디럭스키친타올</v>
      </c>
      <c r="I235" t="str">
        <f>VLOOKUP(lotteDepartment[[#This Row],[goodId]],$L$2:$N$442,3,FALSE)</f>
        <v>주방전용화장지, 135매(1매당 232mm * 123mm), 4롤</v>
      </c>
      <c r="K235" s="1"/>
      <c r="L235" s="2" t="s">
        <v>684</v>
      </c>
      <c r="M235" s="1" t="s">
        <v>683</v>
      </c>
      <c r="N235" s="1"/>
    </row>
    <row r="236" spans="1:14" ht="16" x14ac:dyDescent="0.2">
      <c r="A236" t="s">
        <v>184</v>
      </c>
      <c r="B236" t="s">
        <v>183</v>
      </c>
      <c r="C236" t="s">
        <v>516</v>
      </c>
      <c r="D236" t="s">
        <v>682</v>
      </c>
      <c r="E236" t="s">
        <v>181</v>
      </c>
      <c r="F236" t="s">
        <v>181</v>
      </c>
      <c r="G236" t="s">
        <v>180</v>
      </c>
      <c r="H236" t="str">
        <f>VLOOKUP(lotteDepartment[[#This Row],[goodId]],$L$2:$M$442,2,FALSE)</f>
        <v>달콤한 베지밀 비</v>
      </c>
      <c r="I236" t="str">
        <f>VLOOKUP(lotteDepartment[[#This Row],[goodId]],$L$2:$N$442,3,FALSE)</f>
        <v>190ml*16개 묶음, 종이박스포장</v>
      </c>
      <c r="K236" s="1"/>
      <c r="L236" s="2" t="s">
        <v>681</v>
      </c>
      <c r="M236" s="1" t="s">
        <v>680</v>
      </c>
      <c r="N236" s="1"/>
    </row>
    <row r="237" spans="1:14" ht="16" x14ac:dyDescent="0.2">
      <c r="A237" t="s">
        <v>184</v>
      </c>
      <c r="B237" t="s">
        <v>183</v>
      </c>
      <c r="C237" t="s">
        <v>514</v>
      </c>
      <c r="D237" t="s">
        <v>679</v>
      </c>
      <c r="E237" t="s">
        <v>181</v>
      </c>
      <c r="F237" t="s">
        <v>181</v>
      </c>
      <c r="G237" t="s">
        <v>180</v>
      </c>
      <c r="H237" t="str">
        <f>VLOOKUP(lotteDepartment[[#This Row],[goodId]],$L$2:$M$442,2,FALSE)</f>
        <v>올에이 중형 고무장갑</v>
      </c>
      <c r="I237" t="str">
        <f>VLOOKUP(lotteDepartment[[#This Row],[goodId]],$L$2:$N$442,3,FALSE)</f>
        <v>주방용 고무재료, 중형</v>
      </c>
      <c r="K237" s="1"/>
      <c r="L237" s="2" t="s">
        <v>678</v>
      </c>
      <c r="M237" s="1" t="s">
        <v>677</v>
      </c>
      <c r="N237" s="1"/>
    </row>
    <row r="238" spans="1:14" ht="16" x14ac:dyDescent="0.2">
      <c r="A238" t="s">
        <v>184</v>
      </c>
      <c r="B238" t="s">
        <v>183</v>
      </c>
      <c r="C238" t="s">
        <v>510</v>
      </c>
      <c r="D238" t="s">
        <v>278</v>
      </c>
      <c r="E238" t="s">
        <v>181</v>
      </c>
      <c r="F238" t="s">
        <v>181</v>
      </c>
      <c r="G238" t="s">
        <v>180</v>
      </c>
      <c r="H238" t="str">
        <f>VLOOKUP(lotteDepartment[[#This Row],[goodId]],$L$2:$M$442,2,FALSE)</f>
        <v>참크래커</v>
      </c>
      <c r="I238" t="str">
        <f>VLOOKUP(lotteDepartment[[#This Row],[goodId]],$L$2:$N$442,3,FALSE)</f>
        <v>15봉, 280g 종이박스</v>
      </c>
      <c r="K238" s="1"/>
      <c r="L238" s="2" t="s">
        <v>676</v>
      </c>
      <c r="M238" s="1" t="s">
        <v>675</v>
      </c>
      <c r="N238" s="1" t="s">
        <v>674</v>
      </c>
    </row>
    <row r="239" spans="1:14" ht="16" x14ac:dyDescent="0.2">
      <c r="A239" t="s">
        <v>184</v>
      </c>
      <c r="B239" t="s">
        <v>183</v>
      </c>
      <c r="C239" t="s">
        <v>507</v>
      </c>
      <c r="D239" t="s">
        <v>584</v>
      </c>
      <c r="E239" t="s">
        <v>181</v>
      </c>
      <c r="F239" t="s">
        <v>181</v>
      </c>
      <c r="G239" t="s">
        <v>180</v>
      </c>
      <c r="H239" t="str">
        <f>VLOOKUP(lotteDepartment[[#This Row],[goodId]],$L$2:$M$442,2,FALSE)</f>
        <v>해피바스 내추럴24핸드크림</v>
      </c>
      <c r="I239" t="str">
        <f>VLOOKUP(lotteDepartment[[#This Row],[goodId]],$L$2:$N$442,3,FALSE)</f>
        <v>60ml, 튜브용기</v>
      </c>
      <c r="K239" s="1"/>
      <c r="L239" s="2" t="s">
        <v>673</v>
      </c>
      <c r="M239" s="1" t="s">
        <v>672</v>
      </c>
      <c r="N239" s="1" t="s">
        <v>671</v>
      </c>
    </row>
    <row r="240" spans="1:14" ht="16" x14ac:dyDescent="0.2">
      <c r="A240" t="s">
        <v>184</v>
      </c>
      <c r="B240" t="s">
        <v>183</v>
      </c>
      <c r="C240" t="s">
        <v>504</v>
      </c>
      <c r="D240" t="s">
        <v>670</v>
      </c>
      <c r="E240" t="s">
        <v>181</v>
      </c>
      <c r="F240" t="s">
        <v>181</v>
      </c>
      <c r="G240" t="s">
        <v>180</v>
      </c>
      <c r="H240" t="str">
        <f>VLOOKUP(lotteDepartment[[#This Row],[goodId]],$L$2:$M$442,2,FALSE)</f>
        <v>해태아이스쿨</v>
      </c>
      <c r="I240" t="str">
        <f>VLOOKUP(lotteDepartment[[#This Row],[goodId]],$L$2:$N$442,3,FALSE)</f>
        <v>69g 플라스틱 통</v>
      </c>
      <c r="K240" s="1"/>
      <c r="L240" s="2" t="s">
        <v>669</v>
      </c>
      <c r="M240" s="1" t="s">
        <v>668</v>
      </c>
      <c r="N240" s="1" t="s">
        <v>108</v>
      </c>
    </row>
    <row r="241" spans="1:14" ht="16" x14ac:dyDescent="0.2">
      <c r="A241" t="s">
        <v>184</v>
      </c>
      <c r="B241" t="s">
        <v>183</v>
      </c>
      <c r="C241" t="s">
        <v>500</v>
      </c>
      <c r="D241" t="s">
        <v>664</v>
      </c>
      <c r="E241" t="s">
        <v>181</v>
      </c>
      <c r="F241" t="s">
        <v>181</v>
      </c>
      <c r="G241" t="s">
        <v>180</v>
      </c>
      <c r="H241" t="str">
        <f>VLOOKUP(lotteDepartment[[#This Row],[goodId]],$L$2:$M$442,2,FALSE)</f>
        <v>엘라스틴 맥시마이징 볼륨 샴푸</v>
      </c>
      <c r="I241" t="str">
        <f>VLOOKUP(lotteDepartment[[#This Row],[goodId]],$L$2:$N$442,3,FALSE)</f>
        <v>780ml</v>
      </c>
      <c r="K241" s="1"/>
      <c r="L241" s="2" t="s">
        <v>667</v>
      </c>
      <c r="M241" s="1" t="s">
        <v>666</v>
      </c>
      <c r="N241" s="1" t="s">
        <v>665</v>
      </c>
    </row>
    <row r="242" spans="1:14" ht="16" x14ac:dyDescent="0.2">
      <c r="A242" t="s">
        <v>184</v>
      </c>
      <c r="B242" t="s">
        <v>183</v>
      </c>
      <c r="C242" t="s">
        <v>497</v>
      </c>
      <c r="D242" t="s">
        <v>664</v>
      </c>
      <c r="E242" t="s">
        <v>181</v>
      </c>
      <c r="F242" t="s">
        <v>181</v>
      </c>
      <c r="G242" t="s">
        <v>180</v>
      </c>
      <c r="H242" t="str">
        <f>VLOOKUP(lotteDepartment[[#This Row],[goodId]],$L$2:$M$442,2,FALSE)</f>
        <v>팬틴 바운시 볼륨케어 컨디셔닝 린스</v>
      </c>
      <c r="I242" t="str">
        <f>VLOOKUP(lotteDepartment[[#This Row],[goodId]],$L$2:$N$442,3,FALSE)</f>
        <v>850ml</v>
      </c>
      <c r="K242" s="1"/>
      <c r="L242" s="2" t="s">
        <v>663</v>
      </c>
      <c r="M242" s="1" t="s">
        <v>662</v>
      </c>
      <c r="N242" s="1" t="s">
        <v>661</v>
      </c>
    </row>
    <row r="243" spans="1:14" ht="16" x14ac:dyDescent="0.2">
      <c r="A243" t="s">
        <v>184</v>
      </c>
      <c r="B243" t="s">
        <v>183</v>
      </c>
      <c r="C243" t="s">
        <v>490</v>
      </c>
      <c r="D243" t="s">
        <v>660</v>
      </c>
      <c r="E243" t="s">
        <v>181</v>
      </c>
      <c r="F243" t="s">
        <v>207</v>
      </c>
      <c r="G243" t="s">
        <v>180</v>
      </c>
      <c r="H243" t="str">
        <f>VLOOKUP(lotteDepartment[[#This Row],[goodId]],$L$2:$M$442,2,FALSE)</f>
        <v>더블리치 간편염색 (4G 자연갈색)</v>
      </c>
      <c r="I243" t="str">
        <f>VLOOKUP(lotteDepartment[[#This Row],[goodId]],$L$2:$N$442,3,FALSE)</f>
        <v>80g, 4G 자연갈색</v>
      </c>
      <c r="K243" s="1"/>
      <c r="L243" s="2" t="s">
        <v>659</v>
      </c>
      <c r="M243" s="1" t="s">
        <v>658</v>
      </c>
      <c r="N243" s="1" t="s">
        <v>657</v>
      </c>
    </row>
    <row r="244" spans="1:14" ht="16" x14ac:dyDescent="0.2">
      <c r="A244" t="s">
        <v>184</v>
      </c>
      <c r="B244" t="s">
        <v>183</v>
      </c>
      <c r="C244" t="s">
        <v>486</v>
      </c>
      <c r="D244" t="s">
        <v>656</v>
      </c>
      <c r="E244" t="s">
        <v>181</v>
      </c>
      <c r="F244" t="s">
        <v>181</v>
      </c>
      <c r="G244" t="s">
        <v>180</v>
      </c>
      <c r="H244" t="str">
        <f>VLOOKUP(lotteDepartment[[#This Row],[goodId]],$L$2:$M$442,2,FALSE)</f>
        <v>해피바스 로즈에센스 로맨틱 바디워시</v>
      </c>
      <c r="I244" t="str">
        <f>VLOOKUP(lotteDepartment[[#This Row],[goodId]],$L$2:$N$442,3,FALSE)</f>
        <v>900ml, 플라스틱 용기</v>
      </c>
      <c r="K244" s="1"/>
      <c r="L244" s="2" t="s">
        <v>655</v>
      </c>
      <c r="M244" s="1" t="s">
        <v>654</v>
      </c>
      <c r="N244" s="1" t="s">
        <v>653</v>
      </c>
    </row>
    <row r="245" spans="1:14" ht="16" x14ac:dyDescent="0.2">
      <c r="A245" t="s">
        <v>184</v>
      </c>
      <c r="B245" t="s">
        <v>183</v>
      </c>
      <c r="C245" t="s">
        <v>482</v>
      </c>
      <c r="D245" t="s">
        <v>652</v>
      </c>
      <c r="E245" t="s">
        <v>181</v>
      </c>
      <c r="F245" t="s">
        <v>181</v>
      </c>
      <c r="G245" t="s">
        <v>180</v>
      </c>
      <c r="H245" t="str">
        <f>VLOOKUP(lotteDepartment[[#This Row],[goodId]],$L$2:$M$442,2,FALSE)</f>
        <v>닥터 아토마일드(묶음)</v>
      </c>
      <c r="I245" t="str">
        <f>VLOOKUP(lotteDepartment[[#This Row],[goodId]],$L$2:$N$442,3,FALSE)</f>
        <v>60매, 6개 묶음 리필포장</v>
      </c>
      <c r="K245" s="1"/>
      <c r="L245" s="2" t="s">
        <v>651</v>
      </c>
      <c r="M245" s="1" t="s">
        <v>650</v>
      </c>
      <c r="N245" s="1" t="s">
        <v>649</v>
      </c>
    </row>
    <row r="246" spans="1:14" ht="16" x14ac:dyDescent="0.2">
      <c r="A246" t="s">
        <v>184</v>
      </c>
      <c r="B246" t="s">
        <v>183</v>
      </c>
      <c r="C246" t="s">
        <v>479</v>
      </c>
      <c r="D246" t="s">
        <v>648</v>
      </c>
      <c r="E246" t="s">
        <v>181</v>
      </c>
      <c r="F246" t="s">
        <v>181</v>
      </c>
      <c r="G246" t="s">
        <v>180</v>
      </c>
      <c r="H246" t="str">
        <f>VLOOKUP(lotteDepartment[[#This Row],[goodId]],$L$2:$M$442,2,FALSE)</f>
        <v>떠먹는불가리스 딸기 오리지날(4개묶음)</v>
      </c>
      <c r="I246" t="str">
        <f>VLOOKUP(lotteDepartment[[#This Row],[goodId]],$L$2:$N$442,3,FALSE)</f>
        <v>딸기맛, 100g*4개</v>
      </c>
      <c r="K246" s="1"/>
      <c r="L246" s="2" t="s">
        <v>647</v>
      </c>
      <c r="M246" s="1" t="s">
        <v>646</v>
      </c>
      <c r="N246" s="1" t="s">
        <v>645</v>
      </c>
    </row>
    <row r="247" spans="1:14" ht="16" x14ac:dyDescent="0.2">
      <c r="A247" t="s">
        <v>184</v>
      </c>
      <c r="B247" t="s">
        <v>183</v>
      </c>
      <c r="C247" t="s">
        <v>475</v>
      </c>
      <c r="D247" t="s">
        <v>644</v>
      </c>
      <c r="E247" t="s">
        <v>181</v>
      </c>
      <c r="F247" t="s">
        <v>181</v>
      </c>
      <c r="G247" t="s">
        <v>180</v>
      </c>
      <c r="H247" t="str">
        <f>VLOOKUP(lotteDepartment[[#This Row],[goodId]],$L$2:$M$442,2,FALSE)</f>
        <v>동원참치 라이트스탠다드(묶음)</v>
      </c>
      <c r="I247" t="str">
        <f>VLOOKUP(lotteDepartment[[#This Row],[goodId]],$L$2:$N$442,3,FALSE)</f>
        <v>캔용기, 150g*3개</v>
      </c>
      <c r="K247" s="1"/>
      <c r="L247" s="2" t="s">
        <v>643</v>
      </c>
      <c r="M247" s="1" t="s">
        <v>642</v>
      </c>
      <c r="N247" s="1" t="s">
        <v>638</v>
      </c>
    </row>
    <row r="248" spans="1:14" ht="16" x14ac:dyDescent="0.2">
      <c r="A248" t="s">
        <v>184</v>
      </c>
      <c r="B248" t="s">
        <v>183</v>
      </c>
      <c r="C248" t="s">
        <v>472</v>
      </c>
      <c r="D248" t="s">
        <v>641</v>
      </c>
      <c r="E248" t="s">
        <v>181</v>
      </c>
      <c r="F248" t="s">
        <v>181</v>
      </c>
      <c r="G248" t="s">
        <v>180</v>
      </c>
      <c r="H248" t="str">
        <f>VLOOKUP(lotteDepartment[[#This Row],[goodId]],$L$2:$M$442,2,FALSE)</f>
        <v>동원참치 라이트스탠다드(단품)</v>
      </c>
      <c r="I248" t="str">
        <f>VLOOKUP(lotteDepartment[[#This Row],[goodId]],$L$2:$N$442,3,FALSE)</f>
        <v>캔용기, 150g</v>
      </c>
      <c r="K248" s="1"/>
      <c r="L248" s="2" t="s">
        <v>640</v>
      </c>
      <c r="M248" s="1" t="s">
        <v>639</v>
      </c>
      <c r="N248" s="1" t="s">
        <v>638</v>
      </c>
    </row>
    <row r="249" spans="1:14" ht="16" x14ac:dyDescent="0.2">
      <c r="A249" t="s">
        <v>184</v>
      </c>
      <c r="B249" t="s">
        <v>183</v>
      </c>
      <c r="C249" t="s">
        <v>468</v>
      </c>
      <c r="D249" t="s">
        <v>303</v>
      </c>
      <c r="E249" t="s">
        <v>181</v>
      </c>
      <c r="F249" t="s">
        <v>181</v>
      </c>
      <c r="G249" t="s">
        <v>180</v>
      </c>
      <c r="H249" t="str">
        <f>VLOOKUP(lotteDepartment[[#This Row],[goodId]],$L$2:$M$442,2,FALSE)</f>
        <v>드봉 스위트로즈</v>
      </c>
      <c r="I249" t="str">
        <f>VLOOKUP(lotteDepartment[[#This Row],[goodId]],$L$2:$N$442,3,FALSE)</f>
        <v>고체형 100g, 4개</v>
      </c>
      <c r="K249" s="1"/>
      <c r="L249" s="2" t="s">
        <v>637</v>
      </c>
      <c r="M249" s="1" t="s">
        <v>636</v>
      </c>
      <c r="N249" s="1" t="s">
        <v>632</v>
      </c>
    </row>
    <row r="250" spans="1:14" ht="16" x14ac:dyDescent="0.2">
      <c r="A250" t="s">
        <v>184</v>
      </c>
      <c r="B250" t="s">
        <v>183</v>
      </c>
      <c r="C250" t="s">
        <v>460</v>
      </c>
      <c r="D250" t="s">
        <v>635</v>
      </c>
      <c r="E250" t="s">
        <v>181</v>
      </c>
      <c r="F250" t="s">
        <v>181</v>
      </c>
      <c r="G250" t="s">
        <v>180</v>
      </c>
      <c r="H250" t="str">
        <f>VLOOKUP(lotteDepartment[[#This Row],[goodId]],$L$2:$M$442,2,FALSE)</f>
        <v>프레시안 주부초밥왕(320g)</v>
      </c>
      <c r="I250" t="str">
        <f>VLOOKUP(lotteDepartment[[#This Row],[goodId]],$L$2:$N$442,3,FALSE)</f>
        <v>320g</v>
      </c>
      <c r="K250" s="1"/>
      <c r="L250" s="2" t="s">
        <v>634</v>
      </c>
      <c r="M250" s="1" t="s">
        <v>633</v>
      </c>
      <c r="N250" s="1" t="s">
        <v>632</v>
      </c>
    </row>
    <row r="251" spans="1:14" ht="16" x14ac:dyDescent="0.2">
      <c r="A251" t="s">
        <v>184</v>
      </c>
      <c r="B251" t="s">
        <v>183</v>
      </c>
      <c r="C251" t="s">
        <v>457</v>
      </c>
      <c r="D251" t="s">
        <v>359</v>
      </c>
      <c r="E251" t="s">
        <v>181</v>
      </c>
      <c r="F251" t="s">
        <v>181</v>
      </c>
      <c r="G251" t="s">
        <v>180</v>
      </c>
      <c r="H251" t="str">
        <f>VLOOKUP(lotteDepartment[[#This Row],[goodId]],$L$2:$M$442,2,FALSE)</f>
        <v>해찬들 사계절 쌈장</v>
      </c>
      <c r="I251" t="str">
        <f>VLOOKUP(lotteDepartment[[#This Row],[goodId]],$L$2:$N$442,3,FALSE)</f>
        <v>500g, 플라스틱용기</v>
      </c>
      <c r="K251" s="1"/>
      <c r="L251" s="2" t="s">
        <v>631</v>
      </c>
      <c r="M251" s="1" t="s">
        <v>630</v>
      </c>
      <c r="N251" s="1" t="s">
        <v>114</v>
      </c>
    </row>
    <row r="252" spans="1:14" ht="16" x14ac:dyDescent="0.2">
      <c r="A252" t="s">
        <v>184</v>
      </c>
      <c r="B252" t="s">
        <v>183</v>
      </c>
      <c r="C252" t="s">
        <v>451</v>
      </c>
      <c r="D252" t="s">
        <v>629</v>
      </c>
      <c r="E252" t="s">
        <v>181</v>
      </c>
      <c r="F252" t="s">
        <v>181</v>
      </c>
      <c r="G252" t="s">
        <v>180</v>
      </c>
      <c r="H252" t="str">
        <f>VLOOKUP(lotteDepartment[[#This Row],[goodId]],$L$2:$M$442,2,FALSE)</f>
        <v>신라면 5개입</v>
      </c>
      <c r="I252" t="str">
        <f>VLOOKUP(lotteDepartment[[#This Row],[goodId]],$L$2:$N$442,3,FALSE)</f>
        <v>봉지라면, 120g*5개</v>
      </c>
      <c r="K252" s="1"/>
      <c r="L252" s="2" t="s">
        <v>628</v>
      </c>
      <c r="M252" s="1" t="s">
        <v>627</v>
      </c>
      <c r="N252" s="1" t="s">
        <v>626</v>
      </c>
    </row>
    <row r="253" spans="1:14" ht="16" x14ac:dyDescent="0.2">
      <c r="A253" t="s">
        <v>184</v>
      </c>
      <c r="B253" t="s">
        <v>183</v>
      </c>
      <c r="C253" t="s">
        <v>447</v>
      </c>
      <c r="D253" t="s">
        <v>554</v>
      </c>
      <c r="E253" t="s">
        <v>181</v>
      </c>
      <c r="F253" t="s">
        <v>181</v>
      </c>
      <c r="G253" t="s">
        <v>180</v>
      </c>
      <c r="H253" t="str">
        <f>VLOOKUP(lotteDepartment[[#This Row],[goodId]],$L$2:$M$442,2,FALSE)</f>
        <v>매일 카페라떼 마일드</v>
      </c>
      <c r="I253" t="str">
        <f>VLOOKUP(lotteDepartment[[#This Row],[goodId]],$L$2:$N$442,3,FALSE)</f>
        <v>200ml</v>
      </c>
      <c r="K253" s="1"/>
      <c r="L253" s="2" t="s">
        <v>625</v>
      </c>
      <c r="M253" s="1" t="s">
        <v>624</v>
      </c>
      <c r="N253" s="1" t="s">
        <v>283</v>
      </c>
    </row>
    <row r="254" spans="1:14" ht="16" x14ac:dyDescent="0.2">
      <c r="A254" t="s">
        <v>184</v>
      </c>
      <c r="B254" t="s">
        <v>183</v>
      </c>
      <c r="C254" t="s">
        <v>444</v>
      </c>
      <c r="D254" t="s">
        <v>623</v>
      </c>
      <c r="E254" t="s">
        <v>181</v>
      </c>
      <c r="F254" t="s">
        <v>181</v>
      </c>
      <c r="G254" t="s">
        <v>180</v>
      </c>
      <c r="H254" t="str">
        <f>VLOOKUP(lotteDepartment[[#This Row],[goodId]],$L$2:$M$442,2,FALSE)</f>
        <v>악마의유혹 프렌치 카페오레</v>
      </c>
      <c r="I254" t="str">
        <f>VLOOKUP(lotteDepartment[[#This Row],[goodId]],$L$2:$N$442,3,FALSE)</f>
        <v>200ml</v>
      </c>
      <c r="K254" s="1"/>
      <c r="L254" s="2" t="s">
        <v>622</v>
      </c>
      <c r="M254" s="1" t="s">
        <v>621</v>
      </c>
      <c r="N254" s="1" t="s">
        <v>620</v>
      </c>
    </row>
    <row r="255" spans="1:14" ht="16" x14ac:dyDescent="0.2">
      <c r="A255" t="s">
        <v>184</v>
      </c>
      <c r="B255" t="s">
        <v>183</v>
      </c>
      <c r="C255" t="s">
        <v>442</v>
      </c>
      <c r="D255" t="s">
        <v>619</v>
      </c>
      <c r="E255" t="s">
        <v>181</v>
      </c>
      <c r="F255" t="s">
        <v>181</v>
      </c>
      <c r="G255" t="s">
        <v>180</v>
      </c>
      <c r="H255" t="str">
        <f>VLOOKUP(lotteDepartment[[#This Row],[goodId]],$L$2:$M$442,2,FALSE)</f>
        <v>스타벅스 커피라떼</v>
      </c>
      <c r="I255" t="str">
        <f>VLOOKUP(lotteDepartment[[#This Row],[goodId]],$L$2:$N$442,3,FALSE)</f>
        <v>200ml</v>
      </c>
      <c r="K255" s="1"/>
      <c r="L255" s="2" t="s">
        <v>618</v>
      </c>
      <c r="M255" s="1" t="s">
        <v>617</v>
      </c>
      <c r="N255" s="1" t="s">
        <v>616</v>
      </c>
    </row>
    <row r="256" spans="1:14" ht="16" x14ac:dyDescent="0.2">
      <c r="A256" t="s">
        <v>184</v>
      </c>
      <c r="B256" t="s">
        <v>183</v>
      </c>
      <c r="C256" t="s">
        <v>439</v>
      </c>
      <c r="D256" t="s">
        <v>615</v>
      </c>
      <c r="E256" t="s">
        <v>181</v>
      </c>
      <c r="F256" t="s">
        <v>181</v>
      </c>
      <c r="G256" t="s">
        <v>180</v>
      </c>
      <c r="H256" t="str">
        <f>VLOOKUP(lotteDepartment[[#This Row],[goodId]],$L$2:$M$442,2,FALSE)</f>
        <v>게토레이 레몬</v>
      </c>
      <c r="I256" t="str">
        <f>VLOOKUP(lotteDepartment[[#This Row],[goodId]],$L$2:$N$442,3,FALSE)</f>
        <v>600ml, PET 용기</v>
      </c>
      <c r="K256" s="1"/>
      <c r="L256" s="2" t="s">
        <v>614</v>
      </c>
      <c r="M256" s="1" t="s">
        <v>613</v>
      </c>
      <c r="N256" s="1" t="s">
        <v>612</v>
      </c>
    </row>
    <row r="257" spans="1:14" ht="16" x14ac:dyDescent="0.2">
      <c r="A257" t="s">
        <v>184</v>
      </c>
      <c r="B257" t="s">
        <v>183</v>
      </c>
      <c r="C257" t="s">
        <v>436</v>
      </c>
      <c r="D257" t="s">
        <v>611</v>
      </c>
      <c r="E257" t="s">
        <v>181</v>
      </c>
      <c r="F257" t="s">
        <v>181</v>
      </c>
      <c r="G257" t="s">
        <v>180</v>
      </c>
      <c r="H257" t="str">
        <f>VLOOKUP(lotteDepartment[[#This Row],[goodId]],$L$2:$M$442,2,FALSE)</f>
        <v>해표 순창 궁 발아콩 12가지 양념쌈장</v>
      </c>
      <c r="I257" t="str">
        <f>VLOOKUP(lotteDepartment[[#This Row],[goodId]],$L$2:$N$442,3,FALSE)</f>
        <v>500g, 플라스틱용기</v>
      </c>
      <c r="K257" s="1"/>
      <c r="L257" s="2" t="s">
        <v>610</v>
      </c>
      <c r="M257" s="1" t="s">
        <v>609</v>
      </c>
      <c r="N257" s="1" t="s">
        <v>606</v>
      </c>
    </row>
    <row r="258" spans="1:14" ht="16" x14ac:dyDescent="0.2">
      <c r="A258" t="s">
        <v>184</v>
      </c>
      <c r="B258" t="s">
        <v>183</v>
      </c>
      <c r="C258" t="s">
        <v>433</v>
      </c>
      <c r="D258" t="s">
        <v>183</v>
      </c>
      <c r="E258" t="s">
        <v>181</v>
      </c>
      <c r="F258" t="s">
        <v>207</v>
      </c>
      <c r="G258" t="s">
        <v>180</v>
      </c>
      <c r="H258" t="str">
        <f>VLOOKUP(lotteDepartment[[#This Row],[goodId]],$L$2:$M$442,2,FALSE)</f>
        <v>청정원 순창 쌈장</v>
      </c>
      <c r="I258" t="str">
        <f>VLOOKUP(lotteDepartment[[#This Row],[goodId]],$L$2:$N$442,3,FALSE)</f>
        <v>500g, 플라스틱용기</v>
      </c>
      <c r="K258" s="1"/>
      <c r="L258" s="2" t="s">
        <v>608</v>
      </c>
      <c r="M258" s="1" t="s">
        <v>607</v>
      </c>
      <c r="N258" s="1" t="s">
        <v>606</v>
      </c>
    </row>
    <row r="259" spans="1:14" ht="16" x14ac:dyDescent="0.2">
      <c r="A259" t="s">
        <v>184</v>
      </c>
      <c r="B259" t="s">
        <v>183</v>
      </c>
      <c r="C259" t="s">
        <v>430</v>
      </c>
      <c r="D259" t="s">
        <v>465</v>
      </c>
      <c r="E259" t="s">
        <v>181</v>
      </c>
      <c r="F259" t="s">
        <v>181</v>
      </c>
      <c r="G259" t="s">
        <v>180</v>
      </c>
      <c r="H259" t="str">
        <f>VLOOKUP(lotteDepartment[[#This Row],[goodId]],$L$2:$M$442,2,FALSE)</f>
        <v>청정원 우리쌀 크림스프</v>
      </c>
      <c r="I259" t="str">
        <f>VLOOKUP(lotteDepartment[[#This Row],[goodId]],$L$2:$N$442,3,FALSE)</f>
        <v>60g*1봉지</v>
      </c>
      <c r="K259" s="1"/>
      <c r="L259" s="2" t="s">
        <v>605</v>
      </c>
      <c r="M259" s="1" t="s">
        <v>604</v>
      </c>
      <c r="N259" s="1" t="s">
        <v>603</v>
      </c>
    </row>
    <row r="260" spans="1:14" ht="16" x14ac:dyDescent="0.2">
      <c r="A260" t="s">
        <v>184</v>
      </c>
      <c r="B260" t="s">
        <v>183</v>
      </c>
      <c r="C260" t="s">
        <v>427</v>
      </c>
      <c r="D260" t="s">
        <v>195</v>
      </c>
      <c r="E260" t="s">
        <v>181</v>
      </c>
      <c r="F260" t="s">
        <v>181</v>
      </c>
      <c r="G260" t="s">
        <v>180</v>
      </c>
      <c r="H260" t="str">
        <f>VLOOKUP(lotteDepartment[[#This Row],[goodId]],$L$2:$M$442,2,FALSE)</f>
        <v>오뚜기 크림스프</v>
      </c>
      <c r="I260" t="str">
        <f>VLOOKUP(lotteDepartment[[#This Row],[goodId]],$L$2:$N$442,3,FALSE)</f>
        <v>80g*1봉지</v>
      </c>
      <c r="K260" s="1"/>
      <c r="L260" s="2" t="s">
        <v>602</v>
      </c>
      <c r="M260" s="1" t="s">
        <v>601</v>
      </c>
      <c r="N260" s="1" t="s">
        <v>600</v>
      </c>
    </row>
    <row r="261" spans="1:14" ht="16" x14ac:dyDescent="0.2">
      <c r="A261" t="s">
        <v>184</v>
      </c>
      <c r="B261" t="s">
        <v>183</v>
      </c>
      <c r="C261" t="s">
        <v>419</v>
      </c>
      <c r="D261" t="s">
        <v>599</v>
      </c>
      <c r="E261" t="s">
        <v>181</v>
      </c>
      <c r="F261" t="s">
        <v>181</v>
      </c>
      <c r="G261" t="s">
        <v>180</v>
      </c>
      <c r="H261" t="str">
        <f>VLOOKUP(lotteDepartment[[#This Row],[goodId]],$L$2:$M$442,2,FALSE)</f>
        <v>썬 부탄가스</v>
      </c>
      <c r="I261" t="str">
        <f>VLOOKUP(lotteDepartment[[#This Row],[goodId]],$L$2:$N$442,3,FALSE)</f>
        <v>220g, 4개입</v>
      </c>
      <c r="K261" s="1"/>
      <c r="L261" s="2" t="s">
        <v>598</v>
      </c>
      <c r="M261" s="1" t="s">
        <v>597</v>
      </c>
      <c r="N261" s="1" t="s">
        <v>596</v>
      </c>
    </row>
    <row r="262" spans="1:14" ht="16" x14ac:dyDescent="0.2">
      <c r="A262" t="s">
        <v>184</v>
      </c>
      <c r="B262" t="s">
        <v>183</v>
      </c>
      <c r="C262" t="s">
        <v>415</v>
      </c>
      <c r="D262" t="s">
        <v>595</v>
      </c>
      <c r="E262" t="s">
        <v>181</v>
      </c>
      <c r="F262" t="s">
        <v>207</v>
      </c>
      <c r="G262" t="s">
        <v>180</v>
      </c>
      <c r="H262" t="str">
        <f>VLOOKUP(lotteDepartment[[#This Row],[goodId]],$L$2:$M$442,2,FALSE)</f>
        <v>잘풀리는집 보습미용티슈</v>
      </c>
      <c r="I262" t="str">
        <f>VLOOKUP(lotteDepartment[[#This Row],[goodId]],$L$2:$N$442,3,FALSE)</f>
        <v>230매, 3개묶음</v>
      </c>
      <c r="K262" s="1"/>
      <c r="L262" s="2" t="s">
        <v>594</v>
      </c>
      <c r="M262" s="1" t="s">
        <v>593</v>
      </c>
      <c r="N262" s="1" t="s">
        <v>592</v>
      </c>
    </row>
    <row r="263" spans="1:14" ht="16" x14ac:dyDescent="0.2">
      <c r="A263" t="s">
        <v>184</v>
      </c>
      <c r="B263" t="s">
        <v>183</v>
      </c>
      <c r="C263" t="s">
        <v>405</v>
      </c>
      <c r="D263" t="s">
        <v>591</v>
      </c>
      <c r="E263" t="s">
        <v>181</v>
      </c>
      <c r="F263" t="s">
        <v>181</v>
      </c>
      <c r="G263" t="s">
        <v>180</v>
      </c>
      <c r="H263" t="str">
        <f>VLOOKUP(lotteDepartment[[#This Row],[goodId]],$L$2:$M$442,2,FALSE)</f>
        <v>까스명수(단품)</v>
      </c>
      <c r="I263" t="str">
        <f>VLOOKUP(lotteDepartment[[#This Row],[goodId]],$L$2:$N$442,3,FALSE)</f>
        <v>단품, 75ml</v>
      </c>
      <c r="K263" s="1"/>
      <c r="L263" s="2" t="s">
        <v>590</v>
      </c>
      <c r="M263" s="1" t="s">
        <v>589</v>
      </c>
      <c r="N263" s="1" t="s">
        <v>588</v>
      </c>
    </row>
    <row r="264" spans="1:14" ht="16" x14ac:dyDescent="0.2">
      <c r="A264" t="s">
        <v>184</v>
      </c>
      <c r="B264" t="s">
        <v>183</v>
      </c>
      <c r="C264" t="s">
        <v>401</v>
      </c>
      <c r="D264" t="s">
        <v>587</v>
      </c>
      <c r="E264" t="s">
        <v>181</v>
      </c>
      <c r="F264" t="s">
        <v>181</v>
      </c>
      <c r="G264" t="s">
        <v>180</v>
      </c>
      <c r="H264" t="str">
        <f>VLOOKUP(lotteDepartment[[#This Row],[goodId]],$L$2:$M$442,2,FALSE)</f>
        <v>페이스선블럭 화이트닝</v>
      </c>
      <c r="I264" t="str">
        <f>VLOOKUP(lotteDepartment[[#This Row],[goodId]],$L$2:$N$442,3,FALSE)</f>
        <v>SPA50+ PA+++</v>
      </c>
      <c r="K264" s="1"/>
      <c r="L264" s="2" t="s">
        <v>586</v>
      </c>
      <c r="M264" s="1" t="s">
        <v>585</v>
      </c>
      <c r="N264" s="1" t="s">
        <v>570</v>
      </c>
    </row>
    <row r="265" spans="1:14" ht="16" x14ac:dyDescent="0.2">
      <c r="A265" t="s">
        <v>184</v>
      </c>
      <c r="B265" t="s">
        <v>183</v>
      </c>
      <c r="C265" t="s">
        <v>398</v>
      </c>
      <c r="D265" t="s">
        <v>584</v>
      </c>
      <c r="E265" t="s">
        <v>181</v>
      </c>
      <c r="F265" t="s">
        <v>207</v>
      </c>
      <c r="G265" t="s">
        <v>180</v>
      </c>
      <c r="H265" t="str">
        <f>VLOOKUP(lotteDepartment[[#This Row],[goodId]],$L$2:$M$442,2,FALSE)</f>
        <v>미쟝센 쉽고빠른거품염색(3N 흑갈색)</v>
      </c>
      <c r="I265" t="str">
        <f>VLOOKUP(lotteDepartment[[#This Row],[goodId]],$L$2:$N$442,3,FALSE)</f>
        <v>40g, 3N 흑갈색</v>
      </c>
      <c r="K265" s="1"/>
      <c r="L265" s="2" t="s">
        <v>583</v>
      </c>
      <c r="M265" s="1" t="s">
        <v>582</v>
      </c>
      <c r="N265" s="1" t="s">
        <v>581</v>
      </c>
    </row>
    <row r="266" spans="1:14" ht="16" x14ac:dyDescent="0.2">
      <c r="A266" t="s">
        <v>184</v>
      </c>
      <c r="B266" t="s">
        <v>183</v>
      </c>
      <c r="C266" t="s">
        <v>395</v>
      </c>
      <c r="D266" t="s">
        <v>580</v>
      </c>
      <c r="E266" t="s">
        <v>181</v>
      </c>
      <c r="F266" t="s">
        <v>181</v>
      </c>
      <c r="G266" t="s">
        <v>180</v>
      </c>
      <c r="H266" t="str">
        <f>VLOOKUP(lotteDepartment[[#This Row],[goodId]],$L$2:$M$442,2,FALSE)</f>
        <v>니베아 Fresh Sun Lotion</v>
      </c>
      <c r="I266" t="str">
        <f>VLOOKUP(lotteDepartment[[#This Row],[goodId]],$L$2:$N$442,3,FALSE)</f>
        <v>SPF47 PA++</v>
      </c>
      <c r="K266" s="1"/>
      <c r="L266" s="2" t="s">
        <v>579</v>
      </c>
      <c r="M266" s="1" t="s">
        <v>578</v>
      </c>
      <c r="N266" s="1" t="s">
        <v>308</v>
      </c>
    </row>
    <row r="267" spans="1:14" ht="16" x14ac:dyDescent="0.2">
      <c r="A267" t="s">
        <v>184</v>
      </c>
      <c r="B267" t="s">
        <v>183</v>
      </c>
      <c r="C267" t="s">
        <v>391</v>
      </c>
      <c r="D267" t="s">
        <v>577</v>
      </c>
      <c r="E267" t="s">
        <v>181</v>
      </c>
      <c r="F267" t="s">
        <v>181</v>
      </c>
      <c r="G267" t="s">
        <v>180</v>
      </c>
      <c r="H267" t="str">
        <f>VLOOKUP(lotteDepartment[[#This Row],[goodId]],$L$2:$M$442,2,FALSE)</f>
        <v>니베아 Face Sun Block Moisturizing Cream</v>
      </c>
      <c r="I267" t="str">
        <f>VLOOKUP(lotteDepartment[[#This Row],[goodId]],$L$2:$N$442,3,FALSE)</f>
        <v>SPF 50+ PA+++</v>
      </c>
      <c r="K267" s="1"/>
      <c r="L267" s="2" t="s">
        <v>576</v>
      </c>
      <c r="M267" s="1" t="s">
        <v>575</v>
      </c>
      <c r="N267" s="1" t="s">
        <v>574</v>
      </c>
    </row>
    <row r="268" spans="1:14" ht="16" x14ac:dyDescent="0.2">
      <c r="A268" t="s">
        <v>184</v>
      </c>
      <c r="B268" t="s">
        <v>183</v>
      </c>
      <c r="C268" t="s">
        <v>388</v>
      </c>
      <c r="D268" t="s">
        <v>573</v>
      </c>
      <c r="E268" t="s">
        <v>181</v>
      </c>
      <c r="F268" t="s">
        <v>207</v>
      </c>
      <c r="G268" t="s">
        <v>180</v>
      </c>
      <c r="H268" t="str">
        <f>VLOOKUP(lotteDepartment[[#This Row],[goodId]],$L$2:$M$442,2,FALSE)</f>
        <v>뉴트로지나 Ultra Sheer Dry-Touch Sun Block</v>
      </c>
      <c r="I268" t="str">
        <f>VLOOKUP(lotteDepartment[[#This Row],[goodId]],$L$2:$N$442,3,FALSE)</f>
        <v>SPF50+ PA+++</v>
      </c>
      <c r="K268" s="1"/>
      <c r="L268" s="2" t="s">
        <v>572</v>
      </c>
      <c r="M268" s="1" t="s">
        <v>571</v>
      </c>
      <c r="N268" s="1" t="s">
        <v>570</v>
      </c>
    </row>
    <row r="269" spans="1:14" ht="16" x14ac:dyDescent="0.2">
      <c r="A269" t="s">
        <v>184</v>
      </c>
      <c r="B269" t="s">
        <v>183</v>
      </c>
      <c r="C269" t="s">
        <v>385</v>
      </c>
      <c r="D269" t="s">
        <v>569</v>
      </c>
      <c r="E269" t="s">
        <v>181</v>
      </c>
      <c r="F269" t="s">
        <v>181</v>
      </c>
      <c r="G269" t="s">
        <v>180</v>
      </c>
      <c r="H269" t="str">
        <f>VLOOKUP(lotteDepartment[[#This Row],[goodId]],$L$2:$M$442,2,FALSE)</f>
        <v>홈스타 곰팡이 싹</v>
      </c>
      <c r="I269" t="str">
        <f>VLOOKUP(lotteDepartment[[#This Row],[goodId]],$L$2:$N$442,3,FALSE)</f>
        <v>플라스틱 용기, 480ml</v>
      </c>
      <c r="K269" s="1"/>
      <c r="L269" s="2" t="s">
        <v>568</v>
      </c>
      <c r="M269" s="1" t="s">
        <v>567</v>
      </c>
      <c r="N269" s="1" t="s">
        <v>566</v>
      </c>
    </row>
    <row r="270" spans="1:14" ht="16" x14ac:dyDescent="0.2">
      <c r="A270" t="s">
        <v>184</v>
      </c>
      <c r="B270" t="s">
        <v>183</v>
      </c>
      <c r="C270" t="s">
        <v>381</v>
      </c>
      <c r="D270" t="s">
        <v>412</v>
      </c>
      <c r="E270" t="s">
        <v>181</v>
      </c>
      <c r="F270" t="s">
        <v>181</v>
      </c>
      <c r="G270" t="s">
        <v>180</v>
      </c>
      <c r="H270" t="str">
        <f>VLOOKUP(lotteDepartment[[#This Row],[goodId]],$L$2:$M$442,2,FALSE)</f>
        <v>홈스타 제습과 방충을 한번에</v>
      </c>
      <c r="I270" t="str">
        <f>VLOOKUP(lotteDepartment[[#This Row],[goodId]],$L$2:$N$442,3,FALSE)</f>
        <v>플라스틱 용기, 3개</v>
      </c>
      <c r="K270" s="1"/>
      <c r="L270" s="2" t="s">
        <v>565</v>
      </c>
      <c r="M270" s="1" t="s">
        <v>564</v>
      </c>
      <c r="N270" s="1" t="s">
        <v>563</v>
      </c>
    </row>
    <row r="271" spans="1:14" ht="16" x14ac:dyDescent="0.2">
      <c r="A271" t="s">
        <v>184</v>
      </c>
      <c r="B271" t="s">
        <v>183</v>
      </c>
      <c r="C271" t="s">
        <v>377</v>
      </c>
      <c r="D271" t="s">
        <v>562</v>
      </c>
      <c r="E271" t="s">
        <v>181</v>
      </c>
      <c r="F271" t="s">
        <v>207</v>
      </c>
      <c r="G271" t="s">
        <v>180</v>
      </c>
      <c r="H271" t="str">
        <f>VLOOKUP(lotteDepartment[[#This Row],[goodId]],$L$2:$M$442,2,FALSE)</f>
        <v>무균무때(욕실용)</v>
      </c>
      <c r="I271" t="str">
        <f>VLOOKUP(lotteDepartment[[#This Row],[goodId]],$L$2:$N$442,3,FALSE)</f>
        <v>플라스틱 용기, 500ml</v>
      </c>
      <c r="K271" s="1"/>
      <c r="L271" s="2" t="s">
        <v>561</v>
      </c>
      <c r="M271" s="1" t="s">
        <v>560</v>
      </c>
      <c r="N271" s="1" t="s">
        <v>559</v>
      </c>
    </row>
    <row r="272" spans="1:14" ht="16" x14ac:dyDescent="0.2">
      <c r="A272" t="s">
        <v>184</v>
      </c>
      <c r="B272" t="s">
        <v>183</v>
      </c>
      <c r="C272" t="s">
        <v>373</v>
      </c>
      <c r="D272" t="s">
        <v>558</v>
      </c>
      <c r="E272" t="s">
        <v>181</v>
      </c>
      <c r="F272" t="s">
        <v>181</v>
      </c>
      <c r="G272" t="s">
        <v>180</v>
      </c>
      <c r="H272" t="str">
        <f>VLOOKUP(lotteDepartment[[#This Row],[goodId]],$L$2:$M$442,2,FALSE)</f>
        <v>서울장수생막걸리</v>
      </c>
      <c r="I272" t="str">
        <f>VLOOKUP(lotteDepartment[[#This Row],[goodId]],$L$2:$N$442,3,FALSE)</f>
        <v>플라스틱 용기, 750ml</v>
      </c>
      <c r="K272" s="1"/>
      <c r="L272" s="2" t="s">
        <v>557</v>
      </c>
      <c r="M272" s="1" t="s">
        <v>556</v>
      </c>
      <c r="N272" s="1" t="s">
        <v>555</v>
      </c>
    </row>
    <row r="273" spans="1:14" ht="16" x14ac:dyDescent="0.2">
      <c r="A273" t="s">
        <v>184</v>
      </c>
      <c r="B273" t="s">
        <v>183</v>
      </c>
      <c r="C273" t="s">
        <v>370</v>
      </c>
      <c r="D273" t="s">
        <v>554</v>
      </c>
      <c r="E273" t="s">
        <v>181</v>
      </c>
      <c r="F273" t="s">
        <v>181</v>
      </c>
      <c r="G273" t="s">
        <v>180</v>
      </c>
      <c r="H273" t="str">
        <f>VLOOKUP(lotteDepartment[[#This Row],[goodId]],$L$2:$M$442,2,FALSE)</f>
        <v>국순당 우국생</v>
      </c>
      <c r="I273" t="str">
        <f>VLOOKUP(lotteDepartment[[#This Row],[goodId]],$L$2:$N$442,3,FALSE)</f>
        <v>플라스틱 용기, 750ml</v>
      </c>
      <c r="K273" s="1"/>
      <c r="L273" s="2" t="s">
        <v>553</v>
      </c>
      <c r="M273" s="1" t="s">
        <v>552</v>
      </c>
      <c r="N273" s="1" t="s">
        <v>551</v>
      </c>
    </row>
    <row r="274" spans="1:14" ht="16" x14ac:dyDescent="0.2">
      <c r="A274" t="s">
        <v>184</v>
      </c>
      <c r="B274" t="s">
        <v>183</v>
      </c>
      <c r="C274" t="s">
        <v>366</v>
      </c>
      <c r="D274" t="s">
        <v>321</v>
      </c>
      <c r="E274" t="s">
        <v>181</v>
      </c>
      <c r="F274" t="s">
        <v>181</v>
      </c>
      <c r="G274" t="s">
        <v>180</v>
      </c>
      <c r="H274" t="str">
        <f>VLOOKUP(lotteDepartment[[#This Row],[goodId]],$L$2:$M$442,2,FALSE)</f>
        <v>오뚜기 꽁치</v>
      </c>
      <c r="I274" t="str">
        <f>VLOOKUP(lotteDepartment[[#This Row],[goodId]],$L$2:$N$442,3,FALSE)</f>
        <v>캔용기, 400g</v>
      </c>
      <c r="K274" s="1"/>
      <c r="L274" s="2" t="s">
        <v>550</v>
      </c>
      <c r="M274" s="1" t="s">
        <v>549</v>
      </c>
      <c r="N274" s="1" t="s">
        <v>548</v>
      </c>
    </row>
    <row r="275" spans="1:14" ht="16" x14ac:dyDescent="0.2">
      <c r="A275" t="s">
        <v>184</v>
      </c>
      <c r="B275" t="s">
        <v>183</v>
      </c>
      <c r="C275" t="s">
        <v>363</v>
      </c>
      <c r="D275" t="s">
        <v>547</v>
      </c>
      <c r="E275" t="s">
        <v>181</v>
      </c>
      <c r="F275" t="s">
        <v>181</v>
      </c>
      <c r="G275" t="s">
        <v>180</v>
      </c>
      <c r="H275" t="str">
        <f>VLOOKUP(lotteDepartment[[#This Row],[goodId]],$L$2:$M$442,2,FALSE)</f>
        <v>샘표 김치찌개용 꽁치</v>
      </c>
      <c r="I275" t="str">
        <f>VLOOKUP(lotteDepartment[[#This Row],[goodId]],$L$2:$N$442,3,FALSE)</f>
        <v>캔용기, 400g</v>
      </c>
      <c r="K275" s="1"/>
      <c r="L275" s="2" t="s">
        <v>546</v>
      </c>
      <c r="M275" s="1" t="s">
        <v>545</v>
      </c>
      <c r="N275" s="1" t="s">
        <v>544</v>
      </c>
    </row>
    <row r="276" spans="1:14" ht="16" x14ac:dyDescent="0.2">
      <c r="A276" t="s">
        <v>184</v>
      </c>
      <c r="B276" t="s">
        <v>183</v>
      </c>
      <c r="C276" t="s">
        <v>361</v>
      </c>
      <c r="D276" t="s">
        <v>543</v>
      </c>
      <c r="E276" t="s">
        <v>181</v>
      </c>
      <c r="F276" t="s">
        <v>181</v>
      </c>
      <c r="G276" t="s">
        <v>180</v>
      </c>
      <c r="H276" t="str">
        <f>VLOOKUP(lotteDepartment[[#This Row],[goodId]],$L$2:$M$442,2,FALSE)</f>
        <v>동원 꽁치</v>
      </c>
      <c r="I276" t="str">
        <f>VLOOKUP(lotteDepartment[[#This Row],[goodId]],$L$2:$N$442,3,FALSE)</f>
        <v>캔용기, 400g</v>
      </c>
      <c r="K276" s="1"/>
      <c r="L276" s="2" t="s">
        <v>542</v>
      </c>
      <c r="M276" s="1" t="s">
        <v>541</v>
      </c>
      <c r="N276" s="1" t="s">
        <v>540</v>
      </c>
    </row>
    <row r="277" spans="1:14" ht="16" x14ac:dyDescent="0.2">
      <c r="A277" t="s">
        <v>184</v>
      </c>
      <c r="B277" t="s">
        <v>183</v>
      </c>
      <c r="C277" t="s">
        <v>358</v>
      </c>
      <c r="D277" t="s">
        <v>539</v>
      </c>
      <c r="E277" t="s">
        <v>181</v>
      </c>
      <c r="F277" t="s">
        <v>181</v>
      </c>
      <c r="G277" t="s">
        <v>180</v>
      </c>
      <c r="H277" t="str">
        <f>VLOOKUP(lotteDepartment[[#This Row],[goodId]],$L$2:$M$442,2,FALSE)</f>
        <v>사조 꽁치</v>
      </c>
      <c r="I277" t="str">
        <f>VLOOKUP(lotteDepartment[[#This Row],[goodId]],$L$2:$N$442,3,FALSE)</f>
        <v>캔용기, 400g</v>
      </c>
      <c r="K277" s="1"/>
      <c r="L277" s="2" t="s">
        <v>538</v>
      </c>
      <c r="M277" s="1" t="s">
        <v>537</v>
      </c>
      <c r="N277" s="1" t="s">
        <v>536</v>
      </c>
    </row>
    <row r="278" spans="1:14" ht="16" x14ac:dyDescent="0.2">
      <c r="A278" t="s">
        <v>184</v>
      </c>
      <c r="B278" t="s">
        <v>183</v>
      </c>
      <c r="C278" t="s">
        <v>354</v>
      </c>
      <c r="D278" t="s">
        <v>409</v>
      </c>
      <c r="E278" t="s">
        <v>181</v>
      </c>
      <c r="F278" t="s">
        <v>181</v>
      </c>
      <c r="G278" t="s">
        <v>180</v>
      </c>
      <c r="H278" t="str">
        <f>VLOOKUP(lotteDepartment[[#This Row],[goodId]],$L$2:$M$442,2,FALSE)</f>
        <v>풀무원 새콤달콤 유부(330g)</v>
      </c>
      <c r="I278" t="str">
        <f>VLOOKUP(lotteDepartment[[#This Row],[goodId]],$L$2:$N$442,3,FALSE)</f>
        <v>330g</v>
      </c>
      <c r="K278" s="1"/>
      <c r="L278" s="2" t="s">
        <v>535</v>
      </c>
      <c r="M278" s="1" t="s">
        <v>534</v>
      </c>
      <c r="N278" s="1" t="s">
        <v>533</v>
      </c>
    </row>
    <row r="279" spans="1:14" ht="16" x14ac:dyDescent="0.2">
      <c r="A279" t="s">
        <v>184</v>
      </c>
      <c r="B279" t="s">
        <v>183</v>
      </c>
      <c r="C279" t="s">
        <v>351</v>
      </c>
      <c r="D279" t="s">
        <v>532</v>
      </c>
      <c r="E279" t="s">
        <v>181</v>
      </c>
      <c r="F279" t="s">
        <v>207</v>
      </c>
      <c r="G279" t="s">
        <v>180</v>
      </c>
      <c r="H279" t="str">
        <f>VLOOKUP(lotteDepartment[[#This Row],[goodId]],$L$2:$M$442,2,FALSE)</f>
        <v>동서현미녹차 100포</v>
      </c>
      <c r="I279" t="str">
        <f>VLOOKUP(lotteDepartment[[#This Row],[goodId]],$L$2:$N$442,3,FALSE)</f>
        <v>1회용 티백 100포(150g)</v>
      </c>
      <c r="K279" s="1"/>
      <c r="L279" s="2" t="s">
        <v>531</v>
      </c>
      <c r="M279" s="1" t="s">
        <v>530</v>
      </c>
      <c r="N279" s="1" t="s">
        <v>251</v>
      </c>
    </row>
    <row r="280" spans="1:14" ht="16" x14ac:dyDescent="0.2">
      <c r="A280" t="s">
        <v>184</v>
      </c>
      <c r="B280" t="s">
        <v>183</v>
      </c>
      <c r="C280" t="s">
        <v>347</v>
      </c>
      <c r="D280" t="s">
        <v>529</v>
      </c>
      <c r="E280" t="s">
        <v>181</v>
      </c>
      <c r="F280" t="s">
        <v>181</v>
      </c>
      <c r="G280" t="s">
        <v>180</v>
      </c>
      <c r="H280" t="str">
        <f>VLOOKUP(lotteDepartment[[#This Row],[goodId]],$L$2:$M$442,2,FALSE)</f>
        <v>오뚜기카레 순한맛</v>
      </c>
      <c r="I280" t="str">
        <f>VLOOKUP(lotteDepartment[[#This Row],[goodId]],$L$2:$N$442,3,FALSE)</f>
        <v>분말카레, 100g정도, 비닐포장</v>
      </c>
      <c r="K280" s="1"/>
      <c r="L280" s="2" t="s">
        <v>528</v>
      </c>
      <c r="M280" s="1" t="s">
        <v>527</v>
      </c>
      <c r="N280" s="1" t="s">
        <v>526</v>
      </c>
    </row>
    <row r="281" spans="1:14" ht="16" x14ac:dyDescent="0.2">
      <c r="A281" t="s">
        <v>184</v>
      </c>
      <c r="B281" t="s">
        <v>183</v>
      </c>
      <c r="C281" t="s">
        <v>344</v>
      </c>
      <c r="D281" t="s">
        <v>325</v>
      </c>
      <c r="E281" t="s">
        <v>181</v>
      </c>
      <c r="F281" t="s">
        <v>181</v>
      </c>
      <c r="G281" t="s">
        <v>180</v>
      </c>
      <c r="H281" t="str">
        <f>VLOOKUP(lotteDepartment[[#This Row],[goodId]],$L$2:$M$442,2,FALSE)</f>
        <v>해찬들 재래식 된장</v>
      </c>
      <c r="I281" t="str">
        <f>VLOOKUP(lotteDepartment[[#This Row],[goodId]],$L$2:$N$442,3,FALSE)</f>
        <v>1kg 플라스틱 용기</v>
      </c>
      <c r="K281" s="1"/>
      <c r="L281" s="2" t="s">
        <v>525</v>
      </c>
      <c r="M281" s="1" t="s">
        <v>524</v>
      </c>
      <c r="N281" s="1" t="s">
        <v>56</v>
      </c>
    </row>
    <row r="282" spans="1:14" ht="16" x14ac:dyDescent="0.2">
      <c r="A282" t="s">
        <v>184</v>
      </c>
      <c r="B282" t="s">
        <v>183</v>
      </c>
      <c r="C282" t="s">
        <v>337</v>
      </c>
      <c r="D282" t="s">
        <v>498</v>
      </c>
      <c r="E282" t="s">
        <v>181</v>
      </c>
      <c r="F282" t="s">
        <v>181</v>
      </c>
      <c r="G282" t="s">
        <v>180</v>
      </c>
      <c r="H282" t="str">
        <f>VLOOKUP(lotteDepartment[[#This Row],[goodId]],$L$2:$M$442,2,FALSE)</f>
        <v>서울우유 체다슬라이스치즈(200g)</v>
      </c>
      <c r="I282" t="str">
        <f>VLOOKUP(lotteDepartment[[#This Row],[goodId]],$L$2:$N$442,3,FALSE)</f>
        <v>슬라이스치즈, 200g 비닐포장</v>
      </c>
      <c r="K282" s="1"/>
      <c r="L282" s="2" t="s">
        <v>523</v>
      </c>
      <c r="M282" s="1" t="s">
        <v>522</v>
      </c>
      <c r="N282" s="1" t="s">
        <v>521</v>
      </c>
    </row>
    <row r="283" spans="1:14" ht="16" x14ac:dyDescent="0.2">
      <c r="A283" t="s">
        <v>184</v>
      </c>
      <c r="B283" t="s">
        <v>183</v>
      </c>
      <c r="C283" t="s">
        <v>334</v>
      </c>
      <c r="D283" t="s">
        <v>487</v>
      </c>
      <c r="E283" t="s">
        <v>181</v>
      </c>
      <c r="F283" t="s">
        <v>181</v>
      </c>
      <c r="G283" t="s">
        <v>180</v>
      </c>
      <c r="H283" t="str">
        <f>VLOOKUP(lotteDepartment[[#This Row],[goodId]],$L$2:$M$442,2,FALSE)</f>
        <v>벡셀AA*2입</v>
      </c>
      <c r="I283" t="str">
        <f>VLOOKUP(lotteDepartment[[#This Row],[goodId]],$L$2:$N$442,3,FALSE)</f>
        <v>2개</v>
      </c>
      <c r="K283" s="1"/>
      <c r="L283" s="2" t="s">
        <v>520</v>
      </c>
      <c r="M283" s="1" t="s">
        <v>519</v>
      </c>
      <c r="N283" s="1" t="s">
        <v>518</v>
      </c>
    </row>
    <row r="284" spans="1:14" ht="16" x14ac:dyDescent="0.2">
      <c r="A284" t="s">
        <v>184</v>
      </c>
      <c r="B284" t="s">
        <v>183</v>
      </c>
      <c r="C284" t="s">
        <v>331</v>
      </c>
      <c r="D284" t="s">
        <v>517</v>
      </c>
      <c r="E284" t="s">
        <v>181</v>
      </c>
      <c r="F284" t="s">
        <v>207</v>
      </c>
      <c r="G284" t="s">
        <v>180</v>
      </c>
      <c r="H284" t="str">
        <f>VLOOKUP(lotteDepartment[[#This Row],[goodId]],$L$2:$M$442,2,FALSE)</f>
        <v>칸타타 원두커피 프리미엄 블렌드(275ml)</v>
      </c>
      <c r="I284" t="str">
        <f>VLOOKUP(lotteDepartment[[#This Row],[goodId]],$L$2:$N$442,3,FALSE)</f>
        <v>275ml</v>
      </c>
      <c r="K284" s="1"/>
      <c r="L284" s="2" t="s">
        <v>516</v>
      </c>
      <c r="M284" s="1" t="s">
        <v>515</v>
      </c>
      <c r="N284" s="1" t="s">
        <v>91</v>
      </c>
    </row>
    <row r="285" spans="1:14" ht="16" x14ac:dyDescent="0.2">
      <c r="A285" t="s">
        <v>184</v>
      </c>
      <c r="B285" t="s">
        <v>183</v>
      </c>
      <c r="C285" t="s">
        <v>328</v>
      </c>
      <c r="D285" t="s">
        <v>311</v>
      </c>
      <c r="E285" t="s">
        <v>181</v>
      </c>
      <c r="F285" t="s">
        <v>181</v>
      </c>
      <c r="G285" t="s">
        <v>180</v>
      </c>
      <c r="H285" t="str">
        <f>VLOOKUP(lotteDepartment[[#This Row],[goodId]],$L$2:$M$442,2,FALSE)</f>
        <v>서울우유 체다슬라이스치즈(400g)</v>
      </c>
      <c r="I285" t="str">
        <f>VLOOKUP(lotteDepartment[[#This Row],[goodId]],$L$2:$N$442,3,FALSE)</f>
        <v>슬라이스치즈, 400g 비닐포장</v>
      </c>
      <c r="K285" s="1"/>
      <c r="L285" s="2" t="s">
        <v>514</v>
      </c>
      <c r="M285" s="1" t="s">
        <v>513</v>
      </c>
      <c r="N285" s="1" t="s">
        <v>512</v>
      </c>
    </row>
    <row r="286" spans="1:14" ht="16" x14ac:dyDescent="0.2">
      <c r="A286" t="s">
        <v>184</v>
      </c>
      <c r="B286" t="s">
        <v>183</v>
      </c>
      <c r="C286" t="s">
        <v>324</v>
      </c>
      <c r="D286" t="s">
        <v>511</v>
      </c>
      <c r="E286" t="s">
        <v>181</v>
      </c>
      <c r="F286" t="s">
        <v>181</v>
      </c>
      <c r="G286" t="s">
        <v>180</v>
      </c>
      <c r="H286" t="str">
        <f>VLOOKUP(lotteDepartment[[#This Row],[goodId]],$L$2:$M$442,2,FALSE)</f>
        <v>크린백</v>
      </c>
      <c r="I286" t="str">
        <f>VLOOKUP(lotteDepartment[[#This Row],[goodId]],$L$2:$N$442,3,FALSE)</f>
        <v>25cm*35cm/100매</v>
      </c>
      <c r="K286" s="1"/>
      <c r="L286" s="2" t="s">
        <v>510</v>
      </c>
      <c r="M286" s="1" t="s">
        <v>509</v>
      </c>
      <c r="N286" s="1" t="s">
        <v>508</v>
      </c>
    </row>
    <row r="287" spans="1:14" ht="16" x14ac:dyDescent="0.2">
      <c r="A287" t="s">
        <v>184</v>
      </c>
      <c r="B287" t="s">
        <v>183</v>
      </c>
      <c r="C287" t="s">
        <v>320</v>
      </c>
      <c r="D287" t="s">
        <v>378</v>
      </c>
      <c r="E287" t="s">
        <v>181</v>
      </c>
      <c r="F287" t="s">
        <v>181</v>
      </c>
      <c r="G287" t="s">
        <v>180</v>
      </c>
      <c r="H287" t="str">
        <f>VLOOKUP(lotteDepartment[[#This Row],[goodId]],$L$2:$M$442,2,FALSE)</f>
        <v>옥수수 마가린(200g)</v>
      </c>
      <c r="I287" t="str">
        <f>VLOOKUP(lotteDepartment[[#This Row],[goodId]],$L$2:$N$442,3,FALSE)</f>
        <v>200g</v>
      </c>
      <c r="K287" s="1"/>
      <c r="L287" s="2" t="s">
        <v>507</v>
      </c>
      <c r="M287" s="1" t="s">
        <v>506</v>
      </c>
      <c r="N287" s="1" t="s">
        <v>505</v>
      </c>
    </row>
    <row r="288" spans="1:14" ht="16" x14ac:dyDescent="0.2">
      <c r="A288" t="s">
        <v>184</v>
      </c>
      <c r="B288" t="s">
        <v>183</v>
      </c>
      <c r="C288" t="s">
        <v>317</v>
      </c>
      <c r="D288" t="s">
        <v>242</v>
      </c>
      <c r="E288" t="s">
        <v>181</v>
      </c>
      <c r="F288" t="s">
        <v>181</v>
      </c>
      <c r="G288" t="s">
        <v>180</v>
      </c>
      <c r="H288" t="str">
        <f>VLOOKUP(lotteDepartment[[#This Row],[goodId]],$L$2:$M$442,2,FALSE)</f>
        <v>맛있는 미역국</v>
      </c>
      <c r="I288" t="str">
        <f>VLOOKUP(lotteDepartment[[#This Row],[goodId]],$L$2:$N$442,3,FALSE)</f>
        <v>18g</v>
      </c>
      <c r="K288" s="1"/>
      <c r="L288" s="2" t="s">
        <v>504</v>
      </c>
      <c r="M288" s="1" t="s">
        <v>503</v>
      </c>
      <c r="N288" s="1" t="s">
        <v>502</v>
      </c>
    </row>
    <row r="289" spans="1:14" ht="16" x14ac:dyDescent="0.2">
      <c r="A289" t="s">
        <v>184</v>
      </c>
      <c r="B289" t="s">
        <v>183</v>
      </c>
      <c r="C289" t="s">
        <v>313</v>
      </c>
      <c r="D289" t="s">
        <v>501</v>
      </c>
      <c r="E289" t="s">
        <v>181</v>
      </c>
      <c r="F289" t="s">
        <v>181</v>
      </c>
      <c r="G289" t="s">
        <v>180</v>
      </c>
      <c r="H289" t="str">
        <f>VLOOKUP(lotteDepartment[[#This Row],[goodId]],$L$2:$M$442,2,FALSE)</f>
        <v>오뚜기황도</v>
      </c>
      <c r="I289" t="str">
        <f>VLOOKUP(lotteDepartment[[#This Row],[goodId]],$L$2:$N$442,3,FALSE)</f>
        <v>400g</v>
      </c>
      <c r="K289" s="1"/>
      <c r="L289" s="2" t="s">
        <v>500</v>
      </c>
      <c r="M289" s="1" t="s">
        <v>499</v>
      </c>
      <c r="N289" s="1" t="s">
        <v>491</v>
      </c>
    </row>
    <row r="290" spans="1:14" ht="16" x14ac:dyDescent="0.2">
      <c r="A290" t="s">
        <v>184</v>
      </c>
      <c r="B290" t="s">
        <v>183</v>
      </c>
      <c r="C290" t="s">
        <v>310</v>
      </c>
      <c r="D290" t="s">
        <v>498</v>
      </c>
      <c r="E290" t="s">
        <v>181</v>
      </c>
      <c r="F290" t="s">
        <v>181</v>
      </c>
      <c r="G290" t="s">
        <v>180</v>
      </c>
      <c r="H290" t="str">
        <f>VLOOKUP(lotteDepartment[[#This Row],[goodId]],$L$2:$M$442,2,FALSE)</f>
        <v>듀라셀 울트라 파워체크 AA*2입(피엔지)</v>
      </c>
      <c r="I290" t="str">
        <f>VLOOKUP(lotteDepartment[[#This Row],[goodId]],$L$2:$N$442,3,FALSE)</f>
        <v>2개</v>
      </c>
      <c r="K290" s="1"/>
      <c r="L290" s="2" t="s">
        <v>497</v>
      </c>
      <c r="M290" s="1" t="s">
        <v>496</v>
      </c>
      <c r="N290" s="1" t="s">
        <v>495</v>
      </c>
    </row>
    <row r="291" spans="1:14" ht="16" x14ac:dyDescent="0.2">
      <c r="A291" t="s">
        <v>184</v>
      </c>
      <c r="B291" t="s">
        <v>183</v>
      </c>
      <c r="C291" t="s">
        <v>302</v>
      </c>
      <c r="D291" t="s">
        <v>494</v>
      </c>
      <c r="E291" t="s">
        <v>181</v>
      </c>
      <c r="F291" t="s">
        <v>181</v>
      </c>
      <c r="G291" t="s">
        <v>180</v>
      </c>
      <c r="H291" t="str">
        <f>VLOOKUP(lotteDepartment[[#This Row],[goodId]],$L$2:$M$442,2,FALSE)</f>
        <v>크린랩(22cm x 50m)</v>
      </c>
      <c r="I291" t="str">
        <f>VLOOKUP(lotteDepartment[[#This Row],[goodId]],$L$2:$N$442,3,FALSE)</f>
        <v>가정용, 폴리에틸렌 재질, 22cm x 50m 정도</v>
      </c>
      <c r="K291" s="1"/>
      <c r="L291" s="2" t="s">
        <v>493</v>
      </c>
      <c r="M291" s="1" t="s">
        <v>492</v>
      </c>
      <c r="N291" s="1" t="s">
        <v>491</v>
      </c>
    </row>
    <row r="292" spans="1:14" ht="16" x14ac:dyDescent="0.2">
      <c r="A292" t="s">
        <v>184</v>
      </c>
      <c r="B292" t="s">
        <v>183</v>
      </c>
      <c r="C292" t="s">
        <v>298</v>
      </c>
      <c r="D292" t="s">
        <v>242</v>
      </c>
      <c r="E292" t="s">
        <v>181</v>
      </c>
      <c r="F292" t="s">
        <v>181</v>
      </c>
      <c r="G292" t="s">
        <v>180</v>
      </c>
      <c r="H292" t="str">
        <f>VLOOKUP(lotteDepartment[[#This Row],[goodId]],$L$2:$M$442,2,FALSE)</f>
        <v>3분 쇠고기 짜장</v>
      </c>
      <c r="I292" t="str">
        <f>VLOOKUP(lotteDepartment[[#This Row],[goodId]],$L$2:$N$442,3,FALSE)</f>
        <v>200g</v>
      </c>
      <c r="K292" s="1"/>
      <c r="L292" s="2" t="s">
        <v>490</v>
      </c>
      <c r="M292" s="1" t="s">
        <v>489</v>
      </c>
      <c r="N292" s="1" t="s">
        <v>488</v>
      </c>
    </row>
    <row r="293" spans="1:14" ht="16" x14ac:dyDescent="0.2">
      <c r="A293" t="s">
        <v>184</v>
      </c>
      <c r="B293" t="s">
        <v>183</v>
      </c>
      <c r="C293" t="s">
        <v>296</v>
      </c>
      <c r="D293" t="s">
        <v>487</v>
      </c>
      <c r="E293" t="s">
        <v>181</v>
      </c>
      <c r="F293" t="s">
        <v>181</v>
      </c>
      <c r="G293" t="s">
        <v>180</v>
      </c>
      <c r="H293" t="str">
        <f>VLOOKUP(lotteDepartment[[#This Row],[goodId]],$L$2:$M$442,2,FALSE)</f>
        <v>대상 사과식초</v>
      </c>
      <c r="I293" t="str">
        <f>VLOOKUP(lotteDepartment[[#This Row],[goodId]],$L$2:$N$442,3,FALSE)</f>
        <v>900ml, 플라스틱용기</v>
      </c>
      <c r="K293" s="1"/>
      <c r="L293" s="2" t="s">
        <v>486</v>
      </c>
      <c r="M293" s="1" t="s">
        <v>485</v>
      </c>
      <c r="N293" s="1" t="s">
        <v>484</v>
      </c>
    </row>
    <row r="294" spans="1:14" ht="16" x14ac:dyDescent="0.2">
      <c r="A294" t="s">
        <v>184</v>
      </c>
      <c r="B294" t="s">
        <v>183</v>
      </c>
      <c r="C294" t="s">
        <v>289</v>
      </c>
      <c r="D294" t="s">
        <v>483</v>
      </c>
      <c r="E294" t="s">
        <v>181</v>
      </c>
      <c r="F294" t="s">
        <v>181</v>
      </c>
      <c r="G294" t="s">
        <v>180</v>
      </c>
      <c r="H294" t="str">
        <f>VLOOKUP(lotteDepartment[[#This Row],[goodId]],$L$2:$M$442,2,FALSE)</f>
        <v>맥심 티오피 마스터블렌드(275ml)</v>
      </c>
      <c r="I294" t="str">
        <f>VLOOKUP(lotteDepartment[[#This Row],[goodId]],$L$2:$N$442,3,FALSE)</f>
        <v>275ml</v>
      </c>
      <c r="K294" s="1"/>
      <c r="L294" s="2" t="s">
        <v>482</v>
      </c>
      <c r="M294" s="1" t="s">
        <v>481</v>
      </c>
      <c r="N294" s="1" t="s">
        <v>480</v>
      </c>
    </row>
    <row r="295" spans="1:14" ht="16" x14ac:dyDescent="0.2">
      <c r="A295" t="s">
        <v>184</v>
      </c>
      <c r="B295" t="s">
        <v>183</v>
      </c>
      <c r="C295" t="s">
        <v>285</v>
      </c>
      <c r="D295" t="s">
        <v>242</v>
      </c>
      <c r="E295" t="s">
        <v>181</v>
      </c>
      <c r="F295" t="s">
        <v>181</v>
      </c>
      <c r="G295" t="s">
        <v>180</v>
      </c>
      <c r="H295" t="str">
        <f>VLOOKUP(lotteDepartment[[#This Row],[goodId]],$L$2:$M$442,2,FALSE)</f>
        <v>3분 쇠고기 카레</v>
      </c>
      <c r="I295" t="str">
        <f>VLOOKUP(lotteDepartment[[#This Row],[goodId]],$L$2:$N$442,3,FALSE)</f>
        <v>200g</v>
      </c>
      <c r="K295" s="1"/>
      <c r="L295" s="2" t="s">
        <v>479</v>
      </c>
      <c r="M295" s="1" t="s">
        <v>478</v>
      </c>
      <c r="N295" s="1" t="s">
        <v>477</v>
      </c>
    </row>
    <row r="296" spans="1:14" ht="16" x14ac:dyDescent="0.2">
      <c r="A296" t="s">
        <v>184</v>
      </c>
      <c r="B296" t="s">
        <v>183</v>
      </c>
      <c r="C296" t="s">
        <v>281</v>
      </c>
      <c r="D296" t="s">
        <v>476</v>
      </c>
      <c r="E296" t="s">
        <v>181</v>
      </c>
      <c r="F296" t="s">
        <v>181</v>
      </c>
      <c r="G296" t="s">
        <v>180</v>
      </c>
      <c r="H296" t="str">
        <f>VLOOKUP(lotteDepartment[[#This Row],[goodId]],$L$2:$M$442,2,FALSE)</f>
        <v>양파(껍질 있는 망포장, 1500g)</v>
      </c>
      <c r="I296" t="str">
        <f>VLOOKUP(lotteDepartment[[#This Row],[goodId]],$L$2:$N$442,3,FALSE)</f>
        <v>껍질 있는 망포장 1망당 1500g</v>
      </c>
      <c r="K296" s="1"/>
      <c r="L296" s="2" t="s">
        <v>475</v>
      </c>
      <c r="M296" s="1" t="s">
        <v>474</v>
      </c>
      <c r="N296" s="1" t="s">
        <v>473</v>
      </c>
    </row>
    <row r="297" spans="1:14" ht="16" x14ac:dyDescent="0.2">
      <c r="A297" t="s">
        <v>184</v>
      </c>
      <c r="B297" t="s">
        <v>183</v>
      </c>
      <c r="C297" t="s">
        <v>277</v>
      </c>
      <c r="D297" t="s">
        <v>239</v>
      </c>
      <c r="E297" t="s">
        <v>181</v>
      </c>
      <c r="F297" t="s">
        <v>181</v>
      </c>
      <c r="G297" t="s">
        <v>180</v>
      </c>
      <c r="H297" t="str">
        <f>VLOOKUP(lotteDepartment[[#This Row],[goodId]],$L$2:$M$442,2,FALSE)</f>
        <v>햇반(엄마가해주신밥 단품)</v>
      </c>
      <c r="I297" t="str">
        <f>VLOOKUP(lotteDepartment[[#This Row],[goodId]],$L$2:$N$442,3,FALSE)</f>
        <v>210g, 플라스틱 용기</v>
      </c>
      <c r="K297" s="1"/>
      <c r="L297" s="2" t="s">
        <v>472</v>
      </c>
      <c r="M297" s="1" t="s">
        <v>471</v>
      </c>
      <c r="N297" s="1" t="s">
        <v>470</v>
      </c>
    </row>
    <row r="298" spans="1:14" ht="16" x14ac:dyDescent="0.2">
      <c r="A298" t="s">
        <v>184</v>
      </c>
      <c r="B298" t="s">
        <v>183</v>
      </c>
      <c r="C298" t="s">
        <v>273</v>
      </c>
      <c r="D298" t="s">
        <v>469</v>
      </c>
      <c r="E298" t="s">
        <v>181</v>
      </c>
      <c r="F298" t="s">
        <v>207</v>
      </c>
      <c r="G298" t="s">
        <v>180</v>
      </c>
      <c r="H298" t="str">
        <f>VLOOKUP(lotteDepartment[[#This Row],[goodId]],$L$2:$M$442,2,FALSE)</f>
        <v>오뚜기 사과식초</v>
      </c>
      <c r="I298" t="str">
        <f>VLOOKUP(lotteDepartment[[#This Row],[goodId]],$L$2:$N$442,3,FALSE)</f>
        <v>900ml, 플라스틱용기</v>
      </c>
      <c r="K298" s="1"/>
      <c r="L298" s="2" t="s">
        <v>468</v>
      </c>
      <c r="M298" s="1" t="s">
        <v>467</v>
      </c>
      <c r="N298" s="1" t="s">
        <v>466</v>
      </c>
    </row>
    <row r="299" spans="1:14" ht="16" x14ac:dyDescent="0.2">
      <c r="A299" t="s">
        <v>184</v>
      </c>
      <c r="B299" t="s">
        <v>183</v>
      </c>
      <c r="C299" t="s">
        <v>269</v>
      </c>
      <c r="D299" t="s">
        <v>465</v>
      </c>
      <c r="E299" t="s">
        <v>181</v>
      </c>
      <c r="F299" t="s">
        <v>181</v>
      </c>
      <c r="G299" t="s">
        <v>180</v>
      </c>
      <c r="H299" t="str">
        <f>VLOOKUP(lotteDepartment[[#This Row],[goodId]],$L$2:$M$442,2,FALSE)</f>
        <v>옥수수수염차</v>
      </c>
      <c r="I299" t="str">
        <f>VLOOKUP(lotteDepartment[[#This Row],[goodId]],$L$2:$N$442,3,FALSE)</f>
        <v>PET병 340ml</v>
      </c>
      <c r="K299" s="1"/>
      <c r="L299" s="2" t="s">
        <v>464</v>
      </c>
      <c r="M299" s="1" t="s">
        <v>463</v>
      </c>
      <c r="N299" s="1" t="s">
        <v>462</v>
      </c>
    </row>
    <row r="300" spans="1:14" ht="16" x14ac:dyDescent="0.2">
      <c r="A300" t="s">
        <v>184</v>
      </c>
      <c r="B300" t="s">
        <v>183</v>
      </c>
      <c r="C300" t="s">
        <v>265</v>
      </c>
      <c r="D300" t="s">
        <v>461</v>
      </c>
      <c r="E300" t="s">
        <v>181</v>
      </c>
      <c r="F300" t="s">
        <v>207</v>
      </c>
      <c r="G300" t="s">
        <v>180</v>
      </c>
      <c r="H300" t="str">
        <f>VLOOKUP(lotteDepartment[[#This Row],[goodId]],$L$2:$M$442,2,FALSE)</f>
        <v>토마토케찹(오뚜기)</v>
      </c>
      <c r="I300" t="str">
        <f>VLOOKUP(lotteDepartment[[#This Row],[goodId]],$L$2:$N$442,3,FALSE)</f>
        <v>500g 비닐튜브용기</v>
      </c>
      <c r="K300" s="1"/>
      <c r="L300" s="2" t="s">
        <v>460</v>
      </c>
      <c r="M300" s="1" t="s">
        <v>459</v>
      </c>
      <c r="N300" s="1" t="s">
        <v>458</v>
      </c>
    </row>
    <row r="301" spans="1:14" ht="16" x14ac:dyDescent="0.2">
      <c r="A301" t="s">
        <v>184</v>
      </c>
      <c r="B301" t="s">
        <v>183</v>
      </c>
      <c r="C301" t="s">
        <v>262</v>
      </c>
      <c r="D301" t="s">
        <v>367</v>
      </c>
      <c r="E301" t="s">
        <v>181</v>
      </c>
      <c r="F301" t="s">
        <v>181</v>
      </c>
      <c r="G301" t="s">
        <v>180</v>
      </c>
      <c r="H301" t="str">
        <f>VLOOKUP(lotteDepartment[[#This Row],[goodId]],$L$2:$M$442,2,FALSE)</f>
        <v>백설꽃소금</v>
      </c>
      <c r="I301" t="str">
        <f>VLOOKUP(lotteDepartment[[#This Row],[goodId]],$L$2:$N$442,3,FALSE)</f>
        <v>천일염, 1kg, 호주산90% 국내산10%, 비닐포장</v>
      </c>
      <c r="K301" s="1"/>
      <c r="L301" s="2" t="s">
        <v>457</v>
      </c>
      <c r="M301" s="1" t="s">
        <v>456</v>
      </c>
      <c r="N301" s="1" t="s">
        <v>431</v>
      </c>
    </row>
    <row r="302" spans="1:14" ht="16" x14ac:dyDescent="0.2">
      <c r="A302" t="s">
        <v>184</v>
      </c>
      <c r="B302" t="s">
        <v>183</v>
      </c>
      <c r="C302" t="s">
        <v>259</v>
      </c>
      <c r="D302" t="s">
        <v>455</v>
      </c>
      <c r="E302" t="s">
        <v>181</v>
      </c>
      <c r="F302" t="s">
        <v>207</v>
      </c>
      <c r="G302" t="s">
        <v>180</v>
      </c>
      <c r="H302" t="str">
        <f>VLOOKUP(lotteDepartment[[#This Row],[goodId]],$L$2:$M$442,2,FALSE)</f>
        <v>딸기잼</v>
      </c>
      <c r="I302" t="str">
        <f>VLOOKUP(lotteDepartment[[#This Row],[goodId]],$L$2:$N$442,3,FALSE)</f>
        <v>병용기, 500g</v>
      </c>
      <c r="K302" s="1"/>
      <c r="L302" s="2" t="s">
        <v>454</v>
      </c>
      <c r="M302" s="1" t="s">
        <v>453</v>
      </c>
      <c r="N302" s="1" t="s">
        <v>161</v>
      </c>
    </row>
    <row r="303" spans="1:14" ht="16" x14ac:dyDescent="0.2">
      <c r="A303" t="s">
        <v>184</v>
      </c>
      <c r="B303" t="s">
        <v>183</v>
      </c>
      <c r="C303" t="s">
        <v>255</v>
      </c>
      <c r="D303" t="s">
        <v>452</v>
      </c>
      <c r="E303" t="s">
        <v>181</v>
      </c>
      <c r="F303" t="s">
        <v>181</v>
      </c>
      <c r="G303" t="s">
        <v>180</v>
      </c>
      <c r="H303" t="str">
        <f>VLOOKUP(lotteDepartment[[#This Row],[goodId]],$L$2:$M$442,2,FALSE)</f>
        <v>순창재래식안심생된장</v>
      </c>
      <c r="I303" t="str">
        <f>VLOOKUP(lotteDepartment[[#This Row],[goodId]],$L$2:$N$442,3,FALSE)</f>
        <v>1kg 플라스틱 용기</v>
      </c>
      <c r="K303" s="1"/>
      <c r="L303" s="2" t="s">
        <v>451</v>
      </c>
      <c r="M303" s="1" t="s">
        <v>450</v>
      </c>
      <c r="N303" s="1" t="s">
        <v>449</v>
      </c>
    </row>
    <row r="304" spans="1:14" ht="16" x14ac:dyDescent="0.2">
      <c r="A304" t="s">
        <v>184</v>
      </c>
      <c r="B304" t="s">
        <v>183</v>
      </c>
      <c r="C304" t="s">
        <v>253</v>
      </c>
      <c r="D304" t="s">
        <v>448</v>
      </c>
      <c r="E304" t="s">
        <v>181</v>
      </c>
      <c r="F304" t="s">
        <v>181</v>
      </c>
      <c r="G304" t="s">
        <v>180</v>
      </c>
      <c r="H304" t="str">
        <f>VLOOKUP(lotteDepartment[[#This Row],[goodId]],$L$2:$M$442,2,FALSE)</f>
        <v>순창 오리지널 우리쌀 찰고추장</v>
      </c>
      <c r="I304" t="str">
        <f>VLOOKUP(lotteDepartment[[#This Row],[goodId]],$L$2:$N$442,3,FALSE)</f>
        <v>1kg 플라스틱 용기</v>
      </c>
      <c r="K304" s="1"/>
      <c r="L304" s="2" t="s">
        <v>447</v>
      </c>
      <c r="M304" s="1" t="s">
        <v>446</v>
      </c>
      <c r="N304" s="1" t="s">
        <v>440</v>
      </c>
    </row>
    <row r="305" spans="1:14" ht="16" x14ac:dyDescent="0.2">
      <c r="A305" t="s">
        <v>184</v>
      </c>
      <c r="B305" t="s">
        <v>183</v>
      </c>
      <c r="C305" t="s">
        <v>249</v>
      </c>
      <c r="D305" t="s">
        <v>445</v>
      </c>
      <c r="E305" t="s">
        <v>181</v>
      </c>
      <c r="F305" t="s">
        <v>181</v>
      </c>
      <c r="G305" t="s">
        <v>180</v>
      </c>
      <c r="H305" t="str">
        <f>VLOOKUP(lotteDepartment[[#This Row],[goodId]],$L$2:$M$442,2,FALSE)</f>
        <v>매일유업 뼈로가는 칼슘치즈(180g)</v>
      </c>
      <c r="I305" t="str">
        <f>VLOOKUP(lotteDepartment[[#This Row],[goodId]],$L$2:$N$442,3,FALSE)</f>
        <v>슬라이스치즈, 180g 비닐포장</v>
      </c>
      <c r="K305" s="1"/>
      <c r="L305" s="2" t="s">
        <v>444</v>
      </c>
      <c r="M305" s="1" t="s">
        <v>443</v>
      </c>
      <c r="N305" s="1" t="s">
        <v>440</v>
      </c>
    </row>
    <row r="306" spans="1:14" ht="16" x14ac:dyDescent="0.2">
      <c r="A306" t="s">
        <v>184</v>
      </c>
      <c r="B306" t="s">
        <v>183</v>
      </c>
      <c r="C306" t="s">
        <v>245</v>
      </c>
      <c r="D306" t="s">
        <v>250</v>
      </c>
      <c r="E306" t="s">
        <v>181</v>
      </c>
      <c r="F306" t="s">
        <v>181</v>
      </c>
      <c r="G306" t="s">
        <v>180</v>
      </c>
      <c r="H306" t="str">
        <f>VLOOKUP(lotteDepartment[[#This Row],[goodId]],$L$2:$M$442,2,FALSE)</f>
        <v>크린랩(30cm x 50m)</v>
      </c>
      <c r="I306" t="str">
        <f>VLOOKUP(lotteDepartment[[#This Row],[goodId]],$L$2:$N$442,3,FALSE)</f>
        <v>가정용, 폴리에틸렌 재질, 30cm x 50m 정도</v>
      </c>
      <c r="K306" s="1"/>
      <c r="L306" s="2" t="s">
        <v>442</v>
      </c>
      <c r="M306" s="1" t="s">
        <v>441</v>
      </c>
      <c r="N306" s="1" t="s">
        <v>440</v>
      </c>
    </row>
    <row r="307" spans="1:14" ht="16" x14ac:dyDescent="0.2">
      <c r="A307" t="s">
        <v>184</v>
      </c>
      <c r="B307" t="s">
        <v>183</v>
      </c>
      <c r="C307" t="s">
        <v>241</v>
      </c>
      <c r="D307" t="s">
        <v>286</v>
      </c>
      <c r="E307" t="s">
        <v>181</v>
      </c>
      <c r="F307" t="s">
        <v>181</v>
      </c>
      <c r="G307" t="s">
        <v>180</v>
      </c>
      <c r="H307" t="str">
        <f>VLOOKUP(lotteDepartment[[#This Row],[goodId]],$L$2:$M$442,2,FALSE)</f>
        <v>진한참기름(CJ)</v>
      </c>
      <c r="I307" t="str">
        <f>VLOOKUP(lotteDepartment[[#This Row],[goodId]],$L$2:$N$442,3,FALSE)</f>
        <v>병용기, 320ml</v>
      </c>
      <c r="K307" s="1"/>
      <c r="L307" s="2" t="s">
        <v>439</v>
      </c>
      <c r="M307" s="1" t="s">
        <v>438</v>
      </c>
      <c r="N307" s="1" t="s">
        <v>437</v>
      </c>
    </row>
    <row r="308" spans="1:14" ht="16" x14ac:dyDescent="0.2">
      <c r="A308" t="s">
        <v>184</v>
      </c>
      <c r="B308" t="s">
        <v>183</v>
      </c>
      <c r="C308" t="s">
        <v>238</v>
      </c>
      <c r="D308" t="s">
        <v>187</v>
      </c>
      <c r="E308" t="s">
        <v>181</v>
      </c>
      <c r="F308" t="s">
        <v>181</v>
      </c>
      <c r="G308" t="s">
        <v>180</v>
      </c>
      <c r="H308" t="str">
        <f>VLOOKUP(lotteDepartment[[#This Row],[goodId]],$L$2:$M$442,2,FALSE)</f>
        <v>남양유업 맛있는우유GT(1000ml)</v>
      </c>
      <c r="I308" t="str">
        <f>VLOOKUP(lotteDepartment[[#This Row],[goodId]],$L$2:$N$442,3,FALSE)</f>
        <v>흰우유, 종이팩 1000ml정도</v>
      </c>
      <c r="K308" s="1"/>
      <c r="L308" s="2" t="s">
        <v>436</v>
      </c>
      <c r="M308" s="1" t="s">
        <v>435</v>
      </c>
      <c r="N308" s="1" t="s">
        <v>431</v>
      </c>
    </row>
    <row r="309" spans="1:14" ht="16" x14ac:dyDescent="0.2">
      <c r="A309" t="s">
        <v>184</v>
      </c>
      <c r="B309" t="s">
        <v>183</v>
      </c>
      <c r="C309" t="s">
        <v>235</v>
      </c>
      <c r="D309" t="s">
        <v>434</v>
      </c>
      <c r="E309" t="s">
        <v>181</v>
      </c>
      <c r="F309" t="s">
        <v>181</v>
      </c>
      <c r="G309" t="s">
        <v>180</v>
      </c>
      <c r="H309" t="str">
        <f>VLOOKUP(lotteDepartment[[#This Row],[goodId]],$L$2:$M$442,2,FALSE)</f>
        <v>알뜨랑비누 핑크</v>
      </c>
      <c r="I309" t="str">
        <f>VLOOKUP(lotteDepartment[[#This Row],[goodId]],$L$2:$N$442,3,FALSE)</f>
        <v>고체형 140g, 3개 묶음</v>
      </c>
      <c r="K309" s="1"/>
      <c r="L309" s="2" t="s">
        <v>433</v>
      </c>
      <c r="M309" s="1" t="s">
        <v>432</v>
      </c>
      <c r="N309" s="1" t="s">
        <v>431</v>
      </c>
    </row>
    <row r="310" spans="1:14" ht="16" x14ac:dyDescent="0.2">
      <c r="A310" t="s">
        <v>184</v>
      </c>
      <c r="B310" t="s">
        <v>183</v>
      </c>
      <c r="C310" t="s">
        <v>231</v>
      </c>
      <c r="D310" t="s">
        <v>367</v>
      </c>
      <c r="E310" t="s">
        <v>181</v>
      </c>
      <c r="F310" t="s">
        <v>181</v>
      </c>
      <c r="G310" t="s">
        <v>180</v>
      </c>
      <c r="H310" t="str">
        <f>VLOOKUP(lotteDepartment[[#This Row],[goodId]],$L$2:$M$442,2,FALSE)</f>
        <v>처음처럼</v>
      </c>
      <c r="I310" t="str">
        <f>VLOOKUP(lotteDepartment[[#This Row],[goodId]],$L$2:$N$442,3,FALSE)</f>
        <v>360ml 유리병</v>
      </c>
      <c r="K310" s="1"/>
      <c r="L310" s="2" t="s">
        <v>430</v>
      </c>
      <c r="M310" s="1" t="s">
        <v>429</v>
      </c>
      <c r="N310" s="1" t="s">
        <v>428</v>
      </c>
    </row>
    <row r="311" spans="1:14" ht="16" x14ac:dyDescent="0.2">
      <c r="A311" t="s">
        <v>184</v>
      </c>
      <c r="B311" t="s">
        <v>183</v>
      </c>
      <c r="C311" t="s">
        <v>228</v>
      </c>
      <c r="D311" t="s">
        <v>367</v>
      </c>
      <c r="E311" t="s">
        <v>181</v>
      </c>
      <c r="F311" t="s">
        <v>181</v>
      </c>
      <c r="G311" t="s">
        <v>180</v>
      </c>
      <c r="H311" t="str">
        <f>VLOOKUP(lotteDepartment[[#This Row],[goodId]],$L$2:$M$442,2,FALSE)</f>
        <v>참이슬 클래식</v>
      </c>
      <c r="I311" t="str">
        <f>VLOOKUP(lotteDepartment[[#This Row],[goodId]],$L$2:$N$442,3,FALSE)</f>
        <v>360ml 유리병</v>
      </c>
      <c r="K311" s="1"/>
      <c r="L311" s="2" t="s">
        <v>427</v>
      </c>
      <c r="M311" s="1" t="s">
        <v>426</v>
      </c>
      <c r="N311" s="1" t="s">
        <v>425</v>
      </c>
    </row>
    <row r="312" spans="1:14" ht="16" x14ac:dyDescent="0.2">
      <c r="A312" t="s">
        <v>184</v>
      </c>
      <c r="B312" t="s">
        <v>183</v>
      </c>
      <c r="C312" t="s">
        <v>224</v>
      </c>
      <c r="D312" t="s">
        <v>424</v>
      </c>
      <c r="E312" t="s">
        <v>181</v>
      </c>
      <c r="F312" t="s">
        <v>207</v>
      </c>
      <c r="G312" t="s">
        <v>180</v>
      </c>
      <c r="H312" t="str">
        <f>VLOOKUP(lotteDepartment[[#This Row],[goodId]],$L$2:$M$442,2,FALSE)</f>
        <v>맥심모카골드</v>
      </c>
      <c r="I312" t="str">
        <f>VLOOKUP(lotteDepartment[[#This Row],[goodId]],$L$2:$N$442,3,FALSE)</f>
        <v>커피믹스, 180포</v>
      </c>
      <c r="K312" s="1"/>
      <c r="L312" s="2" t="s">
        <v>423</v>
      </c>
      <c r="M312" s="1" t="s">
        <v>422</v>
      </c>
      <c r="N312" s="1" t="s">
        <v>421</v>
      </c>
    </row>
    <row r="313" spans="1:14" ht="16" x14ac:dyDescent="0.2">
      <c r="A313" t="s">
        <v>184</v>
      </c>
      <c r="B313" t="s">
        <v>183</v>
      </c>
      <c r="C313" t="s">
        <v>220</v>
      </c>
      <c r="D313" t="s">
        <v>420</v>
      </c>
      <c r="E313" t="s">
        <v>181</v>
      </c>
      <c r="F313" t="s">
        <v>181</v>
      </c>
      <c r="G313" t="s">
        <v>180</v>
      </c>
      <c r="H313" t="str">
        <f>VLOOKUP(lotteDepartment[[#This Row],[goodId]],$L$2:$M$442,2,FALSE)</f>
        <v>백설 하얀설탕</v>
      </c>
      <c r="I313" t="str">
        <f>VLOOKUP(lotteDepartment[[#This Row],[goodId]],$L$2:$N$442,3,FALSE)</f>
        <v>백설탕(가루형), 1kg, 비닐포장</v>
      </c>
      <c r="K313" s="1"/>
      <c r="L313" s="2" t="s">
        <v>419</v>
      </c>
      <c r="M313" s="1" t="s">
        <v>418</v>
      </c>
      <c r="N313" s="1" t="s">
        <v>417</v>
      </c>
    </row>
    <row r="314" spans="1:14" ht="16" x14ac:dyDescent="0.2">
      <c r="A314" t="s">
        <v>184</v>
      </c>
      <c r="B314" t="s">
        <v>183</v>
      </c>
      <c r="C314" t="s">
        <v>217</v>
      </c>
      <c r="D314" t="s">
        <v>416</v>
      </c>
      <c r="E314" t="s">
        <v>181</v>
      </c>
      <c r="F314" t="s">
        <v>181</v>
      </c>
      <c r="G314" t="s">
        <v>180</v>
      </c>
      <c r="H314" t="str">
        <f>VLOOKUP(lotteDepartment[[#This Row],[goodId]],$L$2:$M$442,2,FALSE)</f>
        <v>백설국내콩기름</v>
      </c>
      <c r="I314" t="str">
        <f>VLOOKUP(lotteDepartment[[#This Row],[goodId]],$L$2:$N$442,3,FALSE)</f>
        <v>콩기름 900ml, 플라스틱 용기</v>
      </c>
      <c r="K314" s="1"/>
      <c r="L314" s="2" t="s">
        <v>415</v>
      </c>
      <c r="M314" s="1" t="s">
        <v>414</v>
      </c>
      <c r="N314" s="1" t="s">
        <v>413</v>
      </c>
    </row>
    <row r="315" spans="1:14" ht="16" x14ac:dyDescent="0.2">
      <c r="A315" t="s">
        <v>184</v>
      </c>
      <c r="B315" t="s">
        <v>183</v>
      </c>
      <c r="C315" t="s">
        <v>214</v>
      </c>
      <c r="D315" t="s">
        <v>412</v>
      </c>
      <c r="E315" t="s">
        <v>181</v>
      </c>
      <c r="F315" t="s">
        <v>181</v>
      </c>
      <c r="G315" t="s">
        <v>180</v>
      </c>
      <c r="H315" t="str">
        <f>VLOOKUP(lotteDepartment[[#This Row],[goodId]],$L$2:$M$442,2,FALSE)</f>
        <v>맑고신선한해표식용유</v>
      </c>
      <c r="I315" t="str">
        <f>VLOOKUP(lotteDepartment[[#This Row],[goodId]],$L$2:$N$442,3,FALSE)</f>
        <v>콩기름 900ml, 플라스틱 용기</v>
      </c>
      <c r="K315" s="1"/>
      <c r="L315" s="2" t="s">
        <v>411</v>
      </c>
      <c r="M315" s="1" t="s">
        <v>410</v>
      </c>
      <c r="N315" s="1" t="s">
        <v>403</v>
      </c>
    </row>
    <row r="316" spans="1:14" ht="16" x14ac:dyDescent="0.2">
      <c r="A316" t="s">
        <v>184</v>
      </c>
      <c r="B316" t="s">
        <v>183</v>
      </c>
      <c r="C316" t="s">
        <v>211</v>
      </c>
      <c r="D316" t="s">
        <v>409</v>
      </c>
      <c r="E316" t="s">
        <v>181</v>
      </c>
      <c r="F316" t="s">
        <v>181</v>
      </c>
      <c r="G316" t="s">
        <v>180</v>
      </c>
      <c r="H316" t="str">
        <f>VLOOKUP(lotteDepartment[[#This Row],[goodId]],$L$2:$M$442,2,FALSE)</f>
        <v>오뚜기식용유(콩100%)</v>
      </c>
      <c r="I316" t="str">
        <f>VLOOKUP(lotteDepartment[[#This Row],[goodId]],$L$2:$N$442,3,FALSE)</f>
        <v>콩기름 900ml, 플라스틱 용기</v>
      </c>
      <c r="K316" s="1"/>
      <c r="L316" s="2" t="s">
        <v>408</v>
      </c>
      <c r="M316" s="1" t="s">
        <v>407</v>
      </c>
      <c r="N316" s="1" t="s">
        <v>403</v>
      </c>
    </row>
    <row r="317" spans="1:14" ht="16" x14ac:dyDescent="0.2">
      <c r="A317" t="s">
        <v>184</v>
      </c>
      <c r="B317" t="s">
        <v>183</v>
      </c>
      <c r="C317" t="s">
        <v>206</v>
      </c>
      <c r="D317" t="s">
        <v>406</v>
      </c>
      <c r="E317" t="s">
        <v>181</v>
      </c>
      <c r="F317" t="s">
        <v>181</v>
      </c>
      <c r="G317" t="s">
        <v>180</v>
      </c>
      <c r="H317" t="str">
        <f>VLOOKUP(lotteDepartment[[#This Row],[goodId]],$L$2:$M$442,2,FALSE)</f>
        <v>마일드참치(단품)</v>
      </c>
      <c r="I317" t="str">
        <f>VLOOKUP(lotteDepartment[[#This Row],[goodId]],$L$2:$N$442,3,FALSE)</f>
        <v>캔용기 150g</v>
      </c>
      <c r="K317" s="1"/>
      <c r="L317" s="2" t="s">
        <v>405</v>
      </c>
      <c r="M317" s="1" t="s">
        <v>404</v>
      </c>
      <c r="N317" s="1" t="s">
        <v>403</v>
      </c>
    </row>
    <row r="318" spans="1:14" ht="16" x14ac:dyDescent="0.2">
      <c r="A318" t="s">
        <v>184</v>
      </c>
      <c r="B318" t="s">
        <v>183</v>
      </c>
      <c r="C318" t="s">
        <v>202</v>
      </c>
      <c r="D318" t="s">
        <v>402</v>
      </c>
      <c r="E318" t="s">
        <v>181</v>
      </c>
      <c r="F318" t="s">
        <v>181</v>
      </c>
      <c r="G318" t="s">
        <v>180</v>
      </c>
      <c r="H318" t="str">
        <f>VLOOKUP(lotteDepartment[[#This Row],[goodId]],$L$2:$M$442,2,FALSE)</f>
        <v>대림게맛살큰잔치</v>
      </c>
      <c r="I318" t="str">
        <f>VLOOKUP(lotteDepartment[[#This Row],[goodId]],$L$2:$N$442,3,FALSE)</f>
        <v>500g, 비닐포장</v>
      </c>
      <c r="K318" s="1"/>
      <c r="L318" s="2" t="s">
        <v>401</v>
      </c>
      <c r="M318" s="1" t="s">
        <v>400</v>
      </c>
      <c r="N318" s="1" t="s">
        <v>399</v>
      </c>
    </row>
    <row r="319" spans="1:14" ht="16" x14ac:dyDescent="0.2">
      <c r="A319" t="s">
        <v>184</v>
      </c>
      <c r="B319" t="s">
        <v>183</v>
      </c>
      <c r="C319" t="s">
        <v>198</v>
      </c>
      <c r="D319" t="s">
        <v>294</v>
      </c>
      <c r="E319" t="s">
        <v>181</v>
      </c>
      <c r="F319" t="s">
        <v>181</v>
      </c>
      <c r="G319" t="s">
        <v>180</v>
      </c>
      <c r="H319" t="str">
        <f>VLOOKUP(lotteDepartment[[#This Row],[goodId]],$L$2:$M$442,2,FALSE)</f>
        <v>쇠고기 등심(1+등급)</v>
      </c>
      <c r="I319" t="str">
        <f>VLOOKUP(lotteDepartment[[#This Row],[goodId]],$L$2:$N$442,3,FALSE)</f>
        <v>100g, 1+등급, 등심, 국산, 냉장용 기준(냉동용 제외)</v>
      </c>
      <c r="K319" s="1"/>
      <c r="L319" s="2" t="s">
        <v>398</v>
      </c>
      <c r="M319" s="1" t="s">
        <v>397</v>
      </c>
      <c r="N319" s="1" t="s">
        <v>396</v>
      </c>
    </row>
    <row r="320" spans="1:14" ht="16" x14ac:dyDescent="0.2">
      <c r="A320" t="s">
        <v>184</v>
      </c>
      <c r="B320" t="s">
        <v>183</v>
      </c>
      <c r="C320" t="s">
        <v>194</v>
      </c>
      <c r="D320" t="s">
        <v>256</v>
      </c>
      <c r="E320" t="s">
        <v>181</v>
      </c>
      <c r="F320" t="s">
        <v>181</v>
      </c>
      <c r="G320" t="s">
        <v>180</v>
      </c>
      <c r="H320" t="str">
        <f>VLOOKUP(lotteDepartment[[#This Row],[goodId]],$L$2:$M$442,2,FALSE)</f>
        <v>쇠고기 불고기(1+등급)</v>
      </c>
      <c r="I320" t="str">
        <f>VLOOKUP(lotteDepartment[[#This Row],[goodId]],$L$2:$N$442,3,FALSE)</f>
        <v>100g, 1+등급, 불고기, 국산, 냉장용 기준(냉동용 제외)</v>
      </c>
      <c r="K320" s="1"/>
      <c r="L320" s="2" t="s">
        <v>395</v>
      </c>
      <c r="M320" s="1" t="s">
        <v>394</v>
      </c>
      <c r="N320" s="1" t="s">
        <v>393</v>
      </c>
    </row>
    <row r="321" spans="1:14" ht="16" x14ac:dyDescent="0.2">
      <c r="A321" t="s">
        <v>184</v>
      </c>
      <c r="B321" t="s">
        <v>183</v>
      </c>
      <c r="C321" t="s">
        <v>190</v>
      </c>
      <c r="D321" t="s">
        <v>392</v>
      </c>
      <c r="E321" t="s">
        <v>181</v>
      </c>
      <c r="F321" t="s">
        <v>181</v>
      </c>
      <c r="G321" t="s">
        <v>180</v>
      </c>
      <c r="H321" t="str">
        <f>VLOOKUP(lotteDepartment[[#This Row],[goodId]],$L$2:$M$442,2,FALSE)</f>
        <v>돼지고기 삼겹살</v>
      </c>
      <c r="I321" t="str">
        <f>VLOOKUP(lotteDepartment[[#This Row],[goodId]],$L$2:$N$442,3,FALSE)</f>
        <v>100g, 삼겹살, 국산, 냉장용 기준(냉동용 제외)</v>
      </c>
      <c r="K321" s="1"/>
      <c r="L321" s="2" t="s">
        <v>391</v>
      </c>
      <c r="M321" s="1" t="s">
        <v>390</v>
      </c>
      <c r="N321" s="1" t="s">
        <v>389</v>
      </c>
    </row>
    <row r="322" spans="1:14" ht="16" x14ac:dyDescent="0.2">
      <c r="A322" t="s">
        <v>184</v>
      </c>
      <c r="B322" t="s">
        <v>183</v>
      </c>
      <c r="C322" t="s">
        <v>186</v>
      </c>
      <c r="D322" t="s">
        <v>378</v>
      </c>
      <c r="E322" t="s">
        <v>181</v>
      </c>
      <c r="F322" t="s">
        <v>207</v>
      </c>
      <c r="G322" t="s">
        <v>180</v>
      </c>
      <c r="H322" t="str">
        <f>VLOOKUP(lotteDepartment[[#This Row],[goodId]],$L$2:$M$442,2,FALSE)</f>
        <v>오뚜기부침가루(1kg)</v>
      </c>
      <c r="I322" t="str">
        <f>VLOOKUP(lotteDepartment[[#This Row],[goodId]],$L$2:$N$442,3,FALSE)</f>
        <v>부침용 곡물가루, 1kg, 비닐포장</v>
      </c>
      <c r="K322" s="1"/>
      <c r="L322" s="2" t="s">
        <v>388</v>
      </c>
      <c r="M322" s="1" t="s">
        <v>387</v>
      </c>
      <c r="N322" s="1" t="s">
        <v>386</v>
      </c>
    </row>
    <row r="323" spans="1:14" ht="16" x14ac:dyDescent="0.2">
      <c r="A323" t="s">
        <v>184</v>
      </c>
      <c r="B323" t="s">
        <v>183</v>
      </c>
      <c r="C323" t="s">
        <v>179</v>
      </c>
      <c r="D323" t="s">
        <v>195</v>
      </c>
      <c r="E323" t="s">
        <v>181</v>
      </c>
      <c r="F323" t="s">
        <v>207</v>
      </c>
      <c r="G323" t="s">
        <v>180</v>
      </c>
      <c r="H323" t="str">
        <f>VLOOKUP(lotteDepartment[[#This Row],[goodId]],$L$2:$M$442,2,FALSE)</f>
        <v>백설부침가루(1kg)</v>
      </c>
      <c r="I323" t="str">
        <f>VLOOKUP(lotteDepartment[[#This Row],[goodId]],$L$2:$N$442,3,FALSE)</f>
        <v>부침용 곡물가루, 1kg, 비닐포장</v>
      </c>
      <c r="K323" s="1"/>
      <c r="L323" s="2" t="s">
        <v>385</v>
      </c>
      <c r="M323" s="1" t="s">
        <v>384</v>
      </c>
      <c r="N323" s="1" t="s">
        <v>383</v>
      </c>
    </row>
    <row r="324" spans="1:14" ht="16" x14ac:dyDescent="0.2">
      <c r="A324" t="s">
        <v>184</v>
      </c>
      <c r="B324" t="s">
        <v>183</v>
      </c>
      <c r="C324" t="s">
        <v>176</v>
      </c>
      <c r="D324" t="s">
        <v>382</v>
      </c>
      <c r="E324" t="s">
        <v>181</v>
      </c>
      <c r="F324" t="s">
        <v>181</v>
      </c>
      <c r="G324" t="s">
        <v>180</v>
      </c>
      <c r="H324" t="str">
        <f>VLOOKUP(lotteDepartment[[#This Row],[goodId]],$L$2:$M$442,2,FALSE)</f>
        <v>포스트 콘푸라이트(600g)</v>
      </c>
      <c r="I324" t="str">
        <f>VLOOKUP(lotteDepartment[[#This Row],[goodId]],$L$2:$N$442,3,FALSE)</f>
        <v>600g, 종이 상자포장</v>
      </c>
      <c r="K324" s="1"/>
      <c r="L324" s="2" t="s">
        <v>381</v>
      </c>
      <c r="M324" s="1" t="s">
        <v>380</v>
      </c>
      <c r="N324" s="1" t="s">
        <v>379</v>
      </c>
    </row>
    <row r="325" spans="1:14" ht="16" x14ac:dyDescent="0.2">
      <c r="A325" t="s">
        <v>184</v>
      </c>
      <c r="B325" t="s">
        <v>183</v>
      </c>
      <c r="C325" t="s">
        <v>173</v>
      </c>
      <c r="D325" t="s">
        <v>378</v>
      </c>
      <c r="E325" t="s">
        <v>181</v>
      </c>
      <c r="F325" t="s">
        <v>207</v>
      </c>
      <c r="G325" t="s">
        <v>180</v>
      </c>
      <c r="H325" t="str">
        <f>VLOOKUP(lotteDepartment[[#This Row],[goodId]],$L$2:$M$442,2,FALSE)</f>
        <v>옛날국수소면</v>
      </c>
      <c r="I325" t="str">
        <f>VLOOKUP(lotteDepartment[[#This Row],[goodId]],$L$2:$N$442,3,FALSE)</f>
        <v>밀가루 소면, 900g 비닐포장</v>
      </c>
      <c r="K325" s="1"/>
      <c r="L325" s="2" t="s">
        <v>377</v>
      </c>
      <c r="M325" s="1" t="s">
        <v>376</v>
      </c>
      <c r="N325" s="1" t="s">
        <v>375</v>
      </c>
    </row>
    <row r="326" spans="1:14" ht="16" x14ac:dyDescent="0.2">
      <c r="A326" t="s">
        <v>184</v>
      </c>
      <c r="B326" t="s">
        <v>183</v>
      </c>
      <c r="C326" t="s">
        <v>170</v>
      </c>
      <c r="D326" t="s">
        <v>374</v>
      </c>
      <c r="E326" t="s">
        <v>181</v>
      </c>
      <c r="F326" t="s">
        <v>181</v>
      </c>
      <c r="G326" t="s">
        <v>180</v>
      </c>
      <c r="H326" t="str">
        <f>VLOOKUP(lotteDepartment[[#This Row],[goodId]],$L$2:$M$442,2,FALSE)</f>
        <v>진라면(순한맛) 5개입</v>
      </c>
      <c r="I326" t="str">
        <f>VLOOKUP(lotteDepartment[[#This Row],[goodId]],$L$2:$N$442,3,FALSE)</f>
        <v>봉지라면, 120g,멀티팩(5개)</v>
      </c>
      <c r="K326" s="1"/>
      <c r="L326" s="2" t="s">
        <v>373</v>
      </c>
      <c r="M326" s="1" t="s">
        <v>372</v>
      </c>
      <c r="N326" s="1" t="s">
        <v>368</v>
      </c>
    </row>
    <row r="327" spans="1:14" ht="16" x14ac:dyDescent="0.2">
      <c r="A327" t="s">
        <v>184</v>
      </c>
      <c r="B327" t="s">
        <v>183</v>
      </c>
      <c r="C327" t="s">
        <v>168</v>
      </c>
      <c r="D327" t="s">
        <v>371</v>
      </c>
      <c r="E327" t="s">
        <v>181</v>
      </c>
      <c r="F327" t="s">
        <v>181</v>
      </c>
      <c r="G327" t="s">
        <v>180</v>
      </c>
      <c r="H327" t="str">
        <f>VLOOKUP(lotteDepartment[[#This Row],[goodId]],$L$2:$M$442,2,FALSE)</f>
        <v>삼양라면 5개입</v>
      </c>
      <c r="I327" t="str">
        <f>VLOOKUP(lotteDepartment[[#This Row],[goodId]],$L$2:$N$442,3,FALSE)</f>
        <v>봉지라면, 120g,멀티팩(5개)</v>
      </c>
      <c r="K327" s="1"/>
      <c r="L327" s="2" t="s">
        <v>370</v>
      </c>
      <c r="M327" s="1" t="s">
        <v>369</v>
      </c>
      <c r="N327" s="1" t="s">
        <v>368</v>
      </c>
    </row>
    <row r="328" spans="1:14" ht="16" x14ac:dyDescent="0.2">
      <c r="A328" t="s">
        <v>184</v>
      </c>
      <c r="B328" t="s">
        <v>183</v>
      </c>
      <c r="C328" t="s">
        <v>165</v>
      </c>
      <c r="D328" t="s">
        <v>367</v>
      </c>
      <c r="E328" t="s">
        <v>181</v>
      </c>
      <c r="F328" t="s">
        <v>181</v>
      </c>
      <c r="G328" t="s">
        <v>180</v>
      </c>
      <c r="H328" t="str">
        <f>VLOOKUP(lotteDepartment[[#This Row],[goodId]],$L$2:$M$442,2,FALSE)</f>
        <v>큐원 영양강화밀가루(1kg)</v>
      </c>
      <c r="I328" t="str">
        <f>VLOOKUP(lotteDepartment[[#This Row],[goodId]],$L$2:$N$442,3,FALSE)</f>
        <v>중력 1등, 다목적용, 1kg</v>
      </c>
      <c r="K328" s="1"/>
      <c r="L328" s="2" t="s">
        <v>366</v>
      </c>
      <c r="M328" s="1" t="s">
        <v>365</v>
      </c>
      <c r="N328" s="1" t="s">
        <v>356</v>
      </c>
    </row>
    <row r="329" spans="1:14" ht="16" x14ac:dyDescent="0.2">
      <c r="A329" t="s">
        <v>184</v>
      </c>
      <c r="B329" t="s">
        <v>183</v>
      </c>
      <c r="C329" t="s">
        <v>163</v>
      </c>
      <c r="D329" t="s">
        <v>364</v>
      </c>
      <c r="E329" t="s">
        <v>181</v>
      </c>
      <c r="F329" t="s">
        <v>207</v>
      </c>
      <c r="G329" t="s">
        <v>180</v>
      </c>
      <c r="H329" t="str">
        <f>VLOOKUP(lotteDepartment[[#This Row],[goodId]],$L$2:$M$442,2,FALSE)</f>
        <v>백설 중력밀가루(1kg)</v>
      </c>
      <c r="I329" t="str">
        <f>VLOOKUP(lotteDepartment[[#This Row],[goodId]],$L$2:$N$442,3,FALSE)</f>
        <v>중력 1등, 다목적용, 1kg</v>
      </c>
      <c r="K329" s="1"/>
      <c r="L329" s="2" t="s">
        <v>363</v>
      </c>
      <c r="M329" s="1" t="s">
        <v>362</v>
      </c>
      <c r="N329" s="1" t="s">
        <v>356</v>
      </c>
    </row>
    <row r="330" spans="1:14" ht="16" x14ac:dyDescent="0.2">
      <c r="A330" t="s">
        <v>184</v>
      </c>
      <c r="B330" t="s">
        <v>183</v>
      </c>
      <c r="C330" t="s">
        <v>160</v>
      </c>
      <c r="D330" t="s">
        <v>218</v>
      </c>
      <c r="E330" t="s">
        <v>181</v>
      </c>
      <c r="F330" t="s">
        <v>181</v>
      </c>
      <c r="G330" t="s">
        <v>180</v>
      </c>
      <c r="H330" t="str">
        <f>VLOOKUP(lotteDepartment[[#This Row],[goodId]],$L$2:$M$442,2,FALSE)</f>
        <v>카스 프레시 6캔</v>
      </c>
      <c r="I330" t="str">
        <f>VLOOKUP(lotteDepartment[[#This Row],[goodId]],$L$2:$N$442,3,FALSE)</f>
        <v>355ml 캔X6개</v>
      </c>
      <c r="K330" s="1"/>
      <c r="L330" s="2" t="s">
        <v>361</v>
      </c>
      <c r="M330" s="1" t="s">
        <v>360</v>
      </c>
      <c r="N330" s="1" t="s">
        <v>356</v>
      </c>
    </row>
    <row r="331" spans="1:14" ht="16" x14ac:dyDescent="0.2">
      <c r="A331" t="s">
        <v>184</v>
      </c>
      <c r="B331" t="s">
        <v>183</v>
      </c>
      <c r="C331" t="s">
        <v>158</v>
      </c>
      <c r="D331" t="s">
        <v>359</v>
      </c>
      <c r="E331" t="s">
        <v>181</v>
      </c>
      <c r="F331" t="s">
        <v>181</v>
      </c>
      <c r="G331" t="s">
        <v>180</v>
      </c>
      <c r="H331" t="str">
        <f>VLOOKUP(lotteDepartment[[#This Row],[goodId]],$L$2:$M$442,2,FALSE)</f>
        <v>고소한골드마요네즈(오뚜기)</v>
      </c>
      <c r="I331" t="str">
        <f>VLOOKUP(lotteDepartment[[#This Row],[goodId]],$L$2:$N$442,3,FALSE)</f>
        <v>500g 비닐튜브용기</v>
      </c>
      <c r="K331" s="1"/>
      <c r="L331" s="2" t="s">
        <v>358</v>
      </c>
      <c r="M331" s="1" t="s">
        <v>357</v>
      </c>
      <c r="N331" s="1" t="s">
        <v>356</v>
      </c>
    </row>
    <row r="332" spans="1:14" ht="16" x14ac:dyDescent="0.2">
      <c r="A332" t="s">
        <v>184</v>
      </c>
      <c r="B332" t="s">
        <v>183</v>
      </c>
      <c r="C332" t="s">
        <v>156</v>
      </c>
      <c r="D332" t="s">
        <v>355</v>
      </c>
      <c r="E332" t="s">
        <v>181</v>
      </c>
      <c r="F332" t="s">
        <v>181</v>
      </c>
      <c r="G332" t="s">
        <v>180</v>
      </c>
      <c r="H332" t="str">
        <f>VLOOKUP(lotteDepartment[[#This Row],[goodId]],$L$2:$M$442,2,FALSE)</f>
        <v>진간장 금F3</v>
      </c>
      <c r="I332" t="str">
        <f>VLOOKUP(lotteDepartment[[#This Row],[goodId]],$L$2:$N$442,3,FALSE)</f>
        <v>진간장, 930ml 플라스틱 용기</v>
      </c>
      <c r="K332" s="1"/>
      <c r="L332" s="2" t="s">
        <v>354</v>
      </c>
      <c r="M332" s="1" t="s">
        <v>353</v>
      </c>
      <c r="N332" s="1" t="s">
        <v>352</v>
      </c>
    </row>
    <row r="333" spans="1:14" ht="16" x14ac:dyDescent="0.2">
      <c r="A333" t="s">
        <v>184</v>
      </c>
      <c r="B333" t="s">
        <v>183</v>
      </c>
      <c r="C333" t="s">
        <v>153</v>
      </c>
      <c r="D333" t="s">
        <v>208</v>
      </c>
      <c r="E333" t="s">
        <v>181</v>
      </c>
      <c r="F333" t="s">
        <v>207</v>
      </c>
      <c r="G333" t="s">
        <v>180</v>
      </c>
      <c r="H333" t="str">
        <f>VLOOKUP(lotteDepartment[[#This Row],[goodId]],$L$2:$M$442,2,FALSE)</f>
        <v>옛날당면</v>
      </c>
      <c r="I333" t="str">
        <f>VLOOKUP(lotteDepartment[[#This Row],[goodId]],$L$2:$N$442,3,FALSE)</f>
        <v>고구마전분 100%, 500g 비닐포장</v>
      </c>
      <c r="K333" s="1"/>
      <c r="L333" s="2" t="s">
        <v>351</v>
      </c>
      <c r="M333" s="1" t="s">
        <v>350</v>
      </c>
      <c r="N333" s="1" t="s">
        <v>349</v>
      </c>
    </row>
    <row r="334" spans="1:14" ht="16" x14ac:dyDescent="0.2">
      <c r="A334" t="s">
        <v>184</v>
      </c>
      <c r="B334" t="s">
        <v>183</v>
      </c>
      <c r="C334" t="s">
        <v>150</v>
      </c>
      <c r="D334" t="s">
        <v>348</v>
      </c>
      <c r="E334" t="s">
        <v>181</v>
      </c>
      <c r="F334" t="s">
        <v>207</v>
      </c>
      <c r="G334" t="s">
        <v>180</v>
      </c>
      <c r="H334" t="str">
        <f>VLOOKUP(lotteDepartment[[#This Row],[goodId]],$L$2:$M$442,2,FALSE)</f>
        <v>고소한참기름(오뚜기)</v>
      </c>
      <c r="I334" t="str">
        <f>VLOOKUP(lotteDepartment[[#This Row],[goodId]],$L$2:$N$442,3,FALSE)</f>
        <v>병용기, 320ml</v>
      </c>
      <c r="K334" s="1"/>
      <c r="L334" s="2" t="s">
        <v>347</v>
      </c>
      <c r="M334" s="1" t="s">
        <v>346</v>
      </c>
      <c r="N334" s="1" t="s">
        <v>345</v>
      </c>
    </row>
    <row r="335" spans="1:14" ht="16" x14ac:dyDescent="0.2">
      <c r="A335" t="s">
        <v>184</v>
      </c>
      <c r="B335" t="s">
        <v>183</v>
      </c>
      <c r="C335" t="s">
        <v>147</v>
      </c>
      <c r="D335" t="s">
        <v>187</v>
      </c>
      <c r="E335" t="s">
        <v>181</v>
      </c>
      <c r="F335" t="s">
        <v>181</v>
      </c>
      <c r="G335" t="s">
        <v>180</v>
      </c>
      <c r="H335" t="str">
        <f>VLOOKUP(lotteDepartment[[#This Row],[goodId]],$L$2:$M$442,2,FALSE)</f>
        <v>서울우유 흰우유(1000ml)</v>
      </c>
      <c r="I335" t="str">
        <f>VLOOKUP(lotteDepartment[[#This Row],[goodId]],$L$2:$N$442,3,FALSE)</f>
        <v>흰우유, 종이팩 1000ml정도</v>
      </c>
      <c r="K335" s="1"/>
      <c r="L335" s="2" t="s">
        <v>344</v>
      </c>
      <c r="M335" s="1" t="s">
        <v>343</v>
      </c>
      <c r="N335" s="1" t="s">
        <v>251</v>
      </c>
    </row>
    <row r="336" spans="1:14" ht="16" x14ac:dyDescent="0.2">
      <c r="A336" t="s">
        <v>184</v>
      </c>
      <c r="B336" t="s">
        <v>183</v>
      </c>
      <c r="C336" t="s">
        <v>145</v>
      </c>
      <c r="D336" t="s">
        <v>342</v>
      </c>
      <c r="E336" t="s">
        <v>181</v>
      </c>
      <c r="F336" t="s">
        <v>181</v>
      </c>
      <c r="G336" t="s">
        <v>180</v>
      </c>
      <c r="H336" t="str">
        <f>VLOOKUP(lotteDepartment[[#This Row],[goodId]],$L$2:$M$442,2,FALSE)</f>
        <v>오리지널 요플레(4개묶음)</v>
      </c>
      <c r="I336" t="str">
        <f>VLOOKUP(lotteDepartment[[#This Row],[goodId]],$L$2:$N$442,3,FALSE)</f>
        <v>딸기맛, 4개 묶음, 플라스틱 용기, 90g</v>
      </c>
      <c r="K336" s="1"/>
      <c r="L336" s="2" t="s">
        <v>341</v>
      </c>
      <c r="M336" s="1" t="s">
        <v>340</v>
      </c>
      <c r="N336" s="1" t="s">
        <v>339</v>
      </c>
    </row>
    <row r="337" spans="1:14" ht="16" x14ac:dyDescent="0.2">
      <c r="A337" t="s">
        <v>184</v>
      </c>
      <c r="B337" t="s">
        <v>183</v>
      </c>
      <c r="C337" t="s">
        <v>142</v>
      </c>
      <c r="D337" t="s">
        <v>338</v>
      </c>
      <c r="E337" t="s">
        <v>181</v>
      </c>
      <c r="F337" t="s">
        <v>207</v>
      </c>
      <c r="G337" t="s">
        <v>180</v>
      </c>
      <c r="H337" t="str">
        <f>VLOOKUP(lotteDepartment[[#This Row],[goodId]],$L$2:$M$442,2,FALSE)</f>
        <v>JB 뉴 베드타임 로션</v>
      </c>
      <c r="I337" t="str">
        <f>VLOOKUP(lotteDepartment[[#This Row],[goodId]],$L$2:$N$442,3,FALSE)</f>
        <v>500ml</v>
      </c>
      <c r="K337" s="1"/>
      <c r="L337" s="2" t="s">
        <v>337</v>
      </c>
      <c r="M337" s="1" t="s">
        <v>336</v>
      </c>
      <c r="N337" s="1" t="s">
        <v>335</v>
      </c>
    </row>
    <row r="338" spans="1:14" ht="16" x14ac:dyDescent="0.2">
      <c r="A338" t="s">
        <v>184</v>
      </c>
      <c r="B338" t="s">
        <v>183</v>
      </c>
      <c r="C338" t="s">
        <v>137</v>
      </c>
      <c r="D338" t="s">
        <v>332</v>
      </c>
      <c r="E338" t="s">
        <v>181</v>
      </c>
      <c r="F338" t="s">
        <v>181</v>
      </c>
      <c r="G338" t="s">
        <v>180</v>
      </c>
      <c r="H338" t="str">
        <f>VLOOKUP(lotteDepartment[[#This Row],[goodId]],$L$2:$M$442,2,FALSE)</f>
        <v>뉴트로지나릴렉싱바디워시</v>
      </c>
      <c r="I338" t="str">
        <f>VLOOKUP(lotteDepartment[[#This Row],[goodId]],$L$2:$N$442,3,FALSE)</f>
        <v>950ml</v>
      </c>
      <c r="K338" s="1"/>
      <c r="L338" s="2" t="s">
        <v>334</v>
      </c>
      <c r="M338" s="1" t="s">
        <v>333</v>
      </c>
      <c r="N338" s="1" t="s">
        <v>308</v>
      </c>
    </row>
    <row r="339" spans="1:14" ht="16" x14ac:dyDescent="0.2">
      <c r="A339" t="s">
        <v>184</v>
      </c>
      <c r="B339" t="s">
        <v>183</v>
      </c>
      <c r="C339" t="s">
        <v>134</v>
      </c>
      <c r="D339" t="s">
        <v>332</v>
      </c>
      <c r="E339" t="s">
        <v>181</v>
      </c>
      <c r="F339" t="s">
        <v>181</v>
      </c>
      <c r="G339" t="s">
        <v>180</v>
      </c>
      <c r="H339" t="str">
        <f>VLOOKUP(lotteDepartment[[#This Row],[goodId]],$L$2:$M$442,2,FALSE)</f>
        <v>퓨어가닉허브로션</v>
      </c>
      <c r="I339" t="str">
        <f>VLOOKUP(lotteDepartment[[#This Row],[goodId]],$L$2:$N$442,3,FALSE)</f>
        <v>300ml</v>
      </c>
      <c r="K339" s="1"/>
      <c r="L339" s="2" t="s">
        <v>331</v>
      </c>
      <c r="M339" s="1" t="s">
        <v>330</v>
      </c>
      <c r="N339" s="1" t="s">
        <v>287</v>
      </c>
    </row>
    <row r="340" spans="1:14" ht="16" x14ac:dyDescent="0.2">
      <c r="A340" t="s">
        <v>184</v>
      </c>
      <c r="B340" t="s">
        <v>183</v>
      </c>
      <c r="C340" t="s">
        <v>131</v>
      </c>
      <c r="D340" t="s">
        <v>329</v>
      </c>
      <c r="E340" t="s">
        <v>181</v>
      </c>
      <c r="F340" t="s">
        <v>181</v>
      </c>
      <c r="G340" t="s">
        <v>180</v>
      </c>
      <c r="H340" t="str">
        <f>VLOOKUP(lotteDepartment[[#This Row],[goodId]],$L$2:$M$442,2,FALSE)</f>
        <v>맑고신선한옥수수유</v>
      </c>
      <c r="I340" t="str">
        <f>VLOOKUP(lotteDepartment[[#This Row],[goodId]],$L$2:$N$442,3,FALSE)</f>
        <v>옥수수기름 900ml, 플라스틱 용기</v>
      </c>
      <c r="K340" s="1"/>
      <c r="L340" s="2" t="s">
        <v>328</v>
      </c>
      <c r="M340" s="1" t="s">
        <v>327</v>
      </c>
      <c r="N340" s="1" t="s">
        <v>326</v>
      </c>
    </row>
    <row r="341" spans="1:14" ht="16" x14ac:dyDescent="0.2">
      <c r="A341" t="s">
        <v>184</v>
      </c>
      <c r="B341" t="s">
        <v>183</v>
      </c>
      <c r="C341" t="s">
        <v>128</v>
      </c>
      <c r="D341" t="s">
        <v>325</v>
      </c>
      <c r="E341" t="s">
        <v>181</v>
      </c>
      <c r="F341" t="s">
        <v>181</v>
      </c>
      <c r="G341" t="s">
        <v>180</v>
      </c>
      <c r="H341" t="str">
        <f>VLOOKUP(lotteDepartment[[#This Row],[goodId]],$L$2:$M$442,2,FALSE)</f>
        <v>매일유업 뼈로가는 칼슘치즈(270g)</v>
      </c>
      <c r="I341" t="str">
        <f>VLOOKUP(lotteDepartment[[#This Row],[goodId]],$L$2:$N$442,3,FALSE)</f>
        <v>슬라이스치즈, 270g 비닐포장</v>
      </c>
      <c r="K341" s="1"/>
      <c r="L341" s="2" t="s">
        <v>324</v>
      </c>
      <c r="M341" s="1" t="s">
        <v>323</v>
      </c>
      <c r="N341" s="1" t="s">
        <v>322</v>
      </c>
    </row>
    <row r="342" spans="1:14" ht="16" x14ac:dyDescent="0.2">
      <c r="A342" t="s">
        <v>184</v>
      </c>
      <c r="B342" t="s">
        <v>183</v>
      </c>
      <c r="C342" t="s">
        <v>122</v>
      </c>
      <c r="D342" t="s">
        <v>321</v>
      </c>
      <c r="E342" t="s">
        <v>181</v>
      </c>
      <c r="F342" t="s">
        <v>181</v>
      </c>
      <c r="G342" t="s">
        <v>180</v>
      </c>
      <c r="H342" t="str">
        <f>VLOOKUP(lotteDepartment[[#This Row],[goodId]],$L$2:$M$442,2,FALSE)</f>
        <v>후레쉬랩(25cm x 50m)(3M)</v>
      </c>
      <c r="I342" t="str">
        <f>VLOOKUP(lotteDepartment[[#This Row],[goodId]],$L$2:$N$442,3,FALSE)</f>
        <v>가정용, 폴리에틸렌재질, 25cm x 50m</v>
      </c>
      <c r="K342" s="1"/>
      <c r="L342" s="2" t="s">
        <v>320</v>
      </c>
      <c r="M342" s="1" t="s">
        <v>319</v>
      </c>
      <c r="N342" s="1" t="s">
        <v>283</v>
      </c>
    </row>
    <row r="343" spans="1:14" ht="16" x14ac:dyDescent="0.2">
      <c r="A343" t="s">
        <v>184</v>
      </c>
      <c r="B343" t="s">
        <v>183</v>
      </c>
      <c r="C343" t="s">
        <v>119</v>
      </c>
      <c r="D343" t="s">
        <v>318</v>
      </c>
      <c r="E343" t="s">
        <v>181</v>
      </c>
      <c r="F343" t="s">
        <v>181</v>
      </c>
      <c r="G343" t="s">
        <v>180</v>
      </c>
      <c r="H343" t="str">
        <f>VLOOKUP(lotteDepartment[[#This Row],[goodId]],$L$2:$M$442,2,FALSE)</f>
        <v>아비노베이비데일리모이스춰로션</v>
      </c>
      <c r="I343" t="str">
        <f>VLOOKUP(lotteDepartment[[#This Row],[goodId]],$L$2:$N$442,3,FALSE)</f>
        <v>354ml</v>
      </c>
      <c r="K343" s="1"/>
      <c r="L343" s="2" t="s">
        <v>317</v>
      </c>
      <c r="M343" s="1" t="s">
        <v>316</v>
      </c>
      <c r="N343" s="1" t="s">
        <v>315</v>
      </c>
    </row>
    <row r="344" spans="1:14" ht="16" x14ac:dyDescent="0.2">
      <c r="A344" t="s">
        <v>184</v>
      </c>
      <c r="B344" t="s">
        <v>183</v>
      </c>
      <c r="C344" t="s">
        <v>116</v>
      </c>
      <c r="D344" t="s">
        <v>314</v>
      </c>
      <c r="E344" t="s">
        <v>181</v>
      </c>
      <c r="F344" t="s">
        <v>181</v>
      </c>
      <c r="G344" t="s">
        <v>180</v>
      </c>
      <c r="H344" t="str">
        <f>VLOOKUP(lotteDepartment[[#This Row],[goodId]],$L$2:$M$442,2,FALSE)</f>
        <v>샘표황도</v>
      </c>
      <c r="I344" t="str">
        <f>VLOOKUP(lotteDepartment[[#This Row],[goodId]],$L$2:$N$442,3,FALSE)</f>
        <v>400g</v>
      </c>
      <c r="K344" s="1"/>
      <c r="L344" s="2" t="s">
        <v>313</v>
      </c>
      <c r="M344" s="1" t="s">
        <v>312</v>
      </c>
      <c r="N344" s="1" t="s">
        <v>114</v>
      </c>
    </row>
    <row r="345" spans="1:14" ht="16" x14ac:dyDescent="0.2">
      <c r="A345" t="s">
        <v>184</v>
      </c>
      <c r="B345" t="s">
        <v>183</v>
      </c>
      <c r="C345" t="s">
        <v>113</v>
      </c>
      <c r="D345" t="s">
        <v>311</v>
      </c>
      <c r="E345" t="s">
        <v>181</v>
      </c>
      <c r="F345" t="s">
        <v>181</v>
      </c>
      <c r="G345" t="s">
        <v>180</v>
      </c>
      <c r="H345" t="str">
        <f>VLOOKUP(lotteDepartment[[#This Row],[goodId]],$L$2:$M$442,2,FALSE)</f>
        <v>롯데호일(30cm x 30m)</v>
      </c>
      <c r="I345" t="str">
        <f>VLOOKUP(lotteDepartment[[#This Row],[goodId]],$L$2:$N$442,3,FALSE)</f>
        <v>가정용, 30cm x 30m</v>
      </c>
      <c r="K345" s="1"/>
      <c r="L345" s="2" t="s">
        <v>310</v>
      </c>
      <c r="M345" s="1" t="s">
        <v>309</v>
      </c>
      <c r="N345" s="1" t="s">
        <v>308</v>
      </c>
    </row>
    <row r="346" spans="1:14" ht="16" x14ac:dyDescent="0.2">
      <c r="A346" t="s">
        <v>184</v>
      </c>
      <c r="B346" t="s">
        <v>183</v>
      </c>
      <c r="C346" t="s">
        <v>110</v>
      </c>
      <c r="D346" t="s">
        <v>307</v>
      </c>
      <c r="E346" t="s">
        <v>181</v>
      </c>
      <c r="F346" t="s">
        <v>181</v>
      </c>
      <c r="G346" t="s">
        <v>180</v>
      </c>
      <c r="H346" t="str">
        <f>VLOOKUP(lotteDepartment[[#This Row],[goodId]],$L$2:$M$442,2,FALSE)</f>
        <v>페브리즈 깨끗한 무향(900)</v>
      </c>
      <c r="I346" t="str">
        <f>VLOOKUP(lotteDepartment[[#This Row],[goodId]],$L$2:$N$442,3,FALSE)</f>
        <v>900ml</v>
      </c>
      <c r="K346" s="1"/>
      <c r="L346" s="2" t="s">
        <v>306</v>
      </c>
      <c r="M346" s="1" t="s">
        <v>305</v>
      </c>
      <c r="N346" s="1" t="s">
        <v>304</v>
      </c>
    </row>
    <row r="347" spans="1:14" ht="16" x14ac:dyDescent="0.2">
      <c r="A347" t="s">
        <v>184</v>
      </c>
      <c r="B347" t="s">
        <v>183</v>
      </c>
      <c r="C347" t="s">
        <v>107</v>
      </c>
      <c r="D347" t="s">
        <v>303</v>
      </c>
      <c r="E347" t="s">
        <v>181</v>
      </c>
      <c r="F347" t="s">
        <v>181</v>
      </c>
      <c r="G347" t="s">
        <v>180</v>
      </c>
      <c r="H347" t="str">
        <f>VLOOKUP(lotteDepartment[[#This Row],[goodId]],$L$2:$M$442,2,FALSE)</f>
        <v>비타500(묶음)</v>
      </c>
      <c r="I347" t="str">
        <f>VLOOKUP(lotteDepartment[[#This Row],[goodId]],$L$2:$N$442,3,FALSE)</f>
        <v>100ml*10</v>
      </c>
      <c r="K347" s="1"/>
      <c r="L347" s="2" t="s">
        <v>302</v>
      </c>
      <c r="M347" s="1" t="s">
        <v>301</v>
      </c>
      <c r="N347" s="1" t="s">
        <v>300</v>
      </c>
    </row>
    <row r="348" spans="1:14" ht="16" x14ac:dyDescent="0.2">
      <c r="A348" t="s">
        <v>184</v>
      </c>
      <c r="B348" t="s">
        <v>183</v>
      </c>
      <c r="C348" t="s">
        <v>105</v>
      </c>
      <c r="D348" t="s">
        <v>299</v>
      </c>
      <c r="E348" t="s">
        <v>181</v>
      </c>
      <c r="F348" t="s">
        <v>181</v>
      </c>
      <c r="G348" t="s">
        <v>180</v>
      </c>
      <c r="H348" t="str">
        <f>VLOOKUP(lotteDepartment[[#This Row],[goodId]],$L$2:$M$442,2,FALSE)</f>
        <v>생야채돼지고기물만두(400g*2봉)</v>
      </c>
      <c r="I348" t="str">
        <f>VLOOKUP(lotteDepartment[[#This Row],[goodId]],$L$2:$N$442,3,FALSE)</f>
        <v>400g*2봉</v>
      </c>
      <c r="K348" s="1"/>
      <c r="L348" s="2" t="s">
        <v>298</v>
      </c>
      <c r="M348" s="1" t="s">
        <v>297</v>
      </c>
      <c r="N348" s="1" t="s">
        <v>283</v>
      </c>
    </row>
    <row r="349" spans="1:14" ht="16" x14ac:dyDescent="0.2">
      <c r="A349" t="s">
        <v>184</v>
      </c>
      <c r="B349" t="s">
        <v>183</v>
      </c>
      <c r="C349" t="s">
        <v>102</v>
      </c>
      <c r="D349" t="s">
        <v>282</v>
      </c>
      <c r="E349" t="s">
        <v>181</v>
      </c>
      <c r="F349" t="s">
        <v>181</v>
      </c>
      <c r="G349" t="s">
        <v>180</v>
      </c>
      <c r="H349" t="str">
        <f>VLOOKUP(lotteDepartment[[#This Row],[goodId]],$L$2:$M$442,2,FALSE)</f>
        <v>페브리즈 깨끗한 무향(370)</v>
      </c>
      <c r="I349" t="str">
        <f>VLOOKUP(lotteDepartment[[#This Row],[goodId]],$L$2:$N$442,3,FALSE)</f>
        <v>370ml</v>
      </c>
      <c r="K349" s="1"/>
      <c r="L349" s="2" t="s">
        <v>296</v>
      </c>
      <c r="M349" s="1" t="s">
        <v>295</v>
      </c>
      <c r="N349" s="1" t="s">
        <v>271</v>
      </c>
    </row>
    <row r="350" spans="1:14" ht="16" x14ac:dyDescent="0.2">
      <c r="A350" t="s">
        <v>184</v>
      </c>
      <c r="B350" t="s">
        <v>183</v>
      </c>
      <c r="C350" t="s">
        <v>99</v>
      </c>
      <c r="D350" t="s">
        <v>294</v>
      </c>
      <c r="E350" t="s">
        <v>181</v>
      </c>
      <c r="F350" t="s">
        <v>181</v>
      </c>
      <c r="G350" t="s">
        <v>180</v>
      </c>
      <c r="H350" t="str">
        <f>VLOOKUP(lotteDepartment[[#This Row],[goodId]],$L$2:$M$442,2,FALSE)</f>
        <v>Dr. ato(민감성건성피부보습)</v>
      </c>
      <c r="I350" t="str">
        <f>VLOOKUP(lotteDepartment[[#This Row],[goodId]],$L$2:$N$442,3,FALSE)</f>
        <v>350ml</v>
      </c>
      <c r="K350" s="1"/>
      <c r="L350" s="2" t="s">
        <v>293</v>
      </c>
      <c r="M350" s="1" t="s">
        <v>292</v>
      </c>
      <c r="N350" s="1" t="s">
        <v>291</v>
      </c>
    </row>
    <row r="351" spans="1:14" ht="16" x14ac:dyDescent="0.2">
      <c r="A351" t="s">
        <v>184</v>
      </c>
      <c r="B351" t="s">
        <v>183</v>
      </c>
      <c r="C351" t="s">
        <v>93</v>
      </c>
      <c r="D351" t="s">
        <v>290</v>
      </c>
      <c r="E351" t="s">
        <v>181</v>
      </c>
      <c r="F351" t="s">
        <v>181</v>
      </c>
      <c r="G351" t="s">
        <v>180</v>
      </c>
      <c r="H351" t="str">
        <f>VLOOKUP(lotteDepartment[[#This Row],[goodId]],$L$2:$M$442,2,FALSE)</f>
        <v>뼈로가는 칼슘두유 담백한맛</v>
      </c>
      <c r="I351" t="str">
        <f>VLOOKUP(lotteDepartment[[#This Row],[goodId]],$L$2:$N$442,3,FALSE)</f>
        <v>190ml*16개 묶음, 종이박스포장</v>
      </c>
      <c r="K351" s="1"/>
      <c r="L351" s="2" t="s">
        <v>289</v>
      </c>
      <c r="M351" s="1" t="s">
        <v>288</v>
      </c>
      <c r="N351" s="1" t="s">
        <v>287</v>
      </c>
    </row>
    <row r="352" spans="1:14" ht="16" x14ac:dyDescent="0.2">
      <c r="A352" t="s">
        <v>184</v>
      </c>
      <c r="B352" t="s">
        <v>183</v>
      </c>
      <c r="C352" t="s">
        <v>90</v>
      </c>
      <c r="D352" t="s">
        <v>286</v>
      </c>
      <c r="E352" t="s">
        <v>181</v>
      </c>
      <c r="F352" t="s">
        <v>181</v>
      </c>
      <c r="G352" t="s">
        <v>180</v>
      </c>
      <c r="H352" t="str">
        <f>VLOOKUP(lotteDepartment[[#This Row],[goodId]],$L$2:$M$442,2,FALSE)</f>
        <v>쇠고기 불고기(1등급)</v>
      </c>
      <c r="I352" t="str">
        <f>VLOOKUP(lotteDepartment[[#This Row],[goodId]],$L$2:$N$442,3,FALSE)</f>
        <v>100g, 1등급, 불고기, 국산, 냉장용 기준(냉동용 제외)</v>
      </c>
      <c r="K352" s="1"/>
      <c r="L352" s="2" t="s">
        <v>285</v>
      </c>
      <c r="M352" s="1" t="s">
        <v>284</v>
      </c>
      <c r="N352" s="1" t="s">
        <v>283</v>
      </c>
    </row>
    <row r="353" spans="1:14" ht="16" x14ac:dyDescent="0.2">
      <c r="A353" t="s">
        <v>184</v>
      </c>
      <c r="B353" t="s">
        <v>183</v>
      </c>
      <c r="C353" t="s">
        <v>87</v>
      </c>
      <c r="D353" t="s">
        <v>282</v>
      </c>
      <c r="E353" t="s">
        <v>181</v>
      </c>
      <c r="F353" t="s">
        <v>181</v>
      </c>
      <c r="G353" t="s">
        <v>180</v>
      </c>
      <c r="H353" t="str">
        <f>VLOOKUP(lotteDepartment[[#This Row],[goodId]],$L$2:$M$442,2,FALSE)</f>
        <v>비타파워</v>
      </c>
      <c r="I353" t="str">
        <f>VLOOKUP(lotteDepartment[[#This Row],[goodId]],$L$2:$N$442,3,FALSE)</f>
        <v>100ml*10</v>
      </c>
      <c r="K353" s="1"/>
      <c r="L353" s="2" t="s">
        <v>281</v>
      </c>
      <c r="M353" s="1" t="s">
        <v>280</v>
      </c>
      <c r="N353" s="1" t="s">
        <v>279</v>
      </c>
    </row>
    <row r="354" spans="1:14" ht="16" x14ac:dyDescent="0.2">
      <c r="A354" t="s">
        <v>184</v>
      </c>
      <c r="B354" t="s">
        <v>183</v>
      </c>
      <c r="C354" t="s">
        <v>81</v>
      </c>
      <c r="D354" t="s">
        <v>278</v>
      </c>
      <c r="E354" t="s">
        <v>181</v>
      </c>
      <c r="F354" t="s">
        <v>181</v>
      </c>
      <c r="G354" t="s">
        <v>180</v>
      </c>
      <c r="H354" t="str">
        <f>VLOOKUP(lotteDepartment[[#This Row],[goodId]],$L$2:$M$442,2,FALSE)</f>
        <v>코카콜라(1.8L)</v>
      </c>
      <c r="I354" t="str">
        <f>VLOOKUP(lotteDepartment[[#This Row],[goodId]],$L$2:$N$442,3,FALSE)</f>
        <v>탄산음료, PET병, 1.8L정도</v>
      </c>
      <c r="K354" s="1"/>
      <c r="L354" s="2" t="s">
        <v>277</v>
      </c>
      <c r="M354" s="1" t="s">
        <v>276</v>
      </c>
      <c r="N354" s="1" t="s">
        <v>275</v>
      </c>
    </row>
    <row r="355" spans="1:14" ht="16" x14ac:dyDescent="0.2">
      <c r="A355" t="s">
        <v>184</v>
      </c>
      <c r="B355" t="s">
        <v>183</v>
      </c>
      <c r="C355" t="s">
        <v>78</v>
      </c>
      <c r="D355" t="s">
        <v>274</v>
      </c>
      <c r="E355" t="s">
        <v>181</v>
      </c>
      <c r="F355" t="s">
        <v>181</v>
      </c>
      <c r="G355" t="s">
        <v>180</v>
      </c>
      <c r="H355" t="str">
        <f>VLOOKUP(lotteDepartment[[#This Row],[goodId]],$L$2:$M$442,2,FALSE)</f>
        <v>맛있는오뚜기밥(6개입)</v>
      </c>
      <c r="I355" t="str">
        <f>VLOOKUP(lotteDepartment[[#This Row],[goodId]],$L$2:$N$442,3,FALSE)</f>
        <v>210g, 6개 묶음, 플라스틱용기</v>
      </c>
      <c r="K355" s="1"/>
      <c r="L355" s="2" t="s">
        <v>273</v>
      </c>
      <c r="M355" s="1" t="s">
        <v>272</v>
      </c>
      <c r="N355" s="1" t="s">
        <v>271</v>
      </c>
    </row>
    <row r="356" spans="1:14" ht="16" x14ac:dyDescent="0.2">
      <c r="A356" t="s">
        <v>184</v>
      </c>
      <c r="B356" t="s">
        <v>183</v>
      </c>
      <c r="C356" t="s">
        <v>75</v>
      </c>
      <c r="D356" t="s">
        <v>270</v>
      </c>
      <c r="E356" t="s">
        <v>181</v>
      </c>
      <c r="F356" t="s">
        <v>181</v>
      </c>
      <c r="G356" t="s">
        <v>180</v>
      </c>
      <c r="H356" t="str">
        <f>VLOOKUP(lotteDepartment[[#This Row],[goodId]],$L$2:$M$442,2,FALSE)</f>
        <v>뽑아쓰는 크린백</v>
      </c>
      <c r="I356" t="str">
        <f>VLOOKUP(lotteDepartment[[#This Row],[goodId]],$L$2:$N$442,3,FALSE)</f>
        <v>25cm*35cm/100매*2</v>
      </c>
      <c r="K356" s="1"/>
      <c r="L356" s="2" t="s">
        <v>269</v>
      </c>
      <c r="M356" s="1" t="s">
        <v>268</v>
      </c>
      <c r="N356" s="1" t="s">
        <v>267</v>
      </c>
    </row>
    <row r="357" spans="1:14" ht="16" x14ac:dyDescent="0.2">
      <c r="A357" t="s">
        <v>184</v>
      </c>
      <c r="B357" t="s">
        <v>183</v>
      </c>
      <c r="C357" t="s">
        <v>72</v>
      </c>
      <c r="D357" t="s">
        <v>266</v>
      </c>
      <c r="E357" t="s">
        <v>181</v>
      </c>
      <c r="F357" t="s">
        <v>181</v>
      </c>
      <c r="G357" t="s">
        <v>180</v>
      </c>
      <c r="H357" t="str">
        <f>VLOOKUP(lotteDepartment[[#This Row],[goodId]],$L$2:$M$442,2,FALSE)</f>
        <v>고소한마요네즈(대상)</v>
      </c>
      <c r="I357" t="str">
        <f>VLOOKUP(lotteDepartment[[#This Row],[goodId]],$L$2:$N$442,3,FALSE)</f>
        <v>500g 비닐튜브용기</v>
      </c>
      <c r="K357" s="1"/>
      <c r="L357" s="2" t="s">
        <v>265</v>
      </c>
      <c r="M357" s="1" t="s">
        <v>264</v>
      </c>
      <c r="N357" s="1" t="s">
        <v>70</v>
      </c>
    </row>
    <row r="358" spans="1:14" ht="16" x14ac:dyDescent="0.2">
      <c r="A358" t="s">
        <v>184</v>
      </c>
      <c r="B358" t="s">
        <v>183</v>
      </c>
      <c r="C358" t="s">
        <v>69</v>
      </c>
      <c r="D358" t="s">
        <v>263</v>
      </c>
      <c r="E358" t="s">
        <v>181</v>
      </c>
      <c r="F358" t="s">
        <v>181</v>
      </c>
      <c r="G358" t="s">
        <v>180</v>
      </c>
      <c r="H358" t="str">
        <f>VLOOKUP(lotteDepartment[[#This Row],[goodId]],$L$2:$M$442,2,FALSE)</f>
        <v>아이비</v>
      </c>
      <c r="I358" t="str">
        <f>VLOOKUP(lotteDepartment[[#This Row],[goodId]],$L$2:$N$442,3,FALSE)</f>
        <v>155g 종이박스</v>
      </c>
      <c r="K358" s="1"/>
      <c r="L358" s="2" t="s">
        <v>262</v>
      </c>
      <c r="M358" s="1" t="s">
        <v>261</v>
      </c>
      <c r="N358" s="1" t="s">
        <v>21</v>
      </c>
    </row>
    <row r="359" spans="1:14" ht="16" x14ac:dyDescent="0.2">
      <c r="A359" t="s">
        <v>184</v>
      </c>
      <c r="B359" t="s">
        <v>183</v>
      </c>
      <c r="C359" t="s">
        <v>66</v>
      </c>
      <c r="D359" t="s">
        <v>260</v>
      </c>
      <c r="E359" t="s">
        <v>181</v>
      </c>
      <c r="F359" t="s">
        <v>181</v>
      </c>
      <c r="G359" t="s">
        <v>180</v>
      </c>
      <c r="H359" t="str">
        <f>VLOOKUP(lotteDepartment[[#This Row],[goodId]],$L$2:$M$442,2,FALSE)</f>
        <v>칩포테이토 오리지날</v>
      </c>
      <c r="I359" t="str">
        <f>VLOOKUP(lotteDepartment[[#This Row],[goodId]],$L$2:$N$442,3,FALSE)</f>
        <v>밀가루 제품, 튀김과자, 60g, 비닐 포장</v>
      </c>
      <c r="K359" s="1"/>
      <c r="L359" s="2" t="s">
        <v>259</v>
      </c>
      <c r="M359" s="1" t="s">
        <v>258</v>
      </c>
      <c r="N359" s="1" t="s">
        <v>257</v>
      </c>
    </row>
    <row r="360" spans="1:14" ht="16" x14ac:dyDescent="0.2">
      <c r="A360" t="s">
        <v>184</v>
      </c>
      <c r="B360" t="s">
        <v>183</v>
      </c>
      <c r="C360" t="s">
        <v>63</v>
      </c>
      <c r="D360" t="s">
        <v>256</v>
      </c>
      <c r="E360" t="s">
        <v>181</v>
      </c>
      <c r="F360" t="s">
        <v>181</v>
      </c>
      <c r="G360" t="s">
        <v>180</v>
      </c>
      <c r="H360" t="str">
        <f>VLOOKUP(lotteDepartment[[#This Row],[goodId]],$L$2:$M$442,2,FALSE)</f>
        <v>도브 뷰티바</v>
      </c>
      <c r="I360">
        <f>VLOOKUP(lotteDepartment[[#This Row],[goodId]],$L$2:$N$442,3,FALSE)</f>
        <v>0</v>
      </c>
      <c r="K360" s="1"/>
      <c r="L360" s="2" t="s">
        <v>255</v>
      </c>
      <c r="M360" s="1" t="s">
        <v>254</v>
      </c>
      <c r="N360" s="1" t="s">
        <v>251</v>
      </c>
    </row>
    <row r="361" spans="1:14" ht="16" x14ac:dyDescent="0.2">
      <c r="A361" t="s">
        <v>184</v>
      </c>
      <c r="B361" t="s">
        <v>183</v>
      </c>
      <c r="C361" t="s">
        <v>61</v>
      </c>
      <c r="D361" t="s">
        <v>182</v>
      </c>
      <c r="E361" t="s">
        <v>181</v>
      </c>
      <c r="F361" t="s">
        <v>181</v>
      </c>
      <c r="G361" t="s">
        <v>180</v>
      </c>
      <c r="H361" t="str">
        <f>VLOOKUP(lotteDepartment[[#This Row],[goodId]],$L$2:$M$442,2,FALSE)</f>
        <v>하선정 숯 김밥단무지</v>
      </c>
      <c r="I361" t="str">
        <f>VLOOKUP(lotteDepartment[[#This Row],[goodId]],$L$2:$N$442,3,FALSE)</f>
        <v>김밥용 단무지, 370g, 비닐포장</v>
      </c>
      <c r="K361" s="1"/>
      <c r="L361" s="2" t="s">
        <v>253</v>
      </c>
      <c r="M361" s="1" t="s">
        <v>252</v>
      </c>
      <c r="N361" s="1" t="s">
        <v>251</v>
      </c>
    </row>
    <row r="362" spans="1:14" ht="16" x14ac:dyDescent="0.2">
      <c r="A362" t="s">
        <v>184</v>
      </c>
      <c r="B362" t="s">
        <v>183</v>
      </c>
      <c r="C362" t="s">
        <v>58</v>
      </c>
      <c r="D362" t="s">
        <v>250</v>
      </c>
      <c r="E362" t="s">
        <v>181</v>
      </c>
      <c r="F362" t="s">
        <v>181</v>
      </c>
      <c r="G362" t="s">
        <v>180</v>
      </c>
      <c r="H362" t="str">
        <f>VLOOKUP(lotteDepartment[[#This Row],[goodId]],$L$2:$M$442,2,FALSE)</f>
        <v>롯데호일(25cm x 30m)</v>
      </c>
      <c r="I362" t="str">
        <f>VLOOKUP(lotteDepartment[[#This Row],[goodId]],$L$2:$N$442,3,FALSE)</f>
        <v>가정용, 25cm x 30m</v>
      </c>
      <c r="K362" s="1"/>
      <c r="L362" s="2" t="s">
        <v>249</v>
      </c>
      <c r="M362" s="1" t="s">
        <v>248</v>
      </c>
      <c r="N362" s="1" t="s">
        <v>247</v>
      </c>
    </row>
    <row r="363" spans="1:14" ht="16" x14ac:dyDescent="0.2">
      <c r="A363" t="s">
        <v>184</v>
      </c>
      <c r="B363" t="s">
        <v>183</v>
      </c>
      <c r="C363" t="s">
        <v>55</v>
      </c>
      <c r="D363" t="s">
        <v>246</v>
      </c>
      <c r="E363" t="s">
        <v>181</v>
      </c>
      <c r="F363" t="s">
        <v>181</v>
      </c>
      <c r="G363" t="s">
        <v>180</v>
      </c>
      <c r="H363" t="str">
        <f>VLOOKUP(lotteDepartment[[#This Row],[goodId]],$L$2:$M$442,2,FALSE)</f>
        <v>델몬트 스카시플러스 100</v>
      </c>
      <c r="I363" t="str">
        <f>VLOOKUP(lotteDepartment[[#This Row],[goodId]],$L$2:$N$442,3,FALSE)</f>
        <v>오렌지주스 1.5L 페트병</v>
      </c>
      <c r="K363" s="1"/>
      <c r="L363" s="2" t="s">
        <v>245</v>
      </c>
      <c r="M363" s="1" t="s">
        <v>244</v>
      </c>
      <c r="N363" s="1" t="s">
        <v>243</v>
      </c>
    </row>
    <row r="364" spans="1:14" ht="16" x14ac:dyDescent="0.2">
      <c r="A364" t="s">
        <v>184</v>
      </c>
      <c r="B364" t="s">
        <v>183</v>
      </c>
      <c r="C364" t="s">
        <v>49</v>
      </c>
      <c r="D364" t="s">
        <v>242</v>
      </c>
      <c r="E364" t="s">
        <v>181</v>
      </c>
      <c r="F364" t="s">
        <v>181</v>
      </c>
      <c r="G364" t="s">
        <v>180</v>
      </c>
      <c r="H364" t="str">
        <f>VLOOKUP(lotteDepartment[[#This Row],[goodId]],$L$2:$M$442,2,FALSE)</f>
        <v>국산아작아작콩나물</v>
      </c>
      <c r="I364" t="str">
        <f>VLOOKUP(lotteDepartment[[#This Row],[goodId]],$L$2:$N$442,3,FALSE)</f>
        <v>350g 비닐 포장</v>
      </c>
      <c r="K364" s="1"/>
      <c r="L364" s="2" t="s">
        <v>241</v>
      </c>
      <c r="M364" s="1" t="s">
        <v>240</v>
      </c>
      <c r="N364" s="1" t="s">
        <v>148</v>
      </c>
    </row>
    <row r="365" spans="1:14" ht="16" x14ac:dyDescent="0.2">
      <c r="A365" t="s">
        <v>184</v>
      </c>
      <c r="B365" t="s">
        <v>183</v>
      </c>
      <c r="C365" t="s">
        <v>46</v>
      </c>
      <c r="D365" t="s">
        <v>239</v>
      </c>
      <c r="E365" t="s">
        <v>181</v>
      </c>
      <c r="F365" t="s">
        <v>207</v>
      </c>
      <c r="G365" t="s">
        <v>180</v>
      </c>
      <c r="H365" t="str">
        <f>VLOOKUP(lotteDepartment[[#This Row],[goodId]],$L$2:$M$442,2,FALSE)</f>
        <v>싱싱맛살</v>
      </c>
      <c r="I365" t="str">
        <f>VLOOKUP(lotteDepartment[[#This Row],[goodId]],$L$2:$N$442,3,FALSE)</f>
        <v>275g, 비닐포장</v>
      </c>
      <c r="K365" s="1"/>
      <c r="L365" s="2" t="s">
        <v>238</v>
      </c>
      <c r="M365" s="1" t="s">
        <v>237</v>
      </c>
      <c r="N365" s="1" t="s">
        <v>3</v>
      </c>
    </row>
    <row r="366" spans="1:14" ht="16" x14ac:dyDescent="0.2">
      <c r="A366" t="s">
        <v>184</v>
      </c>
      <c r="B366" t="s">
        <v>183</v>
      </c>
      <c r="C366" t="s">
        <v>43</v>
      </c>
      <c r="D366" t="s">
        <v>236</v>
      </c>
      <c r="E366" t="s">
        <v>181</v>
      </c>
      <c r="F366" t="s">
        <v>181</v>
      </c>
      <c r="G366" t="s">
        <v>180</v>
      </c>
      <c r="H366" t="str">
        <f>VLOOKUP(lotteDepartment[[#This Row],[goodId]],$L$2:$M$442,2,FALSE)</f>
        <v>프레시안삼호부산어묵</v>
      </c>
      <c r="I366" t="str">
        <f>VLOOKUP(lotteDepartment[[#This Row],[goodId]],$L$2:$N$442,3,FALSE)</f>
        <v>315g</v>
      </c>
      <c r="K366" s="1"/>
      <c r="L366" s="2" t="s">
        <v>235</v>
      </c>
      <c r="M366" s="1" t="s">
        <v>234</v>
      </c>
      <c r="N366" s="1" t="s">
        <v>233</v>
      </c>
    </row>
    <row r="367" spans="1:14" ht="16" x14ac:dyDescent="0.2">
      <c r="A367" t="s">
        <v>184</v>
      </c>
      <c r="B367" t="s">
        <v>183</v>
      </c>
      <c r="C367" t="s">
        <v>40</v>
      </c>
      <c r="D367" t="s">
        <v>232</v>
      </c>
      <c r="E367" t="s">
        <v>181</v>
      </c>
      <c r="F367" t="s">
        <v>181</v>
      </c>
      <c r="G367" t="s">
        <v>180</v>
      </c>
      <c r="H367" t="str">
        <f>VLOOKUP(lotteDepartment[[#This Row],[goodId]],$L$2:$M$442,2,FALSE)</f>
        <v>참작 참잘만든 슬라이스햄</v>
      </c>
      <c r="I367" t="str">
        <f>VLOOKUP(lotteDepartment[[#This Row],[goodId]],$L$2:$N$442,3,FALSE)</f>
        <v>200g, 슬라이스제품 명시, 진공압축 비닐 포장</v>
      </c>
      <c r="K367" s="1"/>
      <c r="L367" s="2" t="s">
        <v>231</v>
      </c>
      <c r="M367" s="1" t="s">
        <v>230</v>
      </c>
      <c r="N367" s="1" t="s">
        <v>226</v>
      </c>
    </row>
    <row r="368" spans="1:14" ht="16" x14ac:dyDescent="0.2">
      <c r="A368" t="s">
        <v>184</v>
      </c>
      <c r="B368" t="s">
        <v>183</v>
      </c>
      <c r="C368" t="s">
        <v>37</v>
      </c>
      <c r="D368" t="s">
        <v>229</v>
      </c>
      <c r="E368" t="s">
        <v>181</v>
      </c>
      <c r="F368" t="s">
        <v>207</v>
      </c>
      <c r="G368" t="s">
        <v>180</v>
      </c>
      <c r="H368" t="str">
        <f>VLOOKUP(lotteDepartment[[#This Row],[goodId]],$L$2:$M$442,2,FALSE)</f>
        <v>롯데슬라이스햄</v>
      </c>
      <c r="I368" t="str">
        <f>VLOOKUP(lotteDepartment[[#This Row],[goodId]],$L$2:$N$442,3,FALSE)</f>
        <v>100g, 슬라이스제품 명시, 진공압축 비닐 포장</v>
      </c>
      <c r="K368" s="1"/>
      <c r="L368" s="2" t="s">
        <v>228</v>
      </c>
      <c r="M368" s="1" t="s">
        <v>227</v>
      </c>
      <c r="N368" s="1" t="s">
        <v>226</v>
      </c>
    </row>
    <row r="369" spans="1:14" ht="16" x14ac:dyDescent="0.2">
      <c r="A369" t="s">
        <v>184</v>
      </c>
      <c r="B369" t="s">
        <v>183</v>
      </c>
      <c r="C369" t="s">
        <v>34</v>
      </c>
      <c r="D369" t="s">
        <v>225</v>
      </c>
      <c r="E369" t="s">
        <v>181</v>
      </c>
      <c r="F369" t="s">
        <v>181</v>
      </c>
      <c r="G369" t="s">
        <v>180</v>
      </c>
      <c r="H369" t="str">
        <f>VLOOKUP(lotteDepartment[[#This Row],[goodId]],$L$2:$M$442,2,FALSE)</f>
        <v>고소한국산콩두부(부침용)(대상)</v>
      </c>
      <c r="I369" t="str">
        <f>VLOOKUP(lotteDepartment[[#This Row],[goodId]],$L$2:$N$442,3,FALSE)</f>
        <v>포장두부, 380g, 밀폐형 낱개포장</v>
      </c>
      <c r="K369" s="1"/>
      <c r="L369" s="2" t="s">
        <v>224</v>
      </c>
      <c r="M369" s="1" t="s">
        <v>223</v>
      </c>
      <c r="N369" s="1" t="s">
        <v>222</v>
      </c>
    </row>
    <row r="370" spans="1:14" ht="16" x14ac:dyDescent="0.2">
      <c r="A370" t="s">
        <v>184</v>
      </c>
      <c r="B370" t="s">
        <v>183</v>
      </c>
      <c r="C370" t="s">
        <v>31</v>
      </c>
      <c r="D370" t="s">
        <v>221</v>
      </c>
      <c r="E370" t="s">
        <v>181</v>
      </c>
      <c r="F370" t="s">
        <v>181</v>
      </c>
      <c r="G370" t="s">
        <v>180</v>
      </c>
      <c r="H370" t="str">
        <f>VLOOKUP(lotteDepartment[[#This Row],[goodId]],$L$2:$M$442,2,FALSE)</f>
        <v>쇠고기 등심(1등급)</v>
      </c>
      <c r="I370" t="str">
        <f>VLOOKUP(lotteDepartment[[#This Row],[goodId]],$L$2:$N$442,3,FALSE)</f>
        <v>100g, 1등급, 등심, 국산, 냉장용 기준(냉동용 제외)</v>
      </c>
      <c r="K370" s="1"/>
      <c r="L370" s="2" t="s">
        <v>220</v>
      </c>
      <c r="M370" s="1" t="s">
        <v>219</v>
      </c>
      <c r="N370" s="1" t="s">
        <v>50</v>
      </c>
    </row>
    <row r="371" spans="1:14" ht="16" x14ac:dyDescent="0.2">
      <c r="A371" t="s">
        <v>184</v>
      </c>
      <c r="B371" t="s">
        <v>183</v>
      </c>
      <c r="C371" t="s">
        <v>28</v>
      </c>
      <c r="D371" t="s">
        <v>218</v>
      </c>
      <c r="E371" t="s">
        <v>181</v>
      </c>
      <c r="F371" t="s">
        <v>181</v>
      </c>
      <c r="G371" t="s">
        <v>180</v>
      </c>
      <c r="H371" t="str">
        <f>VLOOKUP(lotteDepartment[[#This Row],[goodId]],$L$2:$M$442,2,FALSE)</f>
        <v>오비라거 6캔</v>
      </c>
      <c r="I371" t="str">
        <f>VLOOKUP(lotteDepartment[[#This Row],[goodId]],$L$2:$N$442,3,FALSE)</f>
        <v>355ml 캔X6개</v>
      </c>
      <c r="K371" s="1"/>
      <c r="L371" s="2" t="s">
        <v>217</v>
      </c>
      <c r="M371" s="1" t="s">
        <v>216</v>
      </c>
      <c r="N371" s="1" t="s">
        <v>209</v>
      </c>
    </row>
    <row r="372" spans="1:14" ht="16" x14ac:dyDescent="0.2">
      <c r="A372" t="s">
        <v>184</v>
      </c>
      <c r="B372" t="s">
        <v>183</v>
      </c>
      <c r="C372" t="s">
        <v>25</v>
      </c>
      <c r="D372" t="s">
        <v>215</v>
      </c>
      <c r="E372" t="s">
        <v>181</v>
      </c>
      <c r="F372" t="s">
        <v>181</v>
      </c>
      <c r="G372" t="s">
        <v>180</v>
      </c>
      <c r="H372" t="str">
        <f>VLOOKUP(lotteDepartment[[#This Row],[goodId]],$L$2:$M$442,2,FALSE)</f>
        <v>웰빙 다시다 산들애 국내산해물</v>
      </c>
      <c r="I372" t="str">
        <f>VLOOKUP(lotteDepartment[[#This Row],[goodId]],$L$2:$N$442,3,FALSE)</f>
        <v>분말형조미료, 250g, 비닐포장</v>
      </c>
      <c r="K372" s="1"/>
      <c r="L372" s="2" t="s">
        <v>214</v>
      </c>
      <c r="M372" s="1" t="s">
        <v>213</v>
      </c>
      <c r="N372" s="1" t="s">
        <v>209</v>
      </c>
    </row>
    <row r="373" spans="1:14" ht="16" x14ac:dyDescent="0.2">
      <c r="A373" t="s">
        <v>184</v>
      </c>
      <c r="B373" t="s">
        <v>183</v>
      </c>
      <c r="C373" t="s">
        <v>23</v>
      </c>
      <c r="D373" t="s">
        <v>212</v>
      </c>
      <c r="E373" t="s">
        <v>181</v>
      </c>
      <c r="F373" t="s">
        <v>181</v>
      </c>
      <c r="G373" t="s">
        <v>180</v>
      </c>
      <c r="H373" t="str">
        <f>VLOOKUP(lotteDepartment[[#This Row],[goodId]],$L$2:$M$442,2,FALSE)</f>
        <v>해표 꽃소금</v>
      </c>
      <c r="I373" t="str">
        <f>VLOOKUP(lotteDepartment[[#This Row],[goodId]],$L$2:$N$442,3,FALSE)</f>
        <v>천일염, 1kg, 호주산90% 국내산10%, 비닐포장</v>
      </c>
      <c r="K373" s="1"/>
      <c r="L373" s="2" t="s">
        <v>211</v>
      </c>
      <c r="M373" s="1" t="s">
        <v>210</v>
      </c>
      <c r="N373" s="1" t="s">
        <v>209</v>
      </c>
    </row>
    <row r="374" spans="1:14" ht="16" x14ac:dyDescent="0.2">
      <c r="A374" t="s">
        <v>184</v>
      </c>
      <c r="B374" t="s">
        <v>183</v>
      </c>
      <c r="C374" t="s">
        <v>20</v>
      </c>
      <c r="D374" t="s">
        <v>208</v>
      </c>
      <c r="E374" t="s">
        <v>181</v>
      </c>
      <c r="F374" t="s">
        <v>207</v>
      </c>
      <c r="G374" t="s">
        <v>180</v>
      </c>
      <c r="H374" t="str">
        <f>VLOOKUP(lotteDepartment[[#This Row],[goodId]],$L$2:$M$442,2,FALSE)</f>
        <v>CJ 참그린</v>
      </c>
      <c r="I374" t="str">
        <f>VLOOKUP(lotteDepartment[[#This Row],[goodId]],$L$2:$N$442,3,FALSE)</f>
        <v>액체형 연성세제, 플라스틱 용기 965ml</v>
      </c>
      <c r="K374" s="1"/>
      <c r="L374" s="2" t="s">
        <v>206</v>
      </c>
      <c r="M374" s="1" t="s">
        <v>205</v>
      </c>
      <c r="N374" s="1" t="s">
        <v>204</v>
      </c>
    </row>
    <row r="375" spans="1:14" ht="16" x14ac:dyDescent="0.2">
      <c r="A375" t="s">
        <v>184</v>
      </c>
      <c r="B375" t="s">
        <v>183</v>
      </c>
      <c r="C375" t="s">
        <v>17</v>
      </c>
      <c r="D375" t="s">
        <v>203</v>
      </c>
      <c r="E375" t="s">
        <v>181</v>
      </c>
      <c r="F375" t="s">
        <v>181</v>
      </c>
      <c r="G375" t="s">
        <v>180</v>
      </c>
      <c r="H375" t="str">
        <f>VLOOKUP(lotteDepartment[[#This Row],[goodId]],$L$2:$M$442,2,FALSE)</f>
        <v>Neut.핸드크림</v>
      </c>
      <c r="I375" t="str">
        <f>VLOOKUP(lotteDepartment[[#This Row],[goodId]],$L$2:$N$442,3,FALSE)</f>
        <v>기본 핸드로션, 56g정도 튜브용기</v>
      </c>
      <c r="K375" s="1"/>
      <c r="L375" s="2" t="s">
        <v>202</v>
      </c>
      <c r="M375" s="1" t="s">
        <v>201</v>
      </c>
      <c r="N375" s="1" t="s">
        <v>200</v>
      </c>
    </row>
    <row r="376" spans="1:14" ht="16" x14ac:dyDescent="0.2">
      <c r="A376" t="s">
        <v>184</v>
      </c>
      <c r="B376" t="s">
        <v>183</v>
      </c>
      <c r="C376" t="s">
        <v>14</v>
      </c>
      <c r="D376" t="s">
        <v>199</v>
      </c>
      <c r="E376" t="s">
        <v>181</v>
      </c>
      <c r="F376" t="s">
        <v>181</v>
      </c>
      <c r="G376" t="s">
        <v>180</v>
      </c>
      <c r="H376" t="str">
        <f>VLOOKUP(lotteDepartment[[#This Row],[goodId]],$L$2:$M$442,2,FALSE)</f>
        <v>마일드참치(묶음)</v>
      </c>
      <c r="I376" t="str">
        <f>VLOOKUP(lotteDepartment[[#This Row],[goodId]],$L$2:$N$442,3,FALSE)</f>
        <v>캔용기 150g&amp;times;3개</v>
      </c>
      <c r="K376" s="1"/>
      <c r="L376" s="2" t="s">
        <v>198</v>
      </c>
      <c r="M376" s="1" t="s">
        <v>197</v>
      </c>
      <c r="N376" s="1" t="s">
        <v>196</v>
      </c>
    </row>
    <row r="377" spans="1:14" ht="16" x14ac:dyDescent="0.2">
      <c r="A377" t="s">
        <v>184</v>
      </c>
      <c r="B377" t="s">
        <v>183</v>
      </c>
      <c r="C377" t="s">
        <v>11</v>
      </c>
      <c r="D377" t="s">
        <v>195</v>
      </c>
      <c r="E377" t="s">
        <v>181</v>
      </c>
      <c r="F377" t="s">
        <v>181</v>
      </c>
      <c r="G377" t="s">
        <v>180</v>
      </c>
      <c r="H377" t="str">
        <f>VLOOKUP(lotteDepartment[[#This Row],[goodId]],$L$2:$M$442,2,FALSE)</f>
        <v>오비라거(단품)</v>
      </c>
      <c r="I377" t="str">
        <f>VLOOKUP(lotteDepartment[[#This Row],[goodId]],$L$2:$N$442,3,FALSE)</f>
        <v>355ml 캔</v>
      </c>
      <c r="K377" s="1"/>
      <c r="L377" s="2" t="s">
        <v>194</v>
      </c>
      <c r="M377" s="1" t="s">
        <v>193</v>
      </c>
      <c r="N377" s="1" t="s">
        <v>192</v>
      </c>
    </row>
    <row r="378" spans="1:14" ht="16" x14ac:dyDescent="0.2">
      <c r="A378" t="s">
        <v>184</v>
      </c>
      <c r="B378" t="s">
        <v>183</v>
      </c>
      <c r="C378" t="s">
        <v>8</v>
      </c>
      <c r="D378" t="s">
        <v>191</v>
      </c>
      <c r="E378" t="s">
        <v>181</v>
      </c>
      <c r="F378" t="s">
        <v>181</v>
      </c>
      <c r="G378" t="s">
        <v>180</v>
      </c>
      <c r="H378" t="str">
        <f>VLOOKUP(lotteDepartment[[#This Row],[goodId]],$L$2:$M$442,2,FALSE)</f>
        <v>맛선생 해물</v>
      </c>
      <c r="I378" t="str">
        <f>VLOOKUP(lotteDepartment[[#This Row],[goodId]],$L$2:$N$442,3,FALSE)</f>
        <v>분말형조미료, 250g, 비닐포장</v>
      </c>
      <c r="K378" s="1"/>
      <c r="L378" s="2" t="s">
        <v>190</v>
      </c>
      <c r="M378" s="1" t="s">
        <v>189</v>
      </c>
      <c r="N378" s="1" t="s">
        <v>188</v>
      </c>
    </row>
    <row r="379" spans="1:14" ht="16" x14ac:dyDescent="0.2">
      <c r="A379" t="s">
        <v>184</v>
      </c>
      <c r="B379" t="s">
        <v>183</v>
      </c>
      <c r="C379" t="s">
        <v>5</v>
      </c>
      <c r="D379" t="s">
        <v>187</v>
      </c>
      <c r="E379" t="s">
        <v>181</v>
      </c>
      <c r="F379" t="s">
        <v>181</v>
      </c>
      <c r="G379" t="s">
        <v>180</v>
      </c>
      <c r="H379" t="str">
        <f>VLOOKUP(lotteDepartment[[#This Row],[goodId]],$L$2:$M$442,2,FALSE)</f>
        <v>매일우유 오리지널(ESL)(1000ml)</v>
      </c>
      <c r="I379" t="str">
        <f>VLOOKUP(lotteDepartment[[#This Row],[goodId]],$L$2:$N$442,3,FALSE)</f>
        <v>흰우유, 종이팩 1000ml정도</v>
      </c>
      <c r="K379" s="1"/>
      <c r="L379" s="2" t="s">
        <v>186</v>
      </c>
      <c r="M379" s="1" t="s">
        <v>185</v>
      </c>
      <c r="N379" s="1" t="s">
        <v>177</v>
      </c>
    </row>
    <row r="380" spans="1:14" ht="16" x14ac:dyDescent="0.2">
      <c r="A380" t="s">
        <v>184</v>
      </c>
      <c r="B380" t="s">
        <v>183</v>
      </c>
      <c r="C380" t="s">
        <v>2</v>
      </c>
      <c r="D380" t="s">
        <v>182</v>
      </c>
      <c r="E380" t="s">
        <v>181</v>
      </c>
      <c r="F380" t="s">
        <v>181</v>
      </c>
      <c r="G380" t="s">
        <v>180</v>
      </c>
      <c r="H380" t="str">
        <f>VLOOKUP(lotteDepartment[[#This Row],[goodId]],$L$2:$M$442,2,FALSE)</f>
        <v>가그린 레귤러</v>
      </c>
      <c r="I380" t="str">
        <f>VLOOKUP(lotteDepartment[[#This Row],[goodId]],$L$2:$N$442,3,FALSE)</f>
        <v>250㎖, 용기 포장</v>
      </c>
      <c r="K380" s="1"/>
      <c r="L380" s="2" t="s">
        <v>179</v>
      </c>
      <c r="M380" s="1" t="s">
        <v>178</v>
      </c>
      <c r="N380" s="1" t="s">
        <v>177</v>
      </c>
    </row>
    <row r="381" spans="1:14" ht="16" x14ac:dyDescent="0.2">
      <c r="K381" s="1"/>
      <c r="L381" s="2" t="s">
        <v>176</v>
      </c>
      <c r="M381" s="1" t="s">
        <v>175</v>
      </c>
      <c r="N381" s="1" t="s">
        <v>174</v>
      </c>
    </row>
    <row r="382" spans="1:14" ht="16" x14ac:dyDescent="0.2">
      <c r="K382" s="1"/>
      <c r="L382" s="2" t="s">
        <v>173</v>
      </c>
      <c r="M382" s="1" t="s">
        <v>172</v>
      </c>
      <c r="N382" s="1" t="s">
        <v>171</v>
      </c>
    </row>
    <row r="383" spans="1:14" ht="16" x14ac:dyDescent="0.2">
      <c r="K383" s="1"/>
      <c r="L383" s="2" t="s">
        <v>170</v>
      </c>
      <c r="M383" s="1" t="s">
        <v>169</v>
      </c>
      <c r="N383" s="1" t="s">
        <v>166</v>
      </c>
    </row>
    <row r="384" spans="1:14" ht="16" x14ac:dyDescent="0.2">
      <c r="K384" s="1"/>
      <c r="L384" s="2" t="s">
        <v>168</v>
      </c>
      <c r="M384" s="1" t="s">
        <v>167</v>
      </c>
      <c r="N384" s="1" t="s">
        <v>166</v>
      </c>
    </row>
    <row r="385" spans="11:14" ht="16" x14ac:dyDescent="0.2">
      <c r="K385" s="1"/>
      <c r="L385" s="2" t="s">
        <v>165</v>
      </c>
      <c r="M385" s="1" t="s">
        <v>164</v>
      </c>
      <c r="N385" s="1" t="s">
        <v>161</v>
      </c>
    </row>
    <row r="386" spans="11:14" ht="16" x14ac:dyDescent="0.2">
      <c r="K386" s="1"/>
      <c r="L386" s="2" t="s">
        <v>163</v>
      </c>
      <c r="M386" s="1" t="s">
        <v>162</v>
      </c>
      <c r="N386" s="1" t="s">
        <v>161</v>
      </c>
    </row>
    <row r="387" spans="11:14" ht="16" x14ac:dyDescent="0.2">
      <c r="K387" s="1"/>
      <c r="L387" s="2" t="s">
        <v>160</v>
      </c>
      <c r="M387" s="1" t="s">
        <v>159</v>
      </c>
      <c r="N387" s="1" t="s">
        <v>26</v>
      </c>
    </row>
    <row r="388" spans="11:14" ht="16" x14ac:dyDescent="0.2">
      <c r="K388" s="1"/>
      <c r="L388" s="2" t="s">
        <v>158</v>
      </c>
      <c r="M388" s="1" t="s">
        <v>157</v>
      </c>
      <c r="N388" s="1" t="s">
        <v>70</v>
      </c>
    </row>
    <row r="389" spans="11:14" ht="16" x14ac:dyDescent="0.2">
      <c r="K389" s="1"/>
      <c r="L389" s="2" t="s">
        <v>156</v>
      </c>
      <c r="M389" s="1" t="s">
        <v>155</v>
      </c>
      <c r="N389" s="1" t="s">
        <v>154</v>
      </c>
    </row>
    <row r="390" spans="11:14" ht="16" x14ac:dyDescent="0.2">
      <c r="K390" s="1"/>
      <c r="L390" s="2" t="s">
        <v>153</v>
      </c>
      <c r="M390" s="1" t="s">
        <v>152</v>
      </c>
      <c r="N390" s="1" t="s">
        <v>151</v>
      </c>
    </row>
    <row r="391" spans="11:14" ht="16" x14ac:dyDescent="0.2">
      <c r="K391" s="1"/>
      <c r="L391" s="2" t="s">
        <v>150</v>
      </c>
      <c r="M391" s="1" t="s">
        <v>149</v>
      </c>
      <c r="N391" s="1" t="s">
        <v>148</v>
      </c>
    </row>
    <row r="392" spans="11:14" ht="16" x14ac:dyDescent="0.2">
      <c r="K392" s="1"/>
      <c r="L392" s="2" t="s">
        <v>147</v>
      </c>
      <c r="M392" s="1" t="s">
        <v>146</v>
      </c>
      <c r="N392" s="1" t="s">
        <v>3</v>
      </c>
    </row>
    <row r="393" spans="11:14" ht="16" x14ac:dyDescent="0.2">
      <c r="K393" s="1"/>
      <c r="L393" s="2" t="s">
        <v>145</v>
      </c>
      <c r="M393" s="1" t="s">
        <v>144</v>
      </c>
      <c r="N393" s="1" t="s">
        <v>143</v>
      </c>
    </row>
    <row r="394" spans="11:14" ht="16" x14ac:dyDescent="0.2">
      <c r="K394" s="1"/>
      <c r="L394" s="2" t="s">
        <v>142</v>
      </c>
      <c r="M394" s="1" t="s">
        <v>141</v>
      </c>
      <c r="N394" s="1" t="s">
        <v>140</v>
      </c>
    </row>
    <row r="395" spans="11:14" ht="16" x14ac:dyDescent="0.2">
      <c r="K395" s="1"/>
      <c r="L395" s="2" t="s">
        <v>139</v>
      </c>
      <c r="M395" s="1" t="s">
        <v>138</v>
      </c>
      <c r="N395" s="1" t="s">
        <v>56</v>
      </c>
    </row>
    <row r="396" spans="11:14" ht="16" x14ac:dyDescent="0.2">
      <c r="K396" s="1"/>
      <c r="L396" s="2" t="s">
        <v>137</v>
      </c>
      <c r="M396" s="1" t="s">
        <v>136</v>
      </c>
      <c r="N396" s="1" t="s">
        <v>135</v>
      </c>
    </row>
    <row r="397" spans="11:14" ht="16" x14ac:dyDescent="0.2">
      <c r="K397" s="1"/>
      <c r="L397" s="2" t="s">
        <v>134</v>
      </c>
      <c r="M397" s="1" t="s">
        <v>133</v>
      </c>
      <c r="N397" s="1" t="s">
        <v>132</v>
      </c>
    </row>
    <row r="398" spans="11:14" ht="16" x14ac:dyDescent="0.2">
      <c r="K398" s="1"/>
      <c r="L398" s="2" t="s">
        <v>131</v>
      </c>
      <c r="M398" s="1" t="s">
        <v>130</v>
      </c>
      <c r="N398" s="1" t="s">
        <v>129</v>
      </c>
    </row>
    <row r="399" spans="11:14" ht="16" x14ac:dyDescent="0.2">
      <c r="K399" s="1"/>
      <c r="L399" s="2" t="s">
        <v>128</v>
      </c>
      <c r="M399" s="1" t="s">
        <v>127</v>
      </c>
      <c r="N399" s="1" t="s">
        <v>126</v>
      </c>
    </row>
    <row r="400" spans="11:14" ht="16" x14ac:dyDescent="0.2">
      <c r="K400" s="1"/>
      <c r="L400" s="2" t="s">
        <v>125</v>
      </c>
      <c r="M400" s="1" t="s">
        <v>124</v>
      </c>
      <c r="N400" s="1" t="s">
        <v>123</v>
      </c>
    </row>
    <row r="401" spans="11:14" ht="16" x14ac:dyDescent="0.2">
      <c r="K401" s="1"/>
      <c r="L401" s="2" t="s">
        <v>122</v>
      </c>
      <c r="M401" s="1" t="s">
        <v>121</v>
      </c>
      <c r="N401" s="1" t="s">
        <v>120</v>
      </c>
    </row>
    <row r="402" spans="11:14" ht="16" x14ac:dyDescent="0.2">
      <c r="K402" s="1"/>
      <c r="L402" s="2" t="s">
        <v>119</v>
      </c>
      <c r="M402" s="1" t="s">
        <v>118</v>
      </c>
      <c r="N402" s="1" t="s">
        <v>117</v>
      </c>
    </row>
    <row r="403" spans="11:14" ht="16" x14ac:dyDescent="0.2">
      <c r="K403" s="1"/>
      <c r="L403" s="2" t="s">
        <v>116</v>
      </c>
      <c r="M403" s="1" t="s">
        <v>115</v>
      </c>
      <c r="N403" s="1" t="s">
        <v>114</v>
      </c>
    </row>
    <row r="404" spans="11:14" ht="16" x14ac:dyDescent="0.2">
      <c r="K404" s="1"/>
      <c r="L404" s="2" t="s">
        <v>113</v>
      </c>
      <c r="M404" s="1" t="s">
        <v>112</v>
      </c>
      <c r="N404" s="1" t="s">
        <v>111</v>
      </c>
    </row>
    <row r="405" spans="11:14" ht="16" x14ac:dyDescent="0.2">
      <c r="K405" s="1"/>
      <c r="L405" s="2" t="s">
        <v>110</v>
      </c>
      <c r="M405" s="1" t="s">
        <v>109</v>
      </c>
      <c r="N405" s="1" t="s">
        <v>108</v>
      </c>
    </row>
    <row r="406" spans="11:14" ht="16" x14ac:dyDescent="0.2">
      <c r="K406" s="1"/>
      <c r="L406" s="2" t="s">
        <v>107</v>
      </c>
      <c r="M406" s="1" t="s">
        <v>106</v>
      </c>
      <c r="N406" s="1" t="s">
        <v>85</v>
      </c>
    </row>
    <row r="407" spans="11:14" ht="16" x14ac:dyDescent="0.2">
      <c r="K407" s="1"/>
      <c r="L407" s="2" t="s">
        <v>105</v>
      </c>
      <c r="M407" s="1" t="s">
        <v>104</v>
      </c>
      <c r="N407" s="1" t="s">
        <v>103</v>
      </c>
    </row>
    <row r="408" spans="11:14" ht="16" x14ac:dyDescent="0.2">
      <c r="K408" s="1"/>
      <c r="L408" s="2" t="s">
        <v>102</v>
      </c>
      <c r="M408" s="1" t="s">
        <v>101</v>
      </c>
      <c r="N408" s="1" t="s">
        <v>100</v>
      </c>
    </row>
    <row r="409" spans="11:14" ht="16" x14ac:dyDescent="0.2">
      <c r="K409" s="1"/>
      <c r="L409" s="2" t="s">
        <v>99</v>
      </c>
      <c r="M409" s="1" t="s">
        <v>98</v>
      </c>
      <c r="N409" s="1" t="s">
        <v>97</v>
      </c>
    </row>
    <row r="410" spans="11:14" ht="16" x14ac:dyDescent="0.2">
      <c r="K410" s="1"/>
      <c r="L410" s="2" t="s">
        <v>96</v>
      </c>
      <c r="M410" s="1" t="s">
        <v>95</v>
      </c>
      <c r="N410" s="1" t="s">
        <v>94</v>
      </c>
    </row>
    <row r="411" spans="11:14" ht="16" x14ac:dyDescent="0.2">
      <c r="K411" s="1"/>
      <c r="L411" s="2" t="s">
        <v>93</v>
      </c>
      <c r="M411" s="1" t="s">
        <v>92</v>
      </c>
      <c r="N411" s="1" t="s">
        <v>91</v>
      </c>
    </row>
    <row r="412" spans="11:14" ht="16" x14ac:dyDescent="0.2">
      <c r="K412" s="1"/>
      <c r="L412" s="2" t="s">
        <v>90</v>
      </c>
      <c r="M412" s="1" t="s">
        <v>89</v>
      </c>
      <c r="N412" s="1" t="s">
        <v>88</v>
      </c>
    </row>
    <row r="413" spans="11:14" ht="16" x14ac:dyDescent="0.2">
      <c r="K413" s="1"/>
      <c r="L413" s="2" t="s">
        <v>87</v>
      </c>
      <c r="M413" s="1" t="s">
        <v>86</v>
      </c>
      <c r="N413" s="1" t="s">
        <v>85</v>
      </c>
    </row>
    <row r="414" spans="11:14" ht="16" x14ac:dyDescent="0.2">
      <c r="K414" s="1"/>
      <c r="L414" s="2" t="s">
        <v>84</v>
      </c>
      <c r="M414" s="1" t="s">
        <v>83</v>
      </c>
      <c r="N414" s="1" t="s">
        <v>82</v>
      </c>
    </row>
    <row r="415" spans="11:14" ht="16" x14ac:dyDescent="0.2">
      <c r="K415" s="1"/>
      <c r="L415" s="2" t="s">
        <v>81</v>
      </c>
      <c r="M415" s="1" t="s">
        <v>80</v>
      </c>
      <c r="N415" s="1" t="s">
        <v>79</v>
      </c>
    </row>
    <row r="416" spans="11:14" ht="16" x14ac:dyDescent="0.2">
      <c r="K416" s="1"/>
      <c r="L416" s="2" t="s">
        <v>78</v>
      </c>
      <c r="M416" s="1" t="s">
        <v>77</v>
      </c>
      <c r="N416" s="1" t="s">
        <v>76</v>
      </c>
    </row>
    <row r="417" spans="11:14" ht="16" x14ac:dyDescent="0.2">
      <c r="K417" s="1"/>
      <c r="L417" s="2" t="s">
        <v>75</v>
      </c>
      <c r="M417" s="1" t="s">
        <v>74</v>
      </c>
      <c r="N417" s="1" t="s">
        <v>73</v>
      </c>
    </row>
    <row r="418" spans="11:14" ht="16" x14ac:dyDescent="0.2">
      <c r="K418" s="1"/>
      <c r="L418" s="2" t="s">
        <v>72</v>
      </c>
      <c r="M418" s="1" t="s">
        <v>71</v>
      </c>
      <c r="N418" s="1" t="s">
        <v>70</v>
      </c>
    </row>
    <row r="419" spans="11:14" ht="16" x14ac:dyDescent="0.2">
      <c r="K419" s="1"/>
      <c r="L419" s="2" t="s">
        <v>69</v>
      </c>
      <c r="M419" s="1" t="s">
        <v>68</v>
      </c>
      <c r="N419" s="1" t="s">
        <v>67</v>
      </c>
    </row>
    <row r="420" spans="11:14" ht="16" x14ac:dyDescent="0.2">
      <c r="K420" s="1"/>
      <c r="L420" s="2" t="s">
        <v>66</v>
      </c>
      <c r="M420" s="1" t="s">
        <v>65</v>
      </c>
      <c r="N420" s="1" t="s">
        <v>64</v>
      </c>
    </row>
    <row r="421" spans="11:14" ht="16" x14ac:dyDescent="0.2">
      <c r="K421" s="1"/>
      <c r="L421" s="2" t="s">
        <v>63</v>
      </c>
      <c r="M421" s="1" t="s">
        <v>62</v>
      </c>
      <c r="N421" s="1"/>
    </row>
    <row r="422" spans="11:14" ht="16" x14ac:dyDescent="0.2">
      <c r="K422" s="1"/>
      <c r="L422" s="2" t="s">
        <v>61</v>
      </c>
      <c r="M422" s="1" t="s">
        <v>60</v>
      </c>
      <c r="N422" s="1" t="s">
        <v>59</v>
      </c>
    </row>
    <row r="423" spans="11:14" ht="16" x14ac:dyDescent="0.2">
      <c r="K423" s="1"/>
      <c r="L423" s="2" t="s">
        <v>58</v>
      </c>
      <c r="M423" s="1" t="s">
        <v>57</v>
      </c>
      <c r="N423" s="1" t="s">
        <v>56</v>
      </c>
    </row>
    <row r="424" spans="11:14" ht="16" x14ac:dyDescent="0.2">
      <c r="K424" s="1"/>
      <c r="L424" s="2" t="s">
        <v>55</v>
      </c>
      <c r="M424" s="1" t="s">
        <v>54</v>
      </c>
      <c r="N424" s="1" t="s">
        <v>53</v>
      </c>
    </row>
    <row r="425" spans="11:14" ht="16" x14ac:dyDescent="0.2">
      <c r="K425" s="1"/>
      <c r="L425" s="2" t="s">
        <v>52</v>
      </c>
      <c r="M425" s="1" t="s">
        <v>51</v>
      </c>
      <c r="N425" s="1" t="s">
        <v>50</v>
      </c>
    </row>
    <row r="426" spans="11:14" ht="16" x14ac:dyDescent="0.2">
      <c r="K426" s="1"/>
      <c r="L426" s="2" t="s">
        <v>49</v>
      </c>
      <c r="M426" s="1" t="s">
        <v>48</v>
      </c>
      <c r="N426" s="1" t="s">
        <v>47</v>
      </c>
    </row>
    <row r="427" spans="11:14" ht="16" x14ac:dyDescent="0.2">
      <c r="K427" s="1"/>
      <c r="L427" s="2" t="s">
        <v>46</v>
      </c>
      <c r="M427" s="1" t="s">
        <v>45</v>
      </c>
      <c r="N427" s="1" t="s">
        <v>44</v>
      </c>
    </row>
    <row r="428" spans="11:14" ht="16" x14ac:dyDescent="0.2">
      <c r="K428" s="1"/>
      <c r="L428" s="2" t="s">
        <v>43</v>
      </c>
      <c r="M428" s="1" t="s">
        <v>42</v>
      </c>
      <c r="N428" s="1" t="s">
        <v>41</v>
      </c>
    </row>
    <row r="429" spans="11:14" ht="16" x14ac:dyDescent="0.2">
      <c r="K429" s="1"/>
      <c r="L429" s="2" t="s">
        <v>40</v>
      </c>
      <c r="M429" s="1" t="s">
        <v>39</v>
      </c>
      <c r="N429" s="1" t="s">
        <v>38</v>
      </c>
    </row>
    <row r="430" spans="11:14" ht="16" x14ac:dyDescent="0.2">
      <c r="K430" s="1"/>
      <c r="L430" s="2" t="s">
        <v>37</v>
      </c>
      <c r="M430" s="1" t="s">
        <v>36</v>
      </c>
      <c r="N430" s="1" t="s">
        <v>35</v>
      </c>
    </row>
    <row r="431" spans="11:14" ht="16" x14ac:dyDescent="0.2">
      <c r="K431" s="1"/>
      <c r="L431" s="2" t="s">
        <v>34</v>
      </c>
      <c r="M431" s="1" t="s">
        <v>33</v>
      </c>
      <c r="N431" s="1" t="s">
        <v>32</v>
      </c>
    </row>
    <row r="432" spans="11:14" ht="16" x14ac:dyDescent="0.2">
      <c r="K432" s="1"/>
      <c r="L432" s="2" t="s">
        <v>31</v>
      </c>
      <c r="M432" s="1" t="s">
        <v>30</v>
      </c>
      <c r="N432" s="1" t="s">
        <v>29</v>
      </c>
    </row>
    <row r="433" spans="11:14" ht="16" x14ac:dyDescent="0.2">
      <c r="K433" s="1"/>
      <c r="L433" s="2" t="s">
        <v>28</v>
      </c>
      <c r="M433" s="1" t="s">
        <v>27</v>
      </c>
      <c r="N433" s="1" t="s">
        <v>26</v>
      </c>
    </row>
    <row r="434" spans="11:14" ht="16" x14ac:dyDescent="0.2">
      <c r="K434" s="1"/>
      <c r="L434" s="2" t="s">
        <v>25</v>
      </c>
      <c r="M434" s="1" t="s">
        <v>24</v>
      </c>
      <c r="N434" s="1" t="s">
        <v>6</v>
      </c>
    </row>
    <row r="435" spans="11:14" ht="16" x14ac:dyDescent="0.2">
      <c r="K435" s="1"/>
      <c r="L435" s="2" t="s">
        <v>23</v>
      </c>
      <c r="M435" s="1" t="s">
        <v>22</v>
      </c>
      <c r="N435" s="1" t="s">
        <v>21</v>
      </c>
    </row>
    <row r="436" spans="11:14" ht="16" x14ac:dyDescent="0.2">
      <c r="K436" s="1"/>
      <c r="L436" s="2" t="s">
        <v>20</v>
      </c>
      <c r="M436" s="1" t="s">
        <v>19</v>
      </c>
      <c r="N436" s="1" t="s">
        <v>18</v>
      </c>
    </row>
    <row r="437" spans="11:14" ht="16" x14ac:dyDescent="0.2">
      <c r="K437" s="1"/>
      <c r="L437" s="2" t="s">
        <v>17</v>
      </c>
      <c r="M437" s="1" t="s">
        <v>16</v>
      </c>
      <c r="N437" s="1" t="s">
        <v>15</v>
      </c>
    </row>
    <row r="438" spans="11:14" ht="16" x14ac:dyDescent="0.2">
      <c r="K438" s="1"/>
      <c r="L438" s="2" t="s">
        <v>14</v>
      </c>
      <c r="M438" s="1" t="s">
        <v>13</v>
      </c>
      <c r="N438" s="1" t="s">
        <v>12</v>
      </c>
    </row>
    <row r="439" spans="11:14" ht="16" x14ac:dyDescent="0.2">
      <c r="K439" s="1"/>
      <c r="L439" s="2" t="s">
        <v>11</v>
      </c>
      <c r="M439" s="1" t="s">
        <v>10</v>
      </c>
      <c r="N439" s="1" t="s">
        <v>9</v>
      </c>
    </row>
    <row r="440" spans="11:14" ht="16" x14ac:dyDescent="0.2">
      <c r="K440" s="1"/>
      <c r="L440" s="2" t="s">
        <v>8</v>
      </c>
      <c r="M440" s="1" t="s">
        <v>7</v>
      </c>
      <c r="N440" s="1" t="s">
        <v>6</v>
      </c>
    </row>
    <row r="441" spans="11:14" ht="16" x14ac:dyDescent="0.2">
      <c r="K441" s="1"/>
      <c r="L441" s="2" t="s">
        <v>5</v>
      </c>
      <c r="M441" s="1" t="s">
        <v>4</v>
      </c>
      <c r="N441" s="1" t="s">
        <v>3</v>
      </c>
    </row>
    <row r="442" spans="11:14" ht="16" x14ac:dyDescent="0.2">
      <c r="K442" s="1"/>
      <c r="L442" s="2" t="s">
        <v>2</v>
      </c>
      <c r="M442" s="1" t="s">
        <v>1</v>
      </c>
      <c r="N442" s="1" t="s">
        <v>0</v>
      </c>
    </row>
  </sheetData>
  <autoFilter ref="L1:N1" xr:uid="{76D33B9E-6A74-4632-BBF2-F39A77F1C510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A C A g A k L 4 f U 7 r B W i C e A A A A 6 Q A A A B I A A A B D b 2 5 m a W c v U G F j a 2 F n Z S 5 4 b W y F j k s K w j A U A K 9 S s m 9 e T F G 0 v K Y L t x Y E Q d y G N L b B N p U m N b 2 b C 4 / k F S z 4 3 b k d Z m D u 1 x v m Y 9 t E F 9 0 7 0 9 m M z C g j k b a q K 4 2 t M j L 4 Y 7 w k u c C t V C d Z 6 W i S r U t H Z z J S e 3 9 O A U I I N C S 0 6 y v g j M 3 g U G x 2 q t a t j I 1 1 X l q l y a c q / 1 d E 4 P 4 5 I z h d J X T B W U L n C G + I h b F f g U + / l C H 8 Q F w P j R 9 6 H Y F A e G 2 L B 1 B L A w Q U A A A I C A C Q v h 9 T l 5 g t R q U B A A B u B g A A E w A A A E Z v c m 1 1 b G F z L 1 N l Y 3 R p b 2 4 x L m 2 d k 0 F L w z A Y h u + F / o c Q L x 2 M w K 4 O T 6 v C R E F 0 K M J g d G 3 U S p e U N o X J E L x 4 8 7 C D g s N N 8 C B 4 n 4 f 9 p 2 7 / w b T Z 2 l q X d b W X J n n z f e / T t 4 m P T W Z T A s 7 E u 1 Z X F V X x b w w P W 8 C h j G E d u 4 b H e p g w s A c c z F Q F 8 G f + N g y n M 7 5 y 6 F O C d G o G 0 Q 7 t w H Y w a l D C + M T X Y G O 3 f c y L m + S K d i 5 w t 5 1 r i G 5 5 M a x U q q L n D l w 8 P s 0 n 3 + H s O f w Y g 3 D 6 s B i 9 h s M v y G 1 O s U k 9 C 7 V o y + g 6 W B P 2 m c L R y / z 9 M x y O w b n h B D i q i D e i / b 5 r E O v I 9 l m D O k G P a F K T K o C i V t q 1 l m 8 r o N L G O Y i k Y x U M 4 D W l V p P 4 L o 9 Z N + 4 i j Q f g N q 1 o F G v J 6 M S z z b j Y d Q K e D 7 4 k K 0 U 3 x d g m b s B 0 x n r w P m o d m 6 C / B m I 9 t c n s y 8 0 T S 7 H 0 y z j d t b I X K x k I a W J 5 q F L 5 1 X L M 2 W 8 b w A 7 D f S b / f r T U 5 W j L X E o h F Y e 8 B k x o x U D L H 1 M O S P p 3 Z Q l t C S J O x D / C k Z w s C U 4 s F x O l B 7 I 8 0 Y a z v Q Y q k b e L K b 4 S 5 Z g 2 X y 5 J T p F a T J R e y f I x y S 7 3 W q R E T p h U x S b F W P U f U E s D B B Q A A A g I A J C + H 1 M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k L 4 f U 7 r B W i C e A A A A 6 Q A A A B I A A A A A A A A A A A A A A A A A A A A A A E N v b m Z p Z y 9 Q Y W N r Y W d l L n h t b F B L A Q I U A x Q A A A g I A J C + H 1 O X m C 1 G p Q E A A G 4 G A A A T A A A A A A A A A A A A A A A A A M 4 A A A B G b 3 J t d W x h c y 9 T Z W N 0 a W 9 u M S 5 t U E s B A h Q D F A A A C A g A k L 4 f U w / K 6 a u k A A A A 6 Q A A A B M A A A A A A A A A A A A A A A A A p A I A A F t D b 2 5 0 Z W 5 0 X 1 R 5 c G V z X S 5 4 b W x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c A A A A A A A B 5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R l R G V w Y X J 0 b W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T m F t Z S Z x d W 9 0 O y w m c X V v d D t W Y W x 1 Z S 5 n b 2 9 k S W 5 z c G V j d E R h e S 5 f d G V 4 d C Z x d W 9 0 O y w m c X V v d D t W Y W x 1 Z S 5 l b n R w S W Q u X 3 R l e H Q m c X V v d D s s J n F 1 b 3 Q 7 V m F s d W U u Z 2 9 v Z E l k L l 9 0 Z X h 0 J n F 1 b 3 Q 7 L C Z x d W 9 0 O 1 Z h b H V l L m d v b 2 R Q c m l j Z S 5 f d G V 4 d C Z x d W 9 0 O y w m c X V v d D t W Y W x 1 Z S 5 w b H V z b 2 5 l W W 4 u X 3 R l e H Q m c X V v d D s s J n F 1 b 3 Q 7 V m F s d W U u Z 2 9 v Z E R j W W 4 u X 3 R l e H Q m c X V v d D s s J n F 1 b 3 Q 7 V m F s d W U u a W 5 w d X R E d H R t L l 9 0 Z X h 0 J n F 1 b 3 Q 7 X S I g L z 4 8 R W 5 0 c n k g V H l w Z T 0 i R m l s b E V u Y W J s Z W Q i I F Z h b H V l P S J s M S I g L z 4 8 R W 5 0 c n k g V H l w Z T 0 i R m l s b E N v b H V t b l R 5 c G V z I i B W Y W x 1 Z T 0 i c 0 J n Q U F B Q U F B Q U F B P S I g L z 4 8 R W 5 0 c n k g V H l w Z T 0 i R m l s b E x h c 3 R V c G R h d G V k I i B W Y W x 1 Z T 0 i Z D I w M j E t M D g t M z F U M T Q 6 M T M 6 N D U u N j Q w N D I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z c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D r c K D w p D D r M K D w o k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d H R l R G V w Y X J 0 b W V u d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d G V E Z X B h c n R t Z W 5 0 L 1 x 1 M D B F R F x 1 M D A 4 N V x 1 M D A 4 Q 1 x 1 M D B F Q 1 x 1 M D A 5 R F x 1 M D B C N F x 1 M D B F Q l x 1 M D B C O F x 1 M D A 5 N F x 1 M D B F Q l x 1 M D B B M V x 1 M D A 5 Q y B c d T A w R U J c d T A w Q j N c d T A w O D B c d T A w R U R c d T A w O T l c d T A w O T h c d T A w R U J c d T A w O T B c d T A w Q T g u e 0 5 h b W U s M H 0 m c X V v d D s s J n F 1 b 3 Q 7 U 2 V j d G l v b j E v b G 9 0 d G V E Z X B h c n R t Z W 5 0 L 1 x 1 M D B F R F x 1 M D A 5 O V x 1 M D A 5 N V x 1 M D B F Q 1 x 1 M D A 5 R V x 1 M D B B N V x 1 M D B F Q l x 1 M D A 5 M F x 1 M D A 5 Q y B W Y W x 1 Z S 5 n b 2 9 k S W 5 z c G V j d E R h e S 5 7 V m F s d W U u Z 2 9 v Z E l u c 3 B l Y 3 R E Y X k u X 3 R l e H Q s M X 0 m c X V v d D s s J n F 1 b 3 Q 7 U 2 V j d G l v b j E v b G 9 0 d G V E Z X B h c n R t Z W 5 0 L 1 x 1 M D B F R F x 1 M D A 5 O V x 1 M D A 5 N V x 1 M D B F Q 1 x 1 M D A 5 R V x 1 M D B B N V x 1 M D B F Q l x 1 M D A 5 M F x 1 M D A 5 Q y B W Y W x 1 Z S 5 l b n R w S W Q u e 1 Z h b H V l L m V u d H B J Z C 5 f d G V 4 d C w y f S Z x d W 9 0 O y w m c X V v d D t T Z W N 0 a W 9 u M S 9 s b 3 R 0 Z U R l c G F y d G 1 l b n Q v X H U w M E V E X H U w M D k 5 X H U w M D k 1 X H U w M E V D X H U w M D l F X H U w M E E 1 X H U w M E V C X H U w M D k w X H U w M D l D I F Z h b H V l L m d v b 2 R J Z C 5 7 V m F s d W U u Z 2 9 v Z E l k L l 9 0 Z X h 0 L D N 9 J n F 1 b 3 Q 7 L C Z x d W 9 0 O 1 N l Y 3 R p b 2 4 x L 2 x v d H R l R G V w Y X J 0 b W V u d C 9 c d T A w R U R c d T A w O T l c d T A w O T V c d T A w R U N c d T A w O U V c d T A w Q T V c d T A w R U J c d T A w O T B c d T A w O U M g V m F s d W U u Z 2 9 v Z F B y a W N l L n t W Y W x 1 Z S 5 n b 2 9 k U H J p Y 2 U u X 3 R l e H Q s N H 0 m c X V v d D s s J n F 1 b 3 Q 7 U 2 V j d G l v b j E v b G 9 0 d G V E Z X B h c n R t Z W 5 0 L 1 x 1 M D B F R F x 1 M D A 5 O V x 1 M D A 5 N V x 1 M D B F Q 1 x 1 M D A 5 R V x 1 M D B B N V x 1 M D B F Q l x 1 M D A 5 M F x 1 M D A 5 Q y B W Y W x 1 Z S 5 w b H V z b 2 5 l W W 4 u e 1 Z h b H V l L n B s d X N v b m V Z b i 5 f d G V 4 d C w 1 f S Z x d W 9 0 O y w m c X V v d D t T Z W N 0 a W 9 u M S 9 s b 3 R 0 Z U R l c G F y d G 1 l b n Q v X H U w M E V E X H U w M D k 5 X H U w M D k 1 X H U w M E V D X H U w M D l F X H U w M E E 1 X H U w M E V C X H U w M D k w X H U w M D l D I F Z h b H V l L m d v b 2 R E Y 1 l u L n t W Y W x 1 Z S 5 n b 2 9 k R G N Z b i 5 f d G V 4 d C w 2 f S Z x d W 9 0 O y w m c X V v d D t T Z W N 0 a W 9 u M S 9 s b 3 R 0 Z U R l c G F y d G 1 l b n Q v X H U w M E V E X H U w M D k 5 X H U w M D k 1 X H U w M E V D X H U w M D l F X H U w M E E 1 X H U w M E V C X H U w M D k w X H U w M D l D I F Z h b H V l L m l u c H V 0 R H R 0 b S 5 7 V m F s d W U u a W 5 w d X R E d H R t L l 9 0 Z X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v d H R l R G V w Y X J 0 b W V u d C 9 c d T A w R U R c d T A w O D V c d T A w O E N c d T A w R U N c d T A w O U R c d T A w Q j R c d T A w R U J c d T A w Q j h c d T A w O T R c d T A w R U J c d T A w Q T F c d T A w O U M g X H U w M E V C X H U w M E I z X H U w M D g w X H U w M E V E X H U w M D k 5 X H U w M D k 4 X H U w M E V C X H U w M D k w X H U w M E E 4 L n t O Y W 1 l L D B 9 J n F 1 b 3 Q 7 L C Z x d W 9 0 O 1 N l Y 3 R p b 2 4 x L 2 x v d H R l R G V w Y X J 0 b W V u d C 9 c d T A w R U R c d T A w O T l c d T A w O T V c d T A w R U N c d T A w O U V c d T A w Q T V c d T A w R U J c d T A w O T B c d T A w O U M g V m F s d W U u Z 2 9 v Z E l u c 3 B l Y 3 R E Y X k u e 1 Z h b H V l L m d v b 2 R J b n N w Z W N 0 R G F 5 L l 9 0 Z X h 0 L D F 9 J n F 1 b 3 Q 7 L C Z x d W 9 0 O 1 N l Y 3 R p b 2 4 x L 2 x v d H R l R G V w Y X J 0 b W V u d C 9 c d T A w R U R c d T A w O T l c d T A w O T V c d T A w R U N c d T A w O U V c d T A w Q T V c d T A w R U J c d T A w O T B c d T A w O U M g V m F s d W U u Z W 5 0 c E l k L n t W Y W x 1 Z S 5 l b n R w S W Q u X 3 R l e H Q s M n 0 m c X V v d D s s J n F 1 b 3 Q 7 U 2 V j d G l v b j E v b G 9 0 d G V E Z X B h c n R t Z W 5 0 L 1 x 1 M D B F R F x 1 M D A 5 O V x 1 M D A 5 N V x 1 M D B F Q 1 x 1 M D A 5 R V x 1 M D B B N V x 1 M D B F Q l x 1 M D A 5 M F x 1 M D A 5 Q y B W Y W x 1 Z S 5 n b 2 9 k S W Q u e 1 Z h b H V l L m d v b 2 R J Z C 5 f d G V 4 d C w z f S Z x d W 9 0 O y w m c X V v d D t T Z W N 0 a W 9 u M S 9 s b 3 R 0 Z U R l c G F y d G 1 l b n Q v X H U w M E V E X H U w M D k 5 X H U w M D k 1 X H U w M E V D X H U w M D l F X H U w M E E 1 X H U w M E V C X H U w M D k w X H U w M D l D I F Z h b H V l L m d v b 2 R Q c m l j Z S 5 7 V m F s d W U u Z 2 9 v Z F B y a W N l L l 9 0 Z X h 0 L D R 9 J n F 1 b 3 Q 7 L C Z x d W 9 0 O 1 N l Y 3 R p b 2 4 x L 2 x v d H R l R G V w Y X J 0 b W V u d C 9 c d T A w R U R c d T A w O T l c d T A w O T V c d T A w R U N c d T A w O U V c d T A w Q T V c d T A w R U J c d T A w O T B c d T A w O U M g V m F s d W U u c G x 1 c 2 9 u Z V l u L n t W Y W x 1 Z S 5 w b H V z b 2 5 l W W 4 u X 3 R l e H Q s N X 0 m c X V v d D s s J n F 1 b 3 Q 7 U 2 V j d G l v b j E v b G 9 0 d G V E Z X B h c n R t Z W 5 0 L 1 x 1 M D B F R F x 1 M D A 5 O V x 1 M D A 5 N V x 1 M D B F Q 1 x 1 M D A 5 R V x 1 M D B B N V x 1 M D B F Q l x 1 M D A 5 M F x 1 M D A 5 Q y B W Y W x 1 Z S 5 n b 2 9 k R G N Z b i 5 7 V m F s d W U u Z 2 9 v Z E R j W W 4 u X 3 R l e H Q s N n 0 m c X V v d D s s J n F 1 b 3 Q 7 U 2 V j d G l v b j E v b G 9 0 d G V E Z X B h c n R t Z W 5 0 L 1 x 1 M D B F R F x 1 M D A 5 O V x 1 M D A 5 N V x 1 M D B F Q 1 x 1 M D A 5 R V x 1 M D B B N V x 1 M D B F Q l x 1 M D A 5 M F x 1 M D A 5 Q y B W Y W x 1 Z S 5 p b n B 1 d E R 0 d G 0 u e 1 Z h b H V l L m l u c H V 0 R H R 0 b S 5 f d G V 4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0 d G V E Z X B h c n R t Z W 5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R l R G V w Y X J 0 b W V u d C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U R l c G F y d G 1 l b n Q v J U V E J T k 5 J T k 1 J U V D J T l F J U E 1 J U V C J T k w J T l D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U R l c G F y d G 1 l b n Q v J U V E J T k 5 J T k 1 J U V D J T l F J U E 1 J U V C J T k w J T l D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E Z X B h c n R t Z W 5 0 L y V F R C U 5 O S U 5 N S V F Q y U 5 R S V B N S V F Q i U 5 M C U 5 Q y U y M F Z h b H V l L m d v b 2 R J b n N w Z W N 0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E Z X B h c n R t Z W 5 0 L y V F R C U 5 O S U 5 N S V F Q y U 5 R S V B N S V F Q i U 5 M C U 5 Q y U y M F Z h b H V l L m V u d H B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R l R G V w Y X J 0 b W V u d C 8 l R U Q l O T k l O T U l R U M l O U U l Q T U l R U I l O T A l O U M l M j B W Y W x 1 Z S 5 n b 2 9 k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U R l c G F y d G 1 l b n Q v J U V E J T k 5 J T k 1 J U V D J T l F J U E 1 J U V C J T k w J T l D J T I w V m F s d W U u Z 2 9 v Z F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E Z X B h c n R t Z W 5 0 L y V F R C U 5 O S U 5 N S V F Q y U 5 R S V B N S V F Q i U 5 M C U 5 Q y U y M F Z h b H V l L n B s d X N v b m V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R l R G V w Y X J 0 b W V u d C 8 l R U Q l O T k l O T U l R U M l O U U l Q T U l R U I l O T A l O U M l M j B W Y W x 1 Z S 5 n b 2 9 k R G N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R l R G V w Y X J 0 b W V u d C 8 l R U Q l O T k l O T U l R U M l O U U l Q T U l R U I l O T A l O U M l M j B W Y W x 1 Z S 5 p b n B 1 d E R 0 d G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j i 8 P l + c B s + A w D Q Y J K o Z I h v c N A Q E B B Q A E g g I A V d T R f B 8 1 8 J K D U 6 y Y 6 T r m O f D z v P Z p J 6 O S z T k i o v M W y 6 q Y / N C s 2 v m k c o Z X 7 U h r e e 4 8 7 V X H / W + N o M c / G Z i J q d z 1 0 t Q s Q C 6 O M 6 / p 5 s p K N b 0 z B d t R B L J a N y R H L A f 7 b g G E E u V n 8 Q y H N M W H t 6 4 I / L + E o O B 9 I P q H z E B W c d X M 4 t F q f e l x 9 w v z 2 4 f p 1 o N M 5 y A I i W b K 3 2 D G u / t f u X 0 Y l Y + 5 t h X g 5 D B d J 5 S R z R w 2 9 B m h X R H C v 6 2 8 C t Q 7 q v y y 5 / z B 5 l 6 y E L j Z S 0 2 q u c E w T j Z 9 G W M k o V r Q X G + c 4 W S W C b 1 z k Z G 1 Q Y W + 5 N O 3 K u E J u T j D a S m H X s M v D L w p l 1 9 C X L A R 2 Y T A M 4 G m g 5 k 8 N l U 9 W Q e M t l c d M P 3 7 V R I m 5 p x t q V q l 7 M G D 0 7 d i Q 0 g w K G x G N 5 L + e + D a W C 8 k j z e U k U n P Y 8 d 2 V e b 6 o X B 3 T U Q V S a O K e b u F 6 I G u 4 0 j F c x d 6 4 H R X W T E v L J Q J d X r o n d F F U K C 9 t U F c y F / w 9 I u 7 b 1 j j h R I l 9 A l g Q o w J N n 8 S Q p Z 0 w b v B L S 5 J w 1 / s v u D O V 3 a v i o z B j A d / A I 2 Q k 5 b 2 q 4 u H J r 3 5 M j X H 6 P i m t M y S L T W W p + e c I 7 o D p K d E j R X f 3 n 0 i H 8 m V 3 5 t o a 6 H E r v 2 7 y q q / r y X z A 0 v k B s I f X Z g e 0 4 l 3 f 8 H V E N T e x R V P f a p W 2 N Y F S 9 P g I D z H i p s h Y 0 B 6 7 m F 2 2 T p i P q Y M F U k w G F K 0 L d s g S J l y Y x w w f A Y J K o Z I h v c N A Q c B M B 0 G C W C G S A F l A w Q B K g Q Q G 8 + L 9 K v s K U c 6 u O Y 3 a j P g p 4 B Q g G x C 7 p A r M I Z 0 K y a p 3 b L 4 o z I 2 v m A p 5 7 2 J L 2 T W k E e / g 1 J A X / 3 2 p 8 r s D Q J d 2 K y r 4 R o v D n b m D 1 b V t Y 5 9 G R x w O d W G S b s 5 F W / b O m t u + / g X r y Y Q C F s = < / D a t a M a s h u p > 
</file>

<file path=customXml/itemProps1.xml><?xml version="1.0" encoding="utf-8"?>
<ds:datastoreItem xmlns:ds="http://schemas.openxmlformats.org/officeDocument/2006/customXml" ds:itemID="{52C6E094-2F8A-F24D-ABDA-E8CA1563CA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lotteDepartment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2021-08-31T14:52:32Z</dcterms:created>
  <dcterms:modified xsi:type="dcterms:W3CDTF">2021-08-31T15:30:12Z</dcterms:modified>
</cp:coreProperties>
</file>